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Virología/RNAvirusDuplications/final/JVirusEvolution/"/>
    </mc:Choice>
  </mc:AlternateContent>
  <xr:revisionPtr revIDLastSave="0" documentId="13_ncr:1_{FCFF38DC-D03E-7C4E-B4FC-49B5CF810EDF}" xr6:coauthVersionLast="45" xr6:coauthVersionMax="45" xr10:uidLastSave="{00000000-0000-0000-0000-000000000000}"/>
  <bookViews>
    <workbookView xWindow="1580" yWindow="1960" windowWidth="26840" windowHeight="15240" xr2:uid="{62CBD24C-F479-8E4F-B8A7-0F2CEF0ACD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19" i="1" l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<sst xmlns="http://schemas.openxmlformats.org/spreadsheetml/2006/main" count="11610" uniqueCount="5688">
  <si>
    <t>Entity ID</t>
  </si>
  <si>
    <t>Number of Entities (Protein)</t>
  </si>
  <si>
    <t>PDB ID</t>
  </si>
  <si>
    <t>Source Organism</t>
  </si>
  <si>
    <t>Taxonomy ID</t>
  </si>
  <si>
    <t>Macromolecule Name</t>
  </si>
  <si>
    <t>Resolution (√Ö)</t>
  </si>
  <si>
    <t>R Work</t>
  </si>
  <si>
    <t>quality factor</t>
  </si>
  <si>
    <t>Deposition Date</t>
  </si>
  <si>
    <t>Structure Title</t>
  </si>
  <si>
    <t>Chain Length</t>
  </si>
  <si>
    <t>Number of Polymer Residues</t>
  </si>
  <si>
    <t>Entity Polymer Type</t>
  </si>
  <si>
    <t>Stucture Keywords</t>
  </si>
  <si>
    <t>PubMed Central ID</t>
  </si>
  <si>
    <t>PubMed ID</t>
  </si>
  <si>
    <t>DOI</t>
  </si>
  <si>
    <t>Taxonomy</t>
  </si>
  <si>
    <t>1AHS_1</t>
  </si>
  <si>
    <t>1AHS</t>
  </si>
  <si>
    <t>African horse sickness virus</t>
  </si>
  <si>
    <t>AFRICAN HORSE SICKNESS VIRUS (SEROTYPE 4) VP7</t>
  </si>
  <si>
    <t>CRYSTAL STRUCTURE OF THE TOP DOMAIN OF AFRICAN HORSE SICKNESS VIRUS VP7</t>
  </si>
  <si>
    <t>Protein</t>
  </si>
  <si>
    <t>VIRAL PROTEIN</t>
  </si>
  <si>
    <t>PMC190256</t>
  </si>
  <si>
    <t xml:space="preserve">Viruses; Riboviria; Orthornavirae; Duplornaviricota; Resentoviricetes; Reovirales; Reoviridae; Sedoreovirinae; Orbivirus; </t>
  </si>
  <si>
    <t>5AOO_1</t>
  </si>
  <si>
    <t>5AOO</t>
  </si>
  <si>
    <t>Aichivirus A</t>
  </si>
  <si>
    <t>VP0</t>
  </si>
  <si>
    <t>X-ray structure of a human Kobuvirus: Aichi virus A (AiV)</t>
  </si>
  <si>
    <t>VIRUS</t>
  </si>
  <si>
    <t>PMC4774877</t>
  </si>
  <si>
    <t>10.1107/S2053230X16000923</t>
  </si>
  <si>
    <t xml:space="preserve">Viruses; Riboviria; Orthornavirae; Pisuviricota; Pisoniviricetes; Picornavirales; Picornaviridae; Kobuvirus; </t>
  </si>
  <si>
    <t>5AOO_2</t>
  </si>
  <si>
    <t>VP1</t>
  </si>
  <si>
    <t>5AOO_3</t>
  </si>
  <si>
    <t>VP3</t>
  </si>
  <si>
    <t>1U7K_1</t>
  </si>
  <si>
    <t>1U7K</t>
  </si>
  <si>
    <t>AKR (endogenous) murine leukemia virus</t>
  </si>
  <si>
    <t>Gag polyprotein</t>
  </si>
  <si>
    <t>Structure of a hexameric N-terminal domain from murine leukemia virus capsid</t>
  </si>
  <si>
    <t>10.1038/nature02915</t>
  </si>
  <si>
    <t xml:space="preserve">Viruses; Riboviria; Pararnavirae; Artverviricota; Revtraviricetes; Ortervirales; Retroviridae; Orthoretrovirinae; Gammaretrovirus; Murine leukemia virus; </t>
  </si>
  <si>
    <t>6M40_1</t>
  </si>
  <si>
    <t>6M40</t>
  </si>
  <si>
    <t>Alongshan virus</t>
  </si>
  <si>
    <t>NS3-like protein</t>
  </si>
  <si>
    <t>Crystal structure of the NS3-like helicase from Alongshan virus</t>
  </si>
  <si>
    <t>PMC7201283</t>
  </si>
  <si>
    <t>10.1107/S2052252520003632</t>
  </si>
  <si>
    <t xml:space="preserve">Viruses; Riboviria; Orthornavirae; Kitrinoviricota; Flasuviricetes; Amarillovirales; Flaviviridae; unclassified Flaviviridae; </t>
  </si>
  <si>
    <t>5E04_1</t>
  </si>
  <si>
    <t>5E04</t>
  </si>
  <si>
    <t>Andes orthohantavirus</t>
  </si>
  <si>
    <t>Nucleoprotein</t>
  </si>
  <si>
    <t>Crystal structure of Andes virus nucleoprotein</t>
  </si>
  <si>
    <t>NUCLEAR PROTEIN</t>
  </si>
  <si>
    <t>PMC4702685</t>
  </si>
  <si>
    <t>10.1128/JVI.02523-15</t>
  </si>
  <si>
    <t xml:space="preserve">Viruses; Riboviria; Orthornavirae; Negarnaviricota; Polyploviricotina; Ellioviricetes; Bunyavirales; Hantaviridae; Mammantavirinae; Orthohantavirus; </t>
  </si>
  <si>
    <t>5A9C_1</t>
  </si>
  <si>
    <t>5A9C</t>
  </si>
  <si>
    <t>Antheraea mylitta cypovirus 4</t>
  </si>
  <si>
    <t>POLYHEDRIN</t>
  </si>
  <si>
    <t>Crystal structure of Antheraea mylitta CPV4 polyhedra base domain deleted mutant</t>
  </si>
  <si>
    <t>PMC4597613</t>
  </si>
  <si>
    <t>10.1016/j.jsb.2015.08.009</t>
  </si>
  <si>
    <t xml:space="preserve">Viruses; Riboviria; Orthornavirae; Duplornaviricota; Resentoviricetes; Reovirales; Reoviridae; Spinareovirinae; Cypovirus; Cypovirus 4; Antheraea cypovirus; </t>
  </si>
  <si>
    <t>4K7E_1</t>
  </si>
  <si>
    <t>4K7E</t>
  </si>
  <si>
    <t>Argentinian mammarenavirus</t>
  </si>
  <si>
    <t>Crystal structure of Junin virus nucleoprotein</t>
  </si>
  <si>
    <t>10.1099/vir.0.055053-0</t>
  </si>
  <si>
    <t xml:space="preserve">Viruses; Riboviria; Orthornavirae; Negarnaviricota; Polyploviricotina; Ellioviricetes; Bunyavirales; Arenaviridae; Mammarenavirus; </t>
  </si>
  <si>
    <t>5EN2_3</t>
  </si>
  <si>
    <t>5EN2</t>
  </si>
  <si>
    <t>Pre-glycoprotein polyprotein GP complex</t>
  </si>
  <si>
    <t>Molecular basis for antibody-mediated neutralization of New World hemorrhagic fever mammarenaviruses</t>
  </si>
  <si>
    <t>VIRAL PROTEIN/IMMUNE SYSTEM</t>
  </si>
  <si>
    <t>PMC4685251</t>
  </si>
  <si>
    <t>10.1016/j.chom.2015.11.005</t>
  </si>
  <si>
    <t>4AGK_1</t>
  </si>
  <si>
    <t>4AGK</t>
  </si>
  <si>
    <t>Aura virus</t>
  </si>
  <si>
    <t>CAPSID PROTEIN</t>
  </si>
  <si>
    <t>Crystal structure of capsid protein (110-267) from Aura virus</t>
  </si>
  <si>
    <t>HYDROLASE</t>
  </si>
  <si>
    <t>PMC3522669</t>
  </si>
  <si>
    <t>10.1371/journal.pone.0051288</t>
  </si>
  <si>
    <t xml:space="preserve">Viruses; Riboviria; Orthornavirae; Kitrinoviricota; Alsuviricetes; Martellivirales; Togaviridae; Alphavirus; </t>
  </si>
  <si>
    <t>1USR_1</t>
  </si>
  <si>
    <t>1USR</t>
  </si>
  <si>
    <t>Avian avulavirus 1</t>
  </si>
  <si>
    <t>HEMAGGLUTININ-NEURAMINIDASE GLYCOPROTEIN</t>
  </si>
  <si>
    <t>Newcastle disease virus hemagglutinin-neuraminidase: Evidence for a second sialic acid binding site and implications for fusion</t>
  </si>
  <si>
    <t>PMC371092</t>
  </si>
  <si>
    <t>10.1128/jvi.78.7.3733-3741.2004</t>
  </si>
  <si>
    <t xml:space="preserve">Viruses; Riboviria; Orthornavirae; Negarnaviricota; Haploviricotina; Monjiviricetes; Mononegavirales; Paramyxoviridae; Avulavirus; </t>
  </si>
  <si>
    <t>4X2Z_1</t>
  </si>
  <si>
    <t>4X2Z</t>
  </si>
  <si>
    <t>Avian infectious bronchitis virus (strain Beaudette)</t>
  </si>
  <si>
    <t>Nonstructural protein 3</t>
  </si>
  <si>
    <t>Structural view and substrate specificity of papain-like protease from Avian Infectious Bronchitis Virus</t>
  </si>
  <si>
    <t>PMC4358136</t>
  </si>
  <si>
    <t>10.1074/jbc.M114.628636</t>
  </si>
  <si>
    <t xml:space="preserve">Viruses; Riboviria; Orthornavirae; Pisuviricota; Pisoniviricetes; Nidovirales; Cornidovirineae; Coronaviridae; Orthocoronavirinae; Gammacoronavirus; Igacovirus; Avian coronavirus; Infectious bronchitis virus; </t>
  </si>
  <si>
    <t>5C94_1</t>
  </si>
  <si>
    <t>5C94</t>
  </si>
  <si>
    <t>Avian infectious bronchitis virus (strain M41)</t>
  </si>
  <si>
    <t>Non-structural protein 9</t>
  </si>
  <si>
    <t>Infectious bronchitis virus nsp9</t>
  </si>
  <si>
    <t>PMC5405427</t>
  </si>
  <si>
    <t>10.1002/pro.3150</t>
  </si>
  <si>
    <t>1H8A_2</t>
  </si>
  <si>
    <t>1H8A</t>
  </si>
  <si>
    <t>Avian myeloblastosis virus</t>
  </si>
  <si>
    <t>MYB TRANSFORMING PROTEIN</t>
  </si>
  <si>
    <t>CRYSTAL STRUCTURE OF TERNARY PROTEIN-DNA COMPLEX3</t>
  </si>
  <si>
    <t>TRANSCRIPTION/DNA</t>
  </si>
  <si>
    <t>10.1016/s0092-8674(01)00636-5</t>
  </si>
  <si>
    <t xml:space="preserve">Viruses; Riboviria; Pararnavirae; Artverviricota; Revtraviricetes; Ortervirales; Retroviridae; Orthoretrovirinae; Alpharetrovirus; </t>
  </si>
  <si>
    <t>1MVP_1</t>
  </si>
  <si>
    <t>1MVP</t>
  </si>
  <si>
    <t>Avian myeloblastosis-associated virus</t>
  </si>
  <si>
    <t>MYELOBLASTOSIS ASSOCIATED VIRAL PROTEASE</t>
  </si>
  <si>
    <t>STRUCTURAL STUDIES OF THE RETROVIRAL PROTEINASE FROM AVIAN MYELOBLASTOSIS ASSOCIATED VIRUS</t>
  </si>
  <si>
    <t>HYDROLASE(ASPARTIC PROTEINASE)</t>
  </si>
  <si>
    <t>10.1002/prot.340140307</t>
  </si>
  <si>
    <t xml:space="preserve">Viruses; Riboviria; Pararnavirae; Artverviricota; Revtraviricetes; Ortervirales; Retroviridae; Orthoretrovirinae; Alpharetrovirus; unclassified Alpharetrovirus; </t>
  </si>
  <si>
    <t>2VAK_1</t>
  </si>
  <si>
    <t>2VAK</t>
  </si>
  <si>
    <t>Avian orthoreovirus</t>
  </si>
  <si>
    <t>SIGMA A</t>
  </si>
  <si>
    <t>Crystal structure of the avian reovirus inner capsid protein sigmaA</t>
  </si>
  <si>
    <t>PMC2573251</t>
  </si>
  <si>
    <t>10.1128/JVI.00733-08</t>
  </si>
  <si>
    <t xml:space="preserve">Viruses; Riboviria; Orthornavirae; Duplornaviricota; Resentoviricetes; Reovirales; Reoviridae; Spinareovirinae; Orthoreovirus; </t>
  </si>
  <si>
    <t>2VRS_1</t>
  </si>
  <si>
    <t>2VRS</t>
  </si>
  <si>
    <t>SIGMA-C CAPSID PROTEIN</t>
  </si>
  <si>
    <t>Structure of avian reovirus sigmaC117-326, C2 crystal form</t>
  </si>
  <si>
    <t>10.1099/vir.0.008276-0</t>
  </si>
  <si>
    <t>1CXQ_1</t>
  </si>
  <si>
    <t>1CXQ</t>
  </si>
  <si>
    <t>Avian sarcoma virus</t>
  </si>
  <si>
    <t>AVIAN SARCOMA VIRUS INTEGRASE</t>
  </si>
  <si>
    <t>ATOMIC RESOLUTION ASV INTEGRASE CORE DOMAIN FROM AMMONIUM SULFATE</t>
  </si>
  <si>
    <t>TRANSFERASE</t>
  </si>
  <si>
    <t>10.1021/bi991362q</t>
  </si>
  <si>
    <t>1W9Z_1</t>
  </si>
  <si>
    <t>1W9Z</t>
  </si>
  <si>
    <t>Banna virus</t>
  </si>
  <si>
    <t>VP9</t>
  </si>
  <si>
    <t>Structure of Bannavirus VP9</t>
  </si>
  <si>
    <t>VIRUS COAT PROTEIN</t>
  </si>
  <si>
    <t>10.1016/j.str.2004.10.017</t>
  </si>
  <si>
    <t xml:space="preserve">Viruses; Riboviria; Orthornavirae; Duplornaviricota; Resentoviricetes; Reovirales; Reoviridae; Sedoreovirinae; Seadornavirus; </t>
  </si>
  <si>
    <t>4UF7_1</t>
  </si>
  <si>
    <t>4UF7</t>
  </si>
  <si>
    <t>Bat Paramyxovirus Eid_hel/GH-M74a/GHA/2009</t>
  </si>
  <si>
    <t>GLYCOPROTEIN</t>
  </si>
  <si>
    <t>Ghanaian henipavirus (Gh-M74a) attachment glycoprotein in complex with human ephrinB2</t>
  </si>
  <si>
    <t>PMC4418902</t>
  </si>
  <si>
    <t>10.1073/pnas.1501690112</t>
  </si>
  <si>
    <t xml:space="preserve">Viruses; Riboviria; Orthornavirae; Negarnaviricota; Haploviricotina; Monjiviricetes; Mononegavirales; Paramyxoviridae; Orthoparamyxovirinae; Henipavirus; Ghanaian bat henipavirus; </t>
  </si>
  <si>
    <t>1BMV_2</t>
  </si>
  <si>
    <t>1BMV</t>
  </si>
  <si>
    <t>Bean pod mottle virus</t>
  </si>
  <si>
    <t>PROTEIN (ICOSAHEDRAL VIRUS - A DOMAIN)</t>
  </si>
  <si>
    <t>PROTEIN-RNA INTERACTIONS IN AN ICOSAHEDRAL VIRUS AT 3.0 ANGSTROMS RESOLUTION</t>
  </si>
  <si>
    <t>Virus/RNA</t>
  </si>
  <si>
    <t>10.1126/science.2749253</t>
  </si>
  <si>
    <t xml:space="preserve">Viruses; Riboviria; Orthornavirae; Pisuviricota; Pisoniviricetes; Picornavirales; Secoviridae; Comovirinae; Comovirus; </t>
  </si>
  <si>
    <t>1BMV_3</t>
  </si>
  <si>
    <t>PROTEIN (ICOSAHEDRAL VIRUS - B AND C DOMAIN)</t>
  </si>
  <si>
    <t>1PGL_3</t>
  </si>
  <si>
    <t>1PGL</t>
  </si>
  <si>
    <t>Bean-pod mottle virus (strain Kentucky G7)</t>
  </si>
  <si>
    <t>BEAN POD MOTTLE VIRUS LARGE (L) SUBUNIT</t>
  </si>
  <si>
    <t>BEAN POD MOTTLE VIRUS (BPMV), MIDDLE COMPONENT</t>
  </si>
  <si>
    <t>10.1016/s0042-6822(03)00457-4</t>
  </si>
  <si>
    <t xml:space="preserve">Viruses; Riboviria; Orthornavirae; Pisuviricota; Pisoniviricetes; Picornavirales; Secoviridae; Comovirinae; Comovirus; Bean pod mottle virus; </t>
  </si>
  <si>
    <t>1PGL_2</t>
  </si>
  <si>
    <t>BEAN POD MOTTLE VIRUS SMALL (S) SUBUNIT</t>
  </si>
  <si>
    <t>4R3D_1</t>
  </si>
  <si>
    <t>4R3D</t>
  </si>
  <si>
    <t>Betacoronavirus England 1</t>
  </si>
  <si>
    <t>Non-structural protein 3</t>
  </si>
  <si>
    <t>Crystal structure of MERS Coronavirus papain like protease</t>
  </si>
  <si>
    <t xml:space="preserve">Viruses; Riboviria; Orthornavirae; Pisuviricota; Pisoniviricetes; Nidovirales; Cornidovirineae; Coronaviridae; Orthocoronavirinae; Betacoronavirus; Merbecovirus; Middle East respiratory syndrome-related coronavirus; </t>
  </si>
  <si>
    <t>4XAK_1</t>
  </si>
  <si>
    <t>4XAK</t>
  </si>
  <si>
    <t>Spike glycoprotein</t>
  </si>
  <si>
    <t>Crystal structure of potent neutralizing antibody m336 in complex with MERS Co-V RBD</t>
  </si>
  <si>
    <t>IMMUNE SYSTEM</t>
  </si>
  <si>
    <t>PMC4571279</t>
  </si>
  <si>
    <t>10.1038/ncomms9223</t>
  </si>
  <si>
    <t>2BBV_2</t>
  </si>
  <si>
    <t>2BBV</t>
  </si>
  <si>
    <t>Black beetle virus</t>
  </si>
  <si>
    <t>PROTEIN (BLACK BEETLE VIRUS CAPSID PROTEIN)</t>
  </si>
  <si>
    <t>THE REFINED THREE-DIMENSIONAL STRUCTURE OF AN INSECT VIRUS AT 2.8 ANGSTROMS RESOLUTION</t>
  </si>
  <si>
    <t>10.1006/jmbi.1994.1014</t>
  </si>
  <si>
    <t xml:space="preserve">Viruses; Riboviria; Orthornavirae; Kitrinoviricota; Magsaviricetes; Nodamuvirales; Nodaviridae; Alphanodavirus; </t>
  </si>
  <si>
    <t>1BVP_1</t>
  </si>
  <si>
    <t>1BVP</t>
  </si>
  <si>
    <t>Bluetongue virus (serotype 10 / American isolate)</t>
  </si>
  <si>
    <t>BLUETONGUE VIRUS COAT PROTEIN VP7</t>
  </si>
  <si>
    <t>THE CRYSTAL STRUCTURE OF BLUETONGUE VIRUS VP7</t>
  </si>
  <si>
    <t>10.1038/373167a0</t>
  </si>
  <si>
    <t xml:space="preserve">Viruses; Riboviria; Orthornavirae; Duplornaviricota; Resentoviricetes; Reovirales; Reoviridae; Sedoreovirinae; Orbivirus; Bluetongue virus; Bluetongue virus 10; </t>
  </si>
  <si>
    <t>2JHP_1</t>
  </si>
  <si>
    <t>2JHP</t>
  </si>
  <si>
    <t>VP4 CORE PROTEIN</t>
  </si>
  <si>
    <t>The structure of bluetongue virus VP4 reveals a multifunctional RNA- capping production-line</t>
  </si>
  <si>
    <t>10.1038/nsmb1225</t>
  </si>
  <si>
    <t>1UTY_1</t>
  </si>
  <si>
    <t>1UTY</t>
  </si>
  <si>
    <t>Bluetongue virus 8</t>
  </si>
  <si>
    <t>NON-STRUCTURAL PROTEIN 2</t>
  </si>
  <si>
    <t>Crystal structure of the RNA binding domain of Bluetongue virus non-structural protein 2(NS2)</t>
  </si>
  <si>
    <t>10.1074/jbc.M400502200</t>
  </si>
  <si>
    <t xml:space="preserve">Viruses; Riboviria; Orthornavirae; Duplornaviricota; Resentoviricetes; Reovirales; Reoviridae; Sedoreovirinae; Orbivirus; Bluetongue virus; </t>
  </si>
  <si>
    <t>5A9B_1</t>
  </si>
  <si>
    <t>5A9B</t>
  </si>
  <si>
    <t>Bombyx mori cypovirus 1</t>
  </si>
  <si>
    <t>Crystal structure of Bombyx mori CPV1 polyhedra base domain deleted mutant</t>
  </si>
  <si>
    <t xml:space="preserve">Viruses; Riboviria; Orthornavirae; Duplornaviricota; Resentoviricetes; Reovirales; Reoviridae; Spinareovirinae; Cypovirus; Cypovirus 1; </t>
  </si>
  <si>
    <t>3F1J_1</t>
  </si>
  <si>
    <t>3F1J</t>
  </si>
  <si>
    <t>Borna disease virus</t>
  </si>
  <si>
    <t>Matrix protein</t>
  </si>
  <si>
    <t>Crystal structure of the Borna disease virus matrix protein (BDV-M) reveals RNA binding properties</t>
  </si>
  <si>
    <t>PMC2656145</t>
  </si>
  <si>
    <t>10.1073/pnas.0808101106</t>
  </si>
  <si>
    <t xml:space="preserve">Viruses; Riboviria; Orthornavirae; Negarnaviricota; Haploviricotina; Monjiviricetes; Mononegavirales; Bornaviridae; unclassified Bornaviridae; </t>
  </si>
  <si>
    <t>1N93_1</t>
  </si>
  <si>
    <t>1N93</t>
  </si>
  <si>
    <t>p40 nucleoprotein</t>
  </si>
  <si>
    <t>Crystal Structure of the Borna Disease Virus Nucleoprotein</t>
  </si>
  <si>
    <t>10.1016/j.str.2003.08.011</t>
  </si>
  <si>
    <t>5ZKX_1</t>
  </si>
  <si>
    <t>5ZKX</t>
  </si>
  <si>
    <t>Bourbon virus</t>
  </si>
  <si>
    <t>Envelope glycoprotein</t>
  </si>
  <si>
    <t>The postfusion structure of human-infecting Bourbon virus envelope glycoprotein</t>
  </si>
  <si>
    <t>10.1016/j.jsb.2019.08.005</t>
  </si>
  <si>
    <t xml:space="preserve">Viruses; Riboviria; Orthornavirae; Negarnaviricota; Polyploviricotina; Insthoviricetes; Articulavirales; Orthomyxoviridae; Thogotovirus; unclassified Thogotovirus; </t>
  </si>
  <si>
    <t>4H14_1</t>
  </si>
  <si>
    <t>4H14</t>
  </si>
  <si>
    <t>Bovine coronavirus</t>
  </si>
  <si>
    <t>Crystal Structure of Bovine Coronavirus Spike Protein Lectin Domain</t>
  </si>
  <si>
    <t>PMC3516740</t>
  </si>
  <si>
    <t>10.1074/jbc.M112.418210</t>
  </si>
  <si>
    <t xml:space="preserve">Viruses; Riboviria; Orthornavirae; Pisuviricota; Pisoniviricetes; Nidovirales; Cornidovirineae; Coronaviridae; Orthocoronavirinae; Betacoronavirus; Embecovirus; Betacoronavirus 1; </t>
  </si>
  <si>
    <t>1BEV_1</t>
  </si>
  <si>
    <t>1BEV</t>
  </si>
  <si>
    <t>Bovine enterovirus strain VG-5-27</t>
  </si>
  <si>
    <t>BOVINE ENTEROVIRUS COAT PROTEINS VP1 TO VP4</t>
  </si>
  <si>
    <t>BOVINE ENTEROVIRUS VG-5-27</t>
  </si>
  <si>
    <t>10.1038/nsb0395-224</t>
  </si>
  <si>
    <t xml:space="preserve">Viruses; Riboviria; Orthornavirae; Pisuviricota; Pisoniviricetes; Picornavirales; Picornaviridae; Enterovirus; Enterovirus E; </t>
  </si>
  <si>
    <t>1BEV_2</t>
  </si>
  <si>
    <t>1BEV_3</t>
  </si>
  <si>
    <t>3KKR_1</t>
  </si>
  <si>
    <t>3KKR</t>
  </si>
  <si>
    <t>Bovine immunodeficiency virus R29</t>
  </si>
  <si>
    <t>Integrase</t>
  </si>
  <si>
    <t>Crystal structure of catalytic core domain of BIV integrase in crystal form I</t>
  </si>
  <si>
    <t>DNA BINDING PROTEIN</t>
  </si>
  <si>
    <t>PMC4875097</t>
  </si>
  <si>
    <t>10.1007/s13238-010-0047-5</t>
  </si>
  <si>
    <t xml:space="preserve">Viruses; Riboviria; Pararnavirae; Artverviricota; Revtraviricetes; Ortervirales; Retroviridae; Orthoretrovirinae; Lentivirus; Bovine immunodeficiency virus; </t>
  </si>
  <si>
    <t>4PH1_1</t>
  </si>
  <si>
    <t>4PH1</t>
  </si>
  <si>
    <t>Bovine leukemia virus</t>
  </si>
  <si>
    <t>BLV capsid</t>
  </si>
  <si>
    <t>C-terminal domain of capsid protein from bovine leukemia virus</t>
  </si>
  <si>
    <t xml:space="preserve">Viruses; Riboviria; Pararnavirae; Artverviricota; Revtraviricetes; Ortervirales; Retroviridae; Orthoretrovirinae; Deltaretrovirus; </t>
  </si>
  <si>
    <t>4PH2_1</t>
  </si>
  <si>
    <t>4PH2</t>
  </si>
  <si>
    <t>BLV capsid - N-terminal domain</t>
  </si>
  <si>
    <t>mature N-terminal domain of capsid protein from bovine leukemia virus</t>
  </si>
  <si>
    <t>10.1126/science.aaa5182</t>
  </si>
  <si>
    <t>1QHD_1</t>
  </si>
  <si>
    <t>1QHD</t>
  </si>
  <si>
    <t>Bovine rotavirus strain RF</t>
  </si>
  <si>
    <t>VIRAL CAPSID VP6</t>
  </si>
  <si>
    <t>CRYSTAL STRUCTURE OF VP6, THE MAJOR CAPSID PROTEIN OF GROUP A ROTAVIRUS</t>
  </si>
  <si>
    <t>PMC145492</t>
  </si>
  <si>
    <t>10.1093/emboj/20.7.1485</t>
  </si>
  <si>
    <t xml:space="preserve">Viruses; Riboviria; Orthornavirae; Duplornaviricota; Resentoviricetes; Reovirales; Reoviridae; Sedoreovirinae; Rotavirus; Rotavirus A; Bovine rotavirus A; Bovine rotavirus A unknown G-type; </t>
  </si>
  <si>
    <t>6H3S_1</t>
  </si>
  <si>
    <t>6H3S</t>
  </si>
  <si>
    <t>Bovine Schmallenberg virus BH80/Germany/2011</t>
  </si>
  <si>
    <t>Envelopment polyprotein</t>
  </si>
  <si>
    <t>Schmallenberg Virus Glycoprotein Gc Head/Stalk Domains</t>
  </si>
  <si>
    <t>PMC6382863</t>
  </si>
  <si>
    <t>10.1038/s41467-019-08832-8</t>
  </si>
  <si>
    <t xml:space="preserve">Viruses; Riboviria; Orthornavirae; Negarnaviricota; Polyploviricotina; Ellioviricetes; Bunyavirales; Peribunyaviridae; Orthobunyavirus; Schmallenberg orthobunyavirus; Schmallenberg virus; </t>
  </si>
  <si>
    <t>2YQ2_1</t>
  </si>
  <si>
    <t>2YQ2</t>
  </si>
  <si>
    <t>Bovine viral diarrhea virus 1</t>
  </si>
  <si>
    <t>BVDV1 E2</t>
  </si>
  <si>
    <t>Structure of BVDV1 envelope glycoprotein E2, pH8</t>
  </si>
  <si>
    <t>PMC3607223</t>
  </si>
  <si>
    <t>10.1016/j.celrep.2012.12.001</t>
  </si>
  <si>
    <t xml:space="preserve">Viruses; Riboviria; Orthornavirae; Kitrinoviricota; Flasuviricetes; Amarillovirales; Flaviviridae; Pestivirus; Pestivirus A; </t>
  </si>
  <si>
    <t>5WSO_1</t>
  </si>
  <si>
    <t>5WSO</t>
  </si>
  <si>
    <t>NS3 helicase</t>
  </si>
  <si>
    <t>crystal structure of BVDV NS3 helicase</t>
  </si>
  <si>
    <t>2CJQ_1</t>
  </si>
  <si>
    <t>2CJQ</t>
  </si>
  <si>
    <t>RNA-DIRECTED RNA POLYMERASE</t>
  </si>
  <si>
    <t>Bovine viral diarrhea virus CP7-R12 RNA-dependent RNA polymerase</t>
  </si>
  <si>
    <t>10.1016/j.str.2006.05.020</t>
  </si>
  <si>
    <t>4DVK_1</t>
  </si>
  <si>
    <t>4DVK</t>
  </si>
  <si>
    <t>Bovine viral diarrhea virus 1-CP7</t>
  </si>
  <si>
    <t>E(rns) glycoprotein</t>
  </si>
  <si>
    <t>Crystal structure of the glycoprotein Erns from the pestivirus BVDV-1 strain NCP-7</t>
  </si>
  <si>
    <t>10.1016/j.str.2012.03.018</t>
  </si>
  <si>
    <t>3I26_1</t>
  </si>
  <si>
    <t>3I26</t>
  </si>
  <si>
    <t>Breda virus serotype 1</t>
  </si>
  <si>
    <t>Hemagglutinin-esterase</t>
  </si>
  <si>
    <t>Structure of bovine torovirus Hemagglutinin-Esterase</t>
  </si>
  <si>
    <t>PMC2747215</t>
  </si>
  <si>
    <t>10.1073/pnas.0904266106</t>
  </si>
  <si>
    <t xml:space="preserve">Viruses; Riboviria; Orthornavirae; Pisuviricota; Pisoniviricetes; Nidovirales; Tornidovirineae; Tobaniviridae; Torovirinae; Torovirus; Renitovirus; Bovine torovirus; Breda virus; </t>
  </si>
  <si>
    <t>1YC6_1</t>
  </si>
  <si>
    <t>1YC6</t>
  </si>
  <si>
    <t>Brome mosaic virus</t>
  </si>
  <si>
    <t>Coat protein</t>
  </si>
  <si>
    <t>Crystallographic Structure of the T=1 Particle of Brome Mosaic Virus</t>
  </si>
  <si>
    <t>10.1016/j.jmb.2004.12.015</t>
  </si>
  <si>
    <t xml:space="preserve">Viruses; Riboviria; Orthornavirae; Kitrinoviricota; Alsuviricetes; Martellivirales; Bromoviridae; Bromovirus; </t>
  </si>
  <si>
    <t>4J4W_1</t>
  </si>
  <si>
    <t>4J4W</t>
  </si>
  <si>
    <t>Buenaventura virus</t>
  </si>
  <si>
    <t>Nucleocapsid</t>
  </si>
  <si>
    <t>Crystal structure of BueVN</t>
  </si>
  <si>
    <t>PMC3676114</t>
  </si>
  <si>
    <t>10.1128/JVI.00672-13</t>
  </si>
  <si>
    <t xml:space="preserve">Viruses; Riboviria; Orthornavirae; Negarnaviricota; Polyploviricotina; Ellioviricetes; Bunyavirales; Phenuiviridae; Phlebovirus; Buenaventura phlebovirus; </t>
  </si>
  <si>
    <t>5VKD_1</t>
  </si>
  <si>
    <t>5VKD</t>
  </si>
  <si>
    <t>Bundibugyo ebolavirus</t>
  </si>
  <si>
    <t>Crystal structure of C-terminal domain of Ebola (Bundibugyo) nucleoprotein in complex with Fab fragment</t>
  </si>
  <si>
    <t xml:space="preserve">Viruses; Riboviria; Orthornavirae; Negarnaviricota; Haploviricotina; Monjiviricetes; Mononegavirales; Filoviridae; Ebolavirus; </t>
  </si>
  <si>
    <t>6H3V_1</t>
  </si>
  <si>
    <t>6H3V</t>
  </si>
  <si>
    <t>Bunyamwera virus</t>
  </si>
  <si>
    <t>Bunyamwera Virus Glycoprotein Gc Head Domain</t>
  </si>
  <si>
    <t xml:space="preserve">Viruses; Riboviria; Orthornavirae; Negarnaviricota; Polyploviricotina; Ellioviricetes; Bunyavirales; Peribunyaviridae; Orthobunyavirus; Bunyamwera orthobunyavirus; </t>
  </si>
  <si>
    <t>4I1T_1</t>
  </si>
  <si>
    <t>4I1T</t>
  </si>
  <si>
    <t>Cali mammarenavirus</t>
  </si>
  <si>
    <t>RNA-directed RNA polymerase L</t>
  </si>
  <si>
    <t>Crystal structure of the cap-snatching endonuclease from Pichinde virus</t>
  </si>
  <si>
    <t>6BJV_1</t>
  </si>
  <si>
    <t>6BJV</t>
  </si>
  <si>
    <t>Carnation Italian ringspot virus</t>
  </si>
  <si>
    <t>RNA silencing suppressor p19</t>
  </si>
  <si>
    <t>CIRV p19 protein in complex with siRNA</t>
  </si>
  <si>
    <t>RNA BINDING PROTEIN</t>
  </si>
  <si>
    <t>PMC6551489</t>
  </si>
  <si>
    <t>10.1002/2211-5463.12644</t>
  </si>
  <si>
    <t xml:space="preserve">Viruses; Riboviria; Orthornavirae; Kitrinoviricota; Tolucaviricetes; Tolivirales; Tombusviridae; Procedovirinae; Tombusvirus; </t>
  </si>
  <si>
    <t>4N21_1</t>
  </si>
  <si>
    <t>4N21</t>
  </si>
  <si>
    <t>CAS virus</t>
  </si>
  <si>
    <t>GP2 Ectodomain</t>
  </si>
  <si>
    <t>Crystal structure of the GP2 Core Domain from the California Academy of Science Virus</t>
  </si>
  <si>
    <t>PMC3951589</t>
  </si>
  <si>
    <t>10.1016/j.jmb.2013.12.009</t>
  </si>
  <si>
    <t xml:space="preserve">Viruses; Riboviria; Orthornavirae; Negarnaviricota; Polyploviricotina; Ellioviricetes; Bunyavirales; Arenaviridae; Reptarenavirus; California reptarenavirus; </t>
  </si>
  <si>
    <t>5MUZ_1</t>
  </si>
  <si>
    <t>5MUZ</t>
  </si>
  <si>
    <t>L protein</t>
  </si>
  <si>
    <t>Structure of a C-terminal domain of a reptarenavirus L protein</t>
  </si>
  <si>
    <t>PMC5444859</t>
  </si>
  <si>
    <t>10.1371/journal.ppat.1006400</t>
  </si>
  <si>
    <t>3K4T_1</t>
  </si>
  <si>
    <t>3K4T</t>
  </si>
  <si>
    <t>Cauliflower mosaic virus (STRAIN STRASBOURG)</t>
  </si>
  <si>
    <t>Virion-associated protein</t>
  </si>
  <si>
    <t>Crystal structure of the virion-associated protein P3 from caulimovirus</t>
  </si>
  <si>
    <t>VIRAL PROTEIN, DNA-BINDING PROTEIN</t>
  </si>
  <si>
    <t>PMC2863735</t>
  </si>
  <si>
    <t>10.1128/JVI.02662-09</t>
  </si>
  <si>
    <t xml:space="preserve">Viruses; Riboviria; Pararnavirae; Artverviricota; Revtraviricetes; Ortervirales; Caulimoviridae; Caulimovirus; Cauliflower mosaic virus; </t>
  </si>
  <si>
    <t>5LAC_1</t>
  </si>
  <si>
    <t>5LAC</t>
  </si>
  <si>
    <t>Cavally virus</t>
  </si>
  <si>
    <t>3Cl Protease</t>
  </si>
  <si>
    <t>SeMet Labeled Derivative of Cavally Virus 3CL Protease</t>
  </si>
  <si>
    <t>10.1016/j.virol.2019.05.001</t>
  </si>
  <si>
    <t xml:space="preserve">Viruses; Riboviria; Orthornavirae; Pisuviricota; Pisoniviricetes; Nidovirales; Mesnidovirineae; Mesoniviridae; Hexponivirinae; Alphamesonivirus; Namcalivirus; Alphamesonivirus 1; </t>
  </si>
  <si>
    <t>6THB_1</t>
  </si>
  <si>
    <t>6THB</t>
  </si>
  <si>
    <t>Cedar virus</t>
  </si>
  <si>
    <t>Attachment glycoprotein</t>
  </si>
  <si>
    <t>Receptor binding domain of the Cedar Virus attachment glycoprotein (G)</t>
  </si>
  <si>
    <t>PMC6925387</t>
  </si>
  <si>
    <t>10.26508/lsa.201900578</t>
  </si>
  <si>
    <t xml:space="preserve">Viruses; Riboviria; Orthornavirae; Negarnaviricota; Haploviricotina; Monjiviricetes; Mononegavirales; Paramyxoviridae; Orthoparamyxovirinae; Henipavirus; Cedar henipavirus; </t>
  </si>
  <si>
    <t>5MDM_1</t>
  </si>
  <si>
    <t>5MDM</t>
  </si>
  <si>
    <t>Chandipura virus</t>
  </si>
  <si>
    <t>Glycoprotein</t>
  </si>
  <si>
    <t>Structural intermediates in the fusion associated transition of vesiculovirus glycoprotein</t>
  </si>
  <si>
    <t>PMC5331758</t>
  </si>
  <si>
    <t>10.15252/embj.201694565</t>
  </si>
  <si>
    <t xml:space="preserve">Viruses; Riboviria; Orthornavirae; Negarnaviricota; Haploviricotina; Monjiviricetes; Mononegavirales; Rhabdoviridae; Vesiculovirus; Chandipura vesiculovirus; </t>
  </si>
  <si>
    <t>1WQS_1</t>
  </si>
  <si>
    <t>1WQS</t>
  </si>
  <si>
    <t>Chiba virus</t>
  </si>
  <si>
    <t>3C-like protease</t>
  </si>
  <si>
    <t>Crystal structure of Norovirus 3C-like protease</t>
  </si>
  <si>
    <t>PMC1262588</t>
  </si>
  <si>
    <t>10.1128/JVI.79.21.13685-13693.2005</t>
  </si>
  <si>
    <t xml:space="preserve">Viruses; Riboviria; Orthornavirae; Pisuviricota; Pisoniviricetes; Picornavirales; Caliciviridae; Norovirus; Norwalk virus; </t>
  </si>
  <si>
    <t>6QWT_1</t>
  </si>
  <si>
    <t>6QWT</t>
  </si>
  <si>
    <t>Chicken sicinivirus JSY</t>
  </si>
  <si>
    <t>Genome polyprotein</t>
  </si>
  <si>
    <t>Sicinivirus 3Dpol RNA dependent RNA polymerase</t>
  </si>
  <si>
    <t>10.1016/j.jsb.2019.08.004</t>
  </si>
  <si>
    <t xml:space="preserve">Viruses; Riboviria; Orthornavirae; Pisuviricota; Pisoniviricetes; Picornavirales; Picornaviridae; Sicinivirus; unclassified Sicinivirus; </t>
  </si>
  <si>
    <t>5H23_1</t>
  </si>
  <si>
    <t>5H23</t>
  </si>
  <si>
    <t>Chikungunya virus</t>
  </si>
  <si>
    <t>Capsid Protein</t>
  </si>
  <si>
    <t>Crystal structure of Chikungunya virus capsid protein</t>
  </si>
  <si>
    <t>10.1016/j.virol.2017.12.020</t>
  </si>
  <si>
    <t>3N40_2</t>
  </si>
  <si>
    <t>3N40</t>
  </si>
  <si>
    <t>E1 envelope glycoprotein</t>
  </si>
  <si>
    <t>Crystal structure of the immature envelope glycoprotein complex of Chikungunya virus.</t>
  </si>
  <si>
    <t>10.1038/nature09555</t>
  </si>
  <si>
    <t>6JIM_1</t>
  </si>
  <si>
    <t>6JIM</t>
  </si>
  <si>
    <t>helicase</t>
  </si>
  <si>
    <t>Viral helicase protein</t>
  </si>
  <si>
    <t>VIRAL PROTEIN/RNA</t>
  </si>
  <si>
    <t>PMC6511008</t>
  </si>
  <si>
    <t>10.1073/pnas.1900656116</t>
  </si>
  <si>
    <t>4TU0_1</t>
  </si>
  <si>
    <t>4TU0</t>
  </si>
  <si>
    <t>Non-structural polyprotein 3</t>
  </si>
  <si>
    <t>CRYSTAL STRUCTURE OF CHIKUNGUNYA VIRUS NSP3 MACRO DOMAIN IN COMPLEX WITH A 2'-5' OLIGOADENYLATE TRIMER</t>
  </si>
  <si>
    <t>3TRK_1</t>
  </si>
  <si>
    <t>3TRK</t>
  </si>
  <si>
    <t>Nonstructural polyprotein</t>
  </si>
  <si>
    <t>Structure of the Chikungunya virus nsP2 protease</t>
  </si>
  <si>
    <t>3GPG_1</t>
  </si>
  <si>
    <t>3GPG</t>
  </si>
  <si>
    <t>Chikungunya virus strain S27-African prototype</t>
  </si>
  <si>
    <t>Crystal structure of macro domain of Chikungunya virus</t>
  </si>
  <si>
    <t>PMC2698539</t>
  </si>
  <si>
    <t>10.1128/JVI.00189-09</t>
  </si>
  <si>
    <t xml:space="preserve">Viruses; Riboviria; Orthornavirae; Kitrinoviricota; Alsuviricetes; Martellivirales; Togaviridae; Alphavirus; Chikungunya virus; </t>
  </si>
  <si>
    <t>5YF6_1</t>
  </si>
  <si>
    <t>5YF6</t>
  </si>
  <si>
    <t>Classical swine fever virus</t>
  </si>
  <si>
    <t>RdRp catalytic</t>
  </si>
  <si>
    <t>Crystals structure of Classical swine fever virus NS5B (residues 1-682)</t>
  </si>
  <si>
    <t>PMC6237809</t>
  </si>
  <si>
    <t>10.1093/nar/gky848</t>
  </si>
  <si>
    <t xml:space="preserve">Viruses; Riboviria; Orthornavirae; Kitrinoviricota; Flasuviricetes; Amarillovirales; Flaviviridae; Pestivirus; Pestivirus C; </t>
  </si>
  <si>
    <t>4CBH_1</t>
  </si>
  <si>
    <t>4CBH</t>
  </si>
  <si>
    <t>SERINE PROTEASE NS3</t>
  </si>
  <si>
    <t>Pestivirus NS3 helicase</t>
  </si>
  <si>
    <t>PMC4442355</t>
  </si>
  <si>
    <t>10.1128/JVI.03165-14</t>
  </si>
  <si>
    <t>4H9J_1</t>
  </si>
  <si>
    <t>4H9J</t>
  </si>
  <si>
    <t>Classical swine fever virus - Alfort/187</t>
  </si>
  <si>
    <t>Hog cholera virus</t>
  </si>
  <si>
    <t>Crystal structure of N-terminal protease (Npro) of classical swine fever virus.</t>
  </si>
  <si>
    <t>PMC3798407</t>
  </si>
  <si>
    <t>10.1371/journal.ppat.1003704</t>
  </si>
  <si>
    <t>1NG0_1</t>
  </si>
  <si>
    <t>1NG0</t>
  </si>
  <si>
    <t>Cocksfoot mottle virus</t>
  </si>
  <si>
    <t>coat protein</t>
  </si>
  <si>
    <t>The three-dimensional structure of Cocksfoot mottle virus at 2.7A resolution</t>
  </si>
  <si>
    <t>10.1016/s0042-6822(03)00148-x</t>
  </si>
  <si>
    <t xml:space="preserve">Viruses; Riboviria; Orthornavirae; Pisuviricota; Pisoniviricetes; Sobelivirales; Solemoviridae; Sobemovirus; </t>
  </si>
  <si>
    <t>1NY7_2</t>
  </si>
  <si>
    <t>1NY7</t>
  </si>
  <si>
    <t>Cowpea mosaic virus</t>
  </si>
  <si>
    <t>COWPEA MOSAIC VIRUS, LARGE (L) SUBUNIT</t>
  </si>
  <si>
    <t>COWPEA MOSAIC VIRUS (CPMV)</t>
  </si>
  <si>
    <t>10.1006/viro.1999.0038</t>
  </si>
  <si>
    <t>1NY7_1</t>
  </si>
  <si>
    <t>COWPEA MOSAIC VIRUS, SMALL (S) SUBUNIT</t>
  </si>
  <si>
    <t>3SJI_1</t>
  </si>
  <si>
    <t>3SJI</t>
  </si>
  <si>
    <t>Coxsackievirus A16</t>
  </si>
  <si>
    <t>3C protease</t>
  </si>
  <si>
    <t>crystal structure of CVA16 3C in complex with Rupintrivir (AG7088)</t>
  </si>
  <si>
    <t>HYDROLASE/HYDROLASE INHIBITOR</t>
  </si>
  <si>
    <t>PMC3196414</t>
  </si>
  <si>
    <t>10.1128/JVI.00787-11</t>
  </si>
  <si>
    <t xml:space="preserve">Viruses; Riboviria; Orthornavirae; Pisuviricota; Pisoniviricetes; Picornavirales; Picornaviridae; Enterovirus; Enterovirus A; </t>
  </si>
  <si>
    <t>5Y6Z_1</t>
  </si>
  <si>
    <t>5Y6Z</t>
  </si>
  <si>
    <t>Crystal structure of the coxsackievirus A16 polymerase elongation complex</t>
  </si>
  <si>
    <t>TRANSFERASE/RNA</t>
  </si>
  <si>
    <t>PMC6598878</t>
  </si>
  <si>
    <t>10.1007/s12250-017-4066-8</t>
  </si>
  <si>
    <t>4JGY_1</t>
  </si>
  <si>
    <t>4JGY</t>
  </si>
  <si>
    <t>Polyprotein, capsid protein VP1</t>
  </si>
  <si>
    <t>Crystal structure of human coxsackievirus A16 uncoating intermediate (space group P4232)</t>
  </si>
  <si>
    <t>PMC3709478</t>
  </si>
  <si>
    <t>10.1038/ncomms2889</t>
  </si>
  <si>
    <t>4JGY_2</t>
  </si>
  <si>
    <t>Polyprotein, capsid protein VP2</t>
  </si>
  <si>
    <t>4JGY_3</t>
  </si>
  <si>
    <t>Polyprotein, capsid protein VP3</t>
  </si>
  <si>
    <t>4MG3_1</t>
  </si>
  <si>
    <t>4MG3</t>
  </si>
  <si>
    <t>Coxsackievirus A16 (strain Tainan/5079/98)</t>
  </si>
  <si>
    <t>Protease 2A</t>
  </si>
  <si>
    <t>Crystal Structural Analysis of 2A Protease from Coxsackievirus A16</t>
  </si>
  <si>
    <t>PMC4875437</t>
  </si>
  <si>
    <t>10.1007/s13238-013-3914-z</t>
  </si>
  <si>
    <t xml:space="preserve">Viruses; Riboviria; Orthornavirae; Pisuviricota; Pisoniviricetes; Picornavirales; Picornaviridae; Enterovirus; Enterovirus A; Coxsackievirus A16; </t>
  </si>
  <si>
    <t>5C8C_2</t>
  </si>
  <si>
    <t>5C8C</t>
  </si>
  <si>
    <t>Crystal structure of recombinant coxsackievirus A16 capsid</t>
  </si>
  <si>
    <t>PMC4580203</t>
  </si>
  <si>
    <t>10.1128/JVI.01102-15</t>
  </si>
  <si>
    <t>5C8C_1</t>
  </si>
  <si>
    <t>5C8C_3</t>
  </si>
  <si>
    <t>4Q4W_1</t>
  </si>
  <si>
    <t>4Q4W</t>
  </si>
  <si>
    <t>Coxsackievirus A24</t>
  </si>
  <si>
    <t>Coxsackievirus capsid protein VP1</t>
  </si>
  <si>
    <t>High-resolution crystal structure of Coxsackievirus A24v</t>
  </si>
  <si>
    <t>PMC4199766</t>
  </si>
  <si>
    <t>10.1371/journal.ppat.1004401</t>
  </si>
  <si>
    <t xml:space="preserve">Viruses; Riboviria; Orthornavirae; Pisuviricota; Pisoniviricetes; Picornavirales; Picornaviridae; Enterovirus; Enterovirus C; </t>
  </si>
  <si>
    <t>4Q4W_2</t>
  </si>
  <si>
    <t>Coxsackievirus capsid protein VP2</t>
  </si>
  <si>
    <t>4Q4W_3</t>
  </si>
  <si>
    <t>Coxsackievirus capsid protein VP3</t>
  </si>
  <si>
    <t>1D4M_1</t>
  </si>
  <si>
    <t>1D4M</t>
  </si>
  <si>
    <t>Coxsackievirus A9</t>
  </si>
  <si>
    <t>PROTEIN (COXSACKIEVIRUS A9)</t>
  </si>
  <si>
    <t>THE CRYSTAL STRUCTURE OF COXSACKIEVIRUS A9 TO 2.9 A RESOLUTION</t>
  </si>
  <si>
    <t>10.1016/s0969-2126(00)88343-4</t>
  </si>
  <si>
    <t xml:space="preserve">Viruses; Riboviria; Orthornavirae; Pisuviricota; Pisoniviricetes; Picornavirales; Picornaviridae; Enterovirus; Enterovirus B; </t>
  </si>
  <si>
    <t>1D4M_2</t>
  </si>
  <si>
    <t>1D4M_3</t>
  </si>
  <si>
    <t>3ZYD_1</t>
  </si>
  <si>
    <t>3ZYD</t>
  </si>
  <si>
    <t>Coxsackievirus B3</t>
  </si>
  <si>
    <t>3C PROTEINASE</t>
  </si>
  <si>
    <t>Crystal structure of 3C protease of coxsackievirus B3</t>
  </si>
  <si>
    <t>4GB3_1</t>
  </si>
  <si>
    <t>4GB3</t>
  </si>
  <si>
    <t>coat protein 1</t>
  </si>
  <si>
    <t>Human coxsackievirus B3 strain RD coat protein</t>
  </si>
  <si>
    <t>PMC3497627</t>
  </si>
  <si>
    <t>10.1128/JVI.01592-12</t>
  </si>
  <si>
    <t>4GB3_2</t>
  </si>
  <si>
    <t>coat protein 2</t>
  </si>
  <si>
    <t>4GB3_3</t>
  </si>
  <si>
    <t>coat protein 3</t>
  </si>
  <si>
    <t>4K4Z_1</t>
  </si>
  <si>
    <t>4K4Z</t>
  </si>
  <si>
    <t>RNA-dependent RNA polymerase</t>
  </si>
  <si>
    <t>Coxsackievirus B3 polymerase elongation complex (r2_Mg_form)</t>
  </si>
  <si>
    <t>Transferase/rna</t>
  </si>
  <si>
    <t>PMC3648537</t>
  </si>
  <si>
    <t>10.1371/journal.pone.0060272</t>
  </si>
  <si>
    <t>2VB0_1</t>
  </si>
  <si>
    <t>2VB0</t>
  </si>
  <si>
    <t>Coxsackievirus B3 (strain Nancy)</t>
  </si>
  <si>
    <t>POLYPROTEIN 3BCD</t>
  </si>
  <si>
    <t>Crystal structure of coxsackievirus B3 proteinase 3C</t>
  </si>
  <si>
    <t xml:space="preserve">Viruses; Riboviria; Orthornavirae; Pisuviricota; Pisoniviricetes; Picornavirales; Picornaviridae; Enterovirus; Enterovirus B; Coxsackievirus B3; </t>
  </si>
  <si>
    <t>3CDU_1</t>
  </si>
  <si>
    <t>3CDU</t>
  </si>
  <si>
    <t>RNA-directed RNA polymerase 3D-POL</t>
  </si>
  <si>
    <t>Crystal structure of coxsackievirus B3 RNA-dependent RNA polymerase (3Dpol) in complex with a pyrophosphate</t>
  </si>
  <si>
    <t>PMC2546979</t>
  </si>
  <si>
    <t>10.1128/JVI.00631-08</t>
  </si>
  <si>
    <t>1B35_1</t>
  </si>
  <si>
    <t>1B35</t>
  </si>
  <si>
    <t>Cricket paralysis virus</t>
  </si>
  <si>
    <t>PROTEIN (CRICKET PARALYSIS VIRUS, VP1)</t>
  </si>
  <si>
    <t>CRICKET PARALYSIS VIRUS (CRPV)</t>
  </si>
  <si>
    <t>10.1038/11543</t>
  </si>
  <si>
    <t xml:space="preserve">Viruses; Riboviria; Orthornavirae; Pisuviricota; Pisoniviricetes; Picornavirales; Dicistroviridae; Cripavirus; </t>
  </si>
  <si>
    <t>1B35_2</t>
  </si>
  <si>
    <t>PROTEIN (CRICKET PARALYSIS VIRUS, VP2)</t>
  </si>
  <si>
    <t>1B35_3</t>
  </si>
  <si>
    <t>PROTEIN (CRICKET PARALYSIS VIRUS, VP3)</t>
  </si>
  <si>
    <t>6C3R_1</t>
  </si>
  <si>
    <t>6C3R</t>
  </si>
  <si>
    <t>Cricket paralysis virus Teleogryllus commodus/Australia/CrPVVIC/1968</t>
  </si>
  <si>
    <t>Cricket paralysis virus 1A protein</t>
  </si>
  <si>
    <t>Cricket paralysis virus RNAi suppressor protein CrPV-1A</t>
  </si>
  <si>
    <t>PMC6450077</t>
  </si>
  <si>
    <t>10.1016/j.chom.2018.09.006</t>
  </si>
  <si>
    <t xml:space="preserve">Viruses; Riboviria; Orthornavirae; Pisuviricota; Pisoniviricetes; Picornavirales; Dicistroviridae; Cripavirus; Cricket paralysis virus; </t>
  </si>
  <si>
    <t>6VKF_1</t>
  </si>
  <si>
    <t>6VKF</t>
  </si>
  <si>
    <t>Crimean-Congo hemorrhagic fever orthonairovirus</t>
  </si>
  <si>
    <t>GP38</t>
  </si>
  <si>
    <t>CCHFV GP38 (IbAr10200)</t>
  </si>
  <si>
    <t>10.1128/JVI.02005-19</t>
  </si>
  <si>
    <t xml:space="preserve">Viruses; Riboviria; Orthornavirae; Negarnaviricota; Polyploviricotina; Ellioviricetes; Bunyavirales; Nairoviridae; Orthonairovirus; </t>
  </si>
  <si>
    <t>3PRP_1</t>
  </si>
  <si>
    <t>3PRP</t>
  </si>
  <si>
    <t>Structural analysis of a viral OTU domain protease from the Crimean-Congo Hemorrhagic Fever virus in complex with human ubiquitin</t>
  </si>
  <si>
    <t>HYDROLASE/HYDROLASE</t>
  </si>
  <si>
    <t>PMC3067871</t>
  </si>
  <si>
    <t>10.1128/JVI.02496-10</t>
  </si>
  <si>
    <t>4AKL_1</t>
  </si>
  <si>
    <t>4AKL</t>
  </si>
  <si>
    <t>NUCLEOCAPSID</t>
  </si>
  <si>
    <t>Structure of the Crimean-Congo Haemorrhagic Fever Virus Nucleocapsid Protein</t>
  </si>
  <si>
    <t>PMC3457148</t>
  </si>
  <si>
    <t>10.1128/JVI.01555-12</t>
  </si>
  <si>
    <t>3PSE_1</t>
  </si>
  <si>
    <t>3PSE</t>
  </si>
  <si>
    <t>RNA polymerase</t>
  </si>
  <si>
    <t>Structure of a viral OTU domain protease bound to interferon-stimulated gene 15 (ISG15)</t>
  </si>
  <si>
    <t>HYDROLASE/PROTEIN BINDING</t>
  </si>
  <si>
    <t>PMC3038750</t>
  </si>
  <si>
    <t>10.1073/pnas.1013388108</t>
  </si>
  <si>
    <t>5V5H_1</t>
  </si>
  <si>
    <t>5V5H</t>
  </si>
  <si>
    <t>Crimean-Congo hemorrhagic fever virus strain IbAr10200</t>
  </si>
  <si>
    <t>OTU protease of Crimean Congo Hemorrhagic Fever Virus bound to ubiquitin variant CC.2</t>
  </si>
  <si>
    <t>hydrolase, transferase</t>
  </si>
  <si>
    <t>PMC5451084</t>
  </si>
  <si>
    <t>10.1371/journal.ppat.1006372</t>
  </si>
  <si>
    <t xml:space="preserve">Viruses; Riboviria; Orthornavirae; Negarnaviricota; Polyploviricotina; Ellioviricetes; Bunyavirales; Nairoviridae; Orthonairovirus; Crimean-Congo hemorrhagic fever orthonairovirus; </t>
  </si>
  <si>
    <t>3ZNH_1</t>
  </si>
  <si>
    <t>3ZNH</t>
  </si>
  <si>
    <t>UBIQUITIN THIOESTERASE</t>
  </si>
  <si>
    <t>Crimean Congo Hemorrhagic Fever Virus OTU domain in complex with ubiquitin-propargyl.</t>
  </si>
  <si>
    <t>HYDROLASE/SIGNALING PROTEIN</t>
  </si>
  <si>
    <t>PMC3585465</t>
  </si>
  <si>
    <t>10.1021/ja309802n</t>
  </si>
  <si>
    <t>4LLF_1</t>
  </si>
  <si>
    <t>4LLF</t>
  </si>
  <si>
    <t>Cucumber necrosis virus</t>
  </si>
  <si>
    <t>Capsid protein</t>
  </si>
  <si>
    <t>Crystal structure of Cucumber Necrosis Virus</t>
  </si>
  <si>
    <t>PMC3807921</t>
  </si>
  <si>
    <t>10.1128/JVI.01965-13</t>
  </si>
  <si>
    <t>5G51_1</t>
  </si>
  <si>
    <t>5G51</t>
  </si>
  <si>
    <t>Deformed wing virus</t>
  </si>
  <si>
    <t>DWV-VP3-P-DOMAIN</t>
  </si>
  <si>
    <t>High resolution structure of the part of VP3 protein of Deformed Wing Virus forming P-domain</t>
  </si>
  <si>
    <t>PMC5373406</t>
  </si>
  <si>
    <t>10.1073/pnas.1615695114</t>
  </si>
  <si>
    <t xml:space="preserve">Viruses; Riboviria; Orthornavirae; Pisuviricota; Pisoniviricetes; Picornavirales; Iflaviridae; Iflavirus; </t>
  </si>
  <si>
    <t>2J7U_1</t>
  </si>
  <si>
    <t>2J7U</t>
  </si>
  <si>
    <t>Dengue virus</t>
  </si>
  <si>
    <t>RNA DEPENDENT RNA POLYMERASE</t>
  </si>
  <si>
    <t>Dengue virus NS5 RNA dependent RNA polymerase domain</t>
  </si>
  <si>
    <t>PMC1900186</t>
  </si>
  <si>
    <t>10.1128/JVI.02283-06</t>
  </si>
  <si>
    <t xml:space="preserve">Viruses; Riboviria; Orthornavirae; Kitrinoviricota; Flasuviricetes; Amarillovirales; Flaviviridae; Flavivirus; </t>
  </si>
  <si>
    <t>4AL8_1</t>
  </si>
  <si>
    <t>4AL8</t>
  </si>
  <si>
    <t>ENVELOPE PROTEIN</t>
  </si>
  <si>
    <t>Structure of Dengue virus DIII in complex with Fab 2H12</t>
  </si>
  <si>
    <t>PMC3364712</t>
  </si>
  <si>
    <t>10.4049/jimmunol.1200227</t>
  </si>
  <si>
    <t>2XBM_1</t>
  </si>
  <si>
    <t>2XBM</t>
  </si>
  <si>
    <t>NONSTRUCTURAL PROTEIN NS5</t>
  </si>
  <si>
    <t>Crystal structure of the dengue virus methyltransferase bound to a 5'- capped octameric RNA</t>
  </si>
  <si>
    <t>PMC2941465</t>
  </si>
  <si>
    <t>10.1371/journal.pone.0012836</t>
  </si>
  <si>
    <t>2WZQ_1</t>
  </si>
  <si>
    <t>2WZQ</t>
  </si>
  <si>
    <t>NS3 PROTEASE-HELICASE</t>
  </si>
  <si>
    <t>Insertion Mutant E173GP174 of the NS3 protease-helicase from dengue virus</t>
  </si>
  <si>
    <t>PMC2881804</t>
  </si>
  <si>
    <t>10.1074/jbc.M109.090936</t>
  </si>
  <si>
    <t>3UZQ_2</t>
  </si>
  <si>
    <t>3UZQ</t>
  </si>
  <si>
    <t>Dengue virus 1</t>
  </si>
  <si>
    <t>envelope protein</t>
  </si>
  <si>
    <t>Crystal structure of the dengue virus serotype 1 envelope protein domain III in complex with the variable domains of Mab 4E11</t>
  </si>
  <si>
    <t>10.1016/j.str.2012.01.001</t>
  </si>
  <si>
    <t xml:space="preserve">Viruses; Riboviria; Orthornavirae; Kitrinoviricota; Flasuviricetes; Amarillovirales; Flaviviridae; Flavivirus; Dengue virus; </t>
  </si>
  <si>
    <t>5IKM_1</t>
  </si>
  <si>
    <t>5IKM</t>
  </si>
  <si>
    <t>NS5 Methyl Transferase</t>
  </si>
  <si>
    <t>1.9 Angstrom Crystal Structure of NS5 Methyl Transferase from Dengue Virus 1 in Complex with S-Adenosylmethionine and Beta-D-Fructopyranose.</t>
  </si>
  <si>
    <t>5VIC_3</t>
  </si>
  <si>
    <t>5VIC</t>
  </si>
  <si>
    <t>Dengue virus 1 Nauru/West Pac/1974</t>
  </si>
  <si>
    <t>Dengue 1 Envelope DIII domain</t>
  </si>
  <si>
    <t>Crystal structure of anti-Zika antibody Z004 bound to DENV-1 Envelope protein DIII</t>
  </si>
  <si>
    <t>PMC5492969</t>
  </si>
  <si>
    <t>10.1016/j.cell.2017.04.024</t>
  </si>
  <si>
    <t xml:space="preserve">Viruses; Riboviria; Orthornavirae; Kitrinoviricota; Flasuviricetes; Amarillovirales; Flaviviridae; Flavivirus; Dengue virus; Dengue virus 1; </t>
  </si>
  <si>
    <t>4OIG_1</t>
  </si>
  <si>
    <t>4OIG</t>
  </si>
  <si>
    <t>Non-structural protein 1, NS1</t>
  </si>
  <si>
    <t>Dengue Virus Non-structural Protein NS1</t>
  </si>
  <si>
    <t>PMC3964132</t>
  </si>
  <si>
    <t>10.1073/pnas.1322036111</t>
  </si>
  <si>
    <t>6VG5_1</t>
  </si>
  <si>
    <t>6VG5</t>
  </si>
  <si>
    <t>Dengue virus 2</t>
  </si>
  <si>
    <t>Capsid premembrane protein</t>
  </si>
  <si>
    <t>DengueV-2 Capsid ST148 inhibitor Complex</t>
  </si>
  <si>
    <t>VIRAL PROTEIN/INHIBITOR</t>
  </si>
  <si>
    <t>6FLC_3</t>
  </si>
  <si>
    <t>6FLC</t>
  </si>
  <si>
    <t>Domain III of Dengue virus 2</t>
  </si>
  <si>
    <t>2C8 Fab bound to EDIII of DenV 2</t>
  </si>
  <si>
    <t>PMC7051845</t>
  </si>
  <si>
    <t>10.1038/s41590-018-0227-7</t>
  </si>
  <si>
    <t>1OK8_1</t>
  </si>
  <si>
    <t>1OK8</t>
  </si>
  <si>
    <t>MAJOR ENVELOPE PROTEIN E</t>
  </si>
  <si>
    <t>Crystal structure of the dengue 2 virus envelope glycoprotein in the postfusion conformation</t>
  </si>
  <si>
    <t>10.1038/nature02165</t>
  </si>
  <si>
    <t>5ZQK_1</t>
  </si>
  <si>
    <t>5ZQK</t>
  </si>
  <si>
    <t>Non Structural Protein 5</t>
  </si>
  <si>
    <t>Dengue Virus Non Structural Protein 5</t>
  </si>
  <si>
    <t>PMC6912093</t>
  </si>
  <si>
    <t>10.1128/JVI.01294-19</t>
  </si>
  <si>
    <t>2FOM_2</t>
  </si>
  <si>
    <t>2FOM</t>
  </si>
  <si>
    <t>NS2B-NS3 protease</t>
  </si>
  <si>
    <t>Dengue Virus NS2B/NS3 Protease</t>
  </si>
  <si>
    <t>VIRAL PROTEIN/PROTEASE</t>
  </si>
  <si>
    <t>10.1038/nsmb1073</t>
  </si>
  <si>
    <t>5K5M_1</t>
  </si>
  <si>
    <t>5K5M</t>
  </si>
  <si>
    <t>RNA Dependent RNA Polymerase</t>
  </si>
  <si>
    <t>Co-Crystal Structure of Dengue Virus Serotype 2 RNA Dependent RNA Polymerase with Compound 27</t>
  </si>
  <si>
    <t>PMC4976923</t>
  </si>
  <si>
    <t>10.1371/journal.ppat.1005737</t>
  </si>
  <si>
    <t>2BMF_1</t>
  </si>
  <si>
    <t>2BMF</t>
  </si>
  <si>
    <t>RNA HELICASE</t>
  </si>
  <si>
    <t>Dengue virus RNA helicase at 2.4A</t>
  </si>
  <si>
    <t>PMC1182654</t>
  </si>
  <si>
    <t>10.1128/JVI.79.16.10278-10288.2005</t>
  </si>
  <si>
    <t>2P41_1</t>
  </si>
  <si>
    <t>2P41</t>
  </si>
  <si>
    <t>type II methyltransferase</t>
  </si>
  <si>
    <t>Crystal Structure of Dengue Methyltransferase in Complex with 7MeGpppG2'OMe and S-Adenosyl-L-homocysteine</t>
  </si>
  <si>
    <t>VIRAL PROTEIN,TRANSFERASE</t>
  </si>
  <si>
    <t>10.1016/j.jmb.2007.07.005</t>
  </si>
  <si>
    <t>3EVG_1</t>
  </si>
  <si>
    <t>3EVG</t>
  </si>
  <si>
    <t>Dengue virus 2 16681-PDK53</t>
  </si>
  <si>
    <t>RNA-directed RNA polymerase NS5</t>
  </si>
  <si>
    <t>Crystal structure of Dengue-2 virus methyltransferase complexed with S-adenosyl-L-homocysteine</t>
  </si>
  <si>
    <t>PMC2680092</t>
  </si>
  <si>
    <t>10.1016/j.jmb.2008.11.058</t>
  </si>
  <si>
    <t xml:space="preserve">Viruses; Riboviria; Orthornavirae; Kitrinoviricota; Flasuviricetes; Amarillovirales; Flaviviridae; Flavivirus; Dengue virus; Dengue virus 2; </t>
  </si>
  <si>
    <t>3UZV_1</t>
  </si>
  <si>
    <t>3UZV</t>
  </si>
  <si>
    <t>Dengue virus 2 Jamaica/1409/1983</t>
  </si>
  <si>
    <t>Crystal structure of the dengue virus serotype 2 envelope protein domain III in complex with the variable domains of Mab 4E11</t>
  </si>
  <si>
    <t>1R6A_1</t>
  </si>
  <si>
    <t>1R6A</t>
  </si>
  <si>
    <t>Dengue virus 2 Puerto Rico/PR159-S1/1969</t>
  </si>
  <si>
    <t>NS5 methyltransferase dengue virus</t>
  </si>
  <si>
    <t>Structure of the dengue virus 2'O methyltransferase in complex with s-adenosyl homocysteine and ribavirin 5' triphosphate</t>
  </si>
  <si>
    <t>10.1074/jbc.M400460200</t>
  </si>
  <si>
    <t>3C5X_1</t>
  </si>
  <si>
    <t>3C5X</t>
  </si>
  <si>
    <t>Dengue virus 2 Thailand/16681/84</t>
  </si>
  <si>
    <t>Envelope protein E</t>
  </si>
  <si>
    <t>Crystal structure of the precursor membrane protein- envelope protein heterodimer from the dengue 2 virus at low pH</t>
  </si>
  <si>
    <t>10.1126/science.1153263</t>
  </si>
  <si>
    <t>4ALA_1</t>
  </si>
  <si>
    <t>4ALA</t>
  </si>
  <si>
    <t>Dengue virus 3</t>
  </si>
  <si>
    <t>4CTJ_1</t>
  </si>
  <si>
    <t>4CTJ</t>
  </si>
  <si>
    <t>NON-STRUCTURAL PROTEIN 5</t>
  </si>
  <si>
    <t>DENGUE 3 NS5 METHYLTRANSFERASE BOUND TO S-ADENOSYL METHIONINE AND FRAGMENT 3A9</t>
  </si>
  <si>
    <t>10.1016/j.antiviral.2014.03.013</t>
  </si>
  <si>
    <t>4HHJ_1</t>
  </si>
  <si>
    <t>4HHJ</t>
  </si>
  <si>
    <t>RNA dependent RNA polymerase</t>
  </si>
  <si>
    <t>Dengue serotype 3 RNA-dependent RNA polymerase</t>
  </si>
  <si>
    <t>PMC3624333</t>
  </si>
  <si>
    <t>10.1128/JVI.00045-13</t>
  </si>
  <si>
    <t>3VTT_1</t>
  </si>
  <si>
    <t>3VTT</t>
  </si>
  <si>
    <t>Dengue virus 3 Philippines/H87/1956</t>
  </si>
  <si>
    <t>High Resolution crystal structure of Dengue 3 Envelope protein domain III (ED3)</t>
  </si>
  <si>
    <t>VIRAL PROTEIN, STRUCTURAL PROTEIN</t>
  </si>
  <si>
    <t>10.1002/prot.24237</t>
  </si>
  <si>
    <t xml:space="preserve">Viruses; Riboviria; Orthornavirae; Kitrinoviricota; Flasuviricetes; Amarillovirales; Flaviviridae; Flavivirus; Dengue virus; Dengue virus 3; </t>
  </si>
  <si>
    <t>5EHI_1</t>
  </si>
  <si>
    <t>5EHI</t>
  </si>
  <si>
    <t>DENGUE 3 NS5 METHYLTRANSFERASE BOUND TO S-ADENOSYL METHIONINE AND MOLECULE BF287</t>
  </si>
  <si>
    <t>10.1016/j.ejmech.2016.10.007</t>
  </si>
  <si>
    <t>3U1J_2</t>
  </si>
  <si>
    <t>3U1J</t>
  </si>
  <si>
    <t>Dengue virus 3 Singapore/8120/1995</t>
  </si>
  <si>
    <t>Serine protease NS3</t>
  </si>
  <si>
    <t>Aprotinin bound to Dengue virus protease</t>
  </si>
  <si>
    <t>PMC3255909</t>
  </si>
  <si>
    <t>10.1128/JVI.06225-11</t>
  </si>
  <si>
    <t>3UYP_2</t>
  </si>
  <si>
    <t>3UYP</t>
  </si>
  <si>
    <t>Dengue virus 4</t>
  </si>
  <si>
    <t>Envelope protein</t>
  </si>
  <si>
    <t>Crystal structure of the dengue virus serotype 4 envelope protein domain III in complex with the variable domains of Mab 4E11</t>
  </si>
  <si>
    <t>2WHX_1</t>
  </si>
  <si>
    <t>2WHX</t>
  </si>
  <si>
    <t>SERINE PROTEASE/NTPASE/HELICASE NS3</t>
  </si>
  <si>
    <t>A second conformation of the NS3 protease-helicase from dengue virus</t>
  </si>
  <si>
    <t>3WE1_1</t>
  </si>
  <si>
    <t>3WE1</t>
  </si>
  <si>
    <t>Dengue virus 4 Dominica/814669/1981</t>
  </si>
  <si>
    <t>Crystal structure of Dengue 4 Envelope protein domain III (ED3)</t>
  </si>
  <si>
    <t>Structural protein, Immune system</t>
  </si>
  <si>
    <t xml:space="preserve">Viruses; Riboviria; Orthornavirae; Kitrinoviricota; Flasuviricetes; Amarillovirales; Flaviviridae; Flavivirus; Dengue virus; Dengue virus 4; </t>
  </si>
  <si>
    <t>2JLQ_1</t>
  </si>
  <si>
    <t>2JLQ</t>
  </si>
  <si>
    <t>Dengue virus 4 Thailand/0348/1991</t>
  </si>
  <si>
    <t>SERINE PROTEASE SUBUNIT NS3</t>
  </si>
  <si>
    <t>Dengue virus 4 NS3 helicase structure, apo enzyme.</t>
  </si>
  <si>
    <t>6DX2_1</t>
  </si>
  <si>
    <t>6DX2</t>
  </si>
  <si>
    <t>Dera Ghazi Khan orthonairovirus</t>
  </si>
  <si>
    <t>Crystal structure of the viral OTU domain protease from Dera Ghazi Khan virus</t>
  </si>
  <si>
    <t>HYDROLASE, PROTEIN BINDING</t>
  </si>
  <si>
    <t>PMC2599875</t>
  </si>
  <si>
    <t>10.1038/emboj.2008.232</t>
  </si>
  <si>
    <t>1DDL_3</t>
  </si>
  <si>
    <t>1DDL</t>
  </si>
  <si>
    <t>Desmodium yellow mottle virus</t>
  </si>
  <si>
    <t>DESMODIUM YELLOW MOTTLE VIRUS</t>
  </si>
  <si>
    <t>DESMODIUM YELLOW MOTTLE TYMOVIRUS</t>
  </si>
  <si>
    <t xml:space="preserve">Viruses; Riboviria; Orthornavirae; Kitrinoviricota; Alsuviricetes; Tymovirales; Tymoviridae; Tymovirus; </t>
  </si>
  <si>
    <t>3SLZ_1</t>
  </si>
  <si>
    <t>3SLZ</t>
  </si>
  <si>
    <t>DG-75 Murine leukemia virus</t>
  </si>
  <si>
    <t>gag-pro-pol polyprotein</t>
  </si>
  <si>
    <t>The crystal structure of XMRV protease complexed with TL-3</t>
  </si>
  <si>
    <t>hydrolase/hydrolase inhibitor</t>
  </si>
  <si>
    <t xml:space="preserve">Viruses; Riboviria; Pararnavirae; Artverviricota; Revtraviricetes; Ortervirales; Retroviridae; Orthoretrovirinae; Gammaretrovirus; Murine leukemia virus; unclassified Murine leukemia virus; </t>
  </si>
  <si>
    <t>4CGS_1</t>
  </si>
  <si>
    <t>4CGS</t>
  </si>
  <si>
    <t>Dhori thogotovirus</t>
  </si>
  <si>
    <t>POLYMERASE SUBUNIT PA</t>
  </si>
  <si>
    <t>Crystal structure of the N-terminal domain of the PA subunit of Dhori virus polymerase</t>
  </si>
  <si>
    <t>TRANSCRIPTION</t>
  </si>
  <si>
    <t xml:space="preserve">Viruses; Riboviria; Orthornavirae; Negarnaviricota; Polyploviricotina; Insthoviricetes; Articulavirales; Orthomyxoviridae; Thogotovirus; </t>
  </si>
  <si>
    <t>5XEB_1</t>
  </si>
  <si>
    <t>5XEB</t>
  </si>
  <si>
    <t>Dhori virus (strain Indian/1313/61)</t>
  </si>
  <si>
    <t>Structure of the envelope glycoprotein of Dhori virus</t>
  </si>
  <si>
    <t>PMC6343935</t>
  </si>
  <si>
    <t>10.1371/journal.ppat.1007515</t>
  </si>
  <si>
    <t xml:space="preserve">Viruses; Riboviria; Orthornavirae; Negarnaviricota; Polyploviricotina; Insthoviricetes; Articulavirales; Orthomyxoviridae; Thogotovirus; Dhori thogotovirus; </t>
  </si>
  <si>
    <t>6JHY_1</t>
  </si>
  <si>
    <t>6JHY</t>
  </si>
  <si>
    <t>Dromedary camel coronavirus HKU23</t>
  </si>
  <si>
    <t>Spike protein</t>
  </si>
  <si>
    <t>Crystal Structure of the S1 subunit N-terminal domain from DcCoV UAE-HKU23 spike protein</t>
  </si>
  <si>
    <t>10.1006/jmbi.2000.3983</t>
  </si>
  <si>
    <t xml:space="preserve">Viruses; Riboviria; Orthornavirae; Pisuviricota; Pisoniviricetes; Nidovirales; Cornidovirineae; Coronaviridae; Orthocoronavirinae; Betacoronavirus; Embecovirus; Betacoronavirus 1; Coronavirus HKU23; </t>
  </si>
  <si>
    <t>6J9R_1</t>
  </si>
  <si>
    <t>6J9R</t>
  </si>
  <si>
    <t>Drosophila melanogaster American nodavirus (ANV) SW-2009a</t>
  </si>
  <si>
    <t>Brain tumor protein</t>
  </si>
  <si>
    <t>Coiled-coil Domain of Drosophila TRIM Protein Brat</t>
  </si>
  <si>
    <t>TRANSLATION</t>
  </si>
  <si>
    <t>PMC3500906</t>
  </si>
  <si>
    <t>10.1111/j.1742-4658.2011.08364.x</t>
  </si>
  <si>
    <t xml:space="preserve">Viruses; Riboviria; Orthornavirae; Kitrinoviricota; Magsaviricetes; Nodamuvirales; Nodaviridae; Alphanodavirus; Flock House virus; </t>
  </si>
  <si>
    <t>4HXD_2</t>
  </si>
  <si>
    <t>4HXD</t>
  </si>
  <si>
    <t>Dugbe virus (isolate ArD44313)</t>
  </si>
  <si>
    <t>Diversity of ubiquitin and ISG15 specificity amongst nairoviruses viral ovarian tumor domain proteases</t>
  </si>
  <si>
    <t>hydrolase/viral protein</t>
  </si>
  <si>
    <t xml:space="preserve">Viruses; Riboviria; Orthornavirae; Negarnaviricota; Polyploviricotina; Ellioviricetes; Bunyavirales; Nairoviridae; Orthonairovirus; Dugbe orthonairovirus; </t>
  </si>
  <si>
    <t>5VAP_1</t>
  </si>
  <si>
    <t>5VAP</t>
  </si>
  <si>
    <t>Ebola virus</t>
  </si>
  <si>
    <t>Minor nucleoprotein VP30</t>
  </si>
  <si>
    <t>Crystal structure of eVP30 C-terminus and eNP peptide</t>
  </si>
  <si>
    <t xml:space="preserve">Viruses; Riboviria; Orthornavirae; Negarnaviricota; Haploviricotina; Monjiviricetes; Mononegavirales; Filoviridae; Ebolavirus; Zaire ebolavirus; </t>
  </si>
  <si>
    <t>5JQ3_2</t>
  </si>
  <si>
    <t>5JQ3</t>
  </si>
  <si>
    <t>Ebola virus - Mayinga, Zaire, 1976</t>
  </si>
  <si>
    <t>Envelope glycoprotein 2</t>
  </si>
  <si>
    <t>Crystal structure of Ebola glycoprotein</t>
  </si>
  <si>
    <t>PMC3893164</t>
  </si>
  <si>
    <t>10.1371/journal.pone.0084973</t>
  </si>
  <si>
    <t xml:space="preserve">Viruses; Riboviria; Orthornavirae; Negarnaviricota; Haploviricotina; Monjiviricetes; Mononegavirales; Filoviridae; Ebolavirus; Zaire ebolavirus; Ebola virus; </t>
  </si>
  <si>
    <t>Ebola virus - Mayinga</t>
  </si>
  <si>
    <t xml:space="preserve"> Zaire</t>
  </si>
  <si>
    <t>5DVW_1</t>
  </si>
  <si>
    <t>5DVW</t>
  </si>
  <si>
    <t>Structure of minor nucleoprotein V30 from Zaire ebolavirus</t>
  </si>
  <si>
    <t>PMC3624237</t>
  </si>
  <si>
    <t>10.1128/JVI.03252-12</t>
  </si>
  <si>
    <t>4QB0_1</t>
  </si>
  <si>
    <t>4QB0</t>
  </si>
  <si>
    <t>The crystal structure of the C-terminal domain of Ebola (Zaire) nucleoprotein</t>
  </si>
  <si>
    <t>PMC5472179</t>
  </si>
  <si>
    <t>10.1038/ncomms15576</t>
  </si>
  <si>
    <t>4IBG_1</t>
  </si>
  <si>
    <t>4IBG</t>
  </si>
  <si>
    <t>Polymerase cofactor VP35</t>
  </si>
  <si>
    <t>Ebola virus VP35 bound to small molecule</t>
  </si>
  <si>
    <t>TRANSCRIPTION/TRANSCRIPTION inhibitor</t>
  </si>
  <si>
    <t>PMC4947387</t>
  </si>
  <si>
    <t>10.1038/nature18615</t>
  </si>
  <si>
    <t>5F1B_2</t>
  </si>
  <si>
    <t>5F1B</t>
  </si>
  <si>
    <t>Ebola virus - Zaire (1995)</t>
  </si>
  <si>
    <t>GP2</t>
  </si>
  <si>
    <t>Structural basis of Ebola virus entry: viral glycoprotein bound to its endosomal receptor Niemann-Pick C1</t>
  </si>
  <si>
    <t>VIRAL PROTEIN/TRANSPORT PROTEIN</t>
  </si>
  <si>
    <t>PMC2872155</t>
  </si>
  <si>
    <t>10.1038/nsmb.1765</t>
  </si>
  <si>
    <t>6E5X_1</t>
  </si>
  <si>
    <t>6E5X</t>
  </si>
  <si>
    <t>Crystal structure of Ebola virus VP30 C-terminus/RBBP6 peptide complex</t>
  </si>
  <si>
    <t>PMC4163021</t>
  </si>
  <si>
    <t>10.1016/j.jmb.2014.01.010</t>
  </si>
  <si>
    <t>6U54_2</t>
  </si>
  <si>
    <t>6U54</t>
  </si>
  <si>
    <t>Anti-Zaire ebolavirus Nucleoprotein Single Domain Antibody Zaire C (ZC) Complexed with Zaire ebolavirus Nucleoprotein C-terminal Domain 634-739</t>
  </si>
  <si>
    <t>1H2C_1</t>
  </si>
  <si>
    <t>1H2C</t>
  </si>
  <si>
    <t>Ebola virus sp.</t>
  </si>
  <si>
    <t>MATRIX PROTEIN VP40</t>
  </si>
  <si>
    <t>Ebola virus matrix protein VP40 N-terminal domain in complex with RNA (High-resolution VP40[55-194] variant).</t>
  </si>
  <si>
    <t>VIRUS/VIRAL PROTEIN</t>
  </si>
  <si>
    <t xml:space="preserve">Viruses; Riboviria; Orthornavirae; Negarnaviricota; Haploviricotina; Monjiviricetes; Mononegavirales; Filoviridae; Ebolavirus; unclassified Ebolavirus; </t>
  </si>
  <si>
    <t>1H8T_1</t>
  </si>
  <si>
    <t>1H8T</t>
  </si>
  <si>
    <t>Echovirus E11</t>
  </si>
  <si>
    <t>ECHOVIRUS 11 COAT PROTEIN VP1</t>
  </si>
  <si>
    <t>Echovirus 11</t>
  </si>
  <si>
    <t>1H8T_2</t>
  </si>
  <si>
    <t>ECHOVIRUS 11 COAT PROTEIN VP2</t>
  </si>
  <si>
    <t>1H8T_3</t>
  </si>
  <si>
    <t>ECHOVIRUS 11 COAT PROTEIN VP3</t>
  </si>
  <si>
    <t>1UNA_1</t>
  </si>
  <si>
    <t>1UNA</t>
  </si>
  <si>
    <t>Enterobacteria phage GA</t>
  </si>
  <si>
    <t>GA UNASSEMBLED COAT PROTEIN DIMER</t>
  </si>
  <si>
    <t>UNASSEMBLED VIRUS COAT PROTEIN DIMER, BACTERIOPHAGE RNA-BINDING DIMER</t>
  </si>
  <si>
    <t xml:space="preserve">Viruses; Riboviria; Orthornavirae; Lenarviricota; Allassoviricetes; Levivirales; Leviviridae; Levivirus; Escherichia virus BZ13; </t>
  </si>
  <si>
    <t>2BU1_1</t>
  </si>
  <si>
    <t>2BU1</t>
  </si>
  <si>
    <t>Enterobacteria phage MS2</t>
  </si>
  <si>
    <t>MS2 COAT PROTEIN</t>
  </si>
  <si>
    <t>MS2-RNA HAIRPIN (5BRU -5) COMPLEX</t>
  </si>
  <si>
    <t>VIRUS/RNA</t>
  </si>
  <si>
    <t>PMC136386</t>
  </si>
  <si>
    <t>10.1128/jvi.76.15.7694-7704.2002</t>
  </si>
  <si>
    <t xml:space="preserve">Viruses; Riboviria; Orthornavirae; Lenarviricota; Allassoviricetes; Levivirales; Leviviridae; Levivirus; Escherichia virus MS2; </t>
  </si>
  <si>
    <t>5GRB_1</t>
  </si>
  <si>
    <t>5GRB</t>
  </si>
  <si>
    <t>Enterovirus</t>
  </si>
  <si>
    <t>EV71 2C ATPase</t>
  </si>
  <si>
    <t>Crystal structure of 2C helicase from enterovirus 71 (EV71) bound with ATPgammaS</t>
  </si>
  <si>
    <t>HYDROLASE/INHIBITOR</t>
  </si>
  <si>
    <t>PMC117284</t>
  </si>
  <si>
    <t>10.1093/nar/gkf371</t>
  </si>
  <si>
    <t xml:space="preserve">Viruses; Riboviria; Orthornavirae; Pisuviricota; Pisoniviricetes; Picornavirales; Picornaviridae; </t>
  </si>
  <si>
    <t>5WQ2_1</t>
  </si>
  <si>
    <t>5WQ2</t>
  </si>
  <si>
    <t>Enterovirus A71</t>
  </si>
  <si>
    <t>3C protein</t>
  </si>
  <si>
    <t>Crystal structure of 3C protease from a mild Human enterovirus 71 in complex with rupintrivir</t>
  </si>
  <si>
    <t>10.1038/2946</t>
  </si>
  <si>
    <t>5GQ1_1</t>
  </si>
  <si>
    <t>5GQ1</t>
  </si>
  <si>
    <t>2C helicase</t>
  </si>
  <si>
    <t>Crystal structure of 2C helicase from enterovirus 71 (EV71)</t>
  </si>
  <si>
    <t>10.1016/j.bbagen.2016.03.017</t>
  </si>
  <si>
    <t>3VBH_1</t>
  </si>
  <si>
    <t>3VBH</t>
  </si>
  <si>
    <t>Genome Polyprotein, capsid protein VP1</t>
  </si>
  <si>
    <t>Crystal structure of formaldehyde treated human enterovirus 71 (space group R32)</t>
  </si>
  <si>
    <t>PMC3648134</t>
  </si>
  <si>
    <t>10.1128/JVI.02733-12</t>
  </si>
  <si>
    <t>3VBH_2</t>
  </si>
  <si>
    <t>Genome polyprotein, capsid protein VP2</t>
  </si>
  <si>
    <t>PMC4948327</t>
  </si>
  <si>
    <t>10.1073/pnas.1602591113</t>
  </si>
  <si>
    <t>3VBH_3</t>
  </si>
  <si>
    <t>Genome Polyprotein, capsid protein VP3</t>
  </si>
  <si>
    <t>PMC3378640</t>
  </si>
  <si>
    <t>10.1038/nsmb.2255</t>
  </si>
  <si>
    <t>6KWQ_1</t>
  </si>
  <si>
    <t>6KWQ</t>
  </si>
  <si>
    <t>Crystal structure of enterovirus 71 polymerase elongation complex (native form)</t>
  </si>
  <si>
    <t>3Q3Y_1</t>
  </si>
  <si>
    <t>3Q3Y</t>
  </si>
  <si>
    <t>Enterovirus B</t>
  </si>
  <si>
    <t>HEVB EV93 3C protease</t>
  </si>
  <si>
    <t>Complex structure of HEVB EV93 main protease 3C with Compound 1 (AG7404)</t>
  </si>
  <si>
    <t>PMC4530014</t>
  </si>
  <si>
    <t>10.1038/nsmb.2769</t>
  </si>
  <si>
    <t xml:space="preserve">Viruses; Riboviria; Orthornavirae; Pisuviricota; Pisoniviricetes; Picornavirales; Picornaviridae; Enterovirus; </t>
  </si>
  <si>
    <t>3ZVE_1</t>
  </si>
  <si>
    <t>3ZVE</t>
  </si>
  <si>
    <t>Enterovirus D68</t>
  </si>
  <si>
    <t>3C PROTEASE</t>
  </si>
  <si>
    <t>3C protease of Enterovirus 68 complexed with Michael receptor inhibitor 84</t>
  </si>
  <si>
    <t xml:space="preserve">Viruses; Riboviria; Orthornavirae; Pisuviricota; Pisoniviricetes; Picornavirales; Picornaviridae; Enterovirus; Enterovirus D; </t>
  </si>
  <si>
    <t>6L4R_1</t>
  </si>
  <si>
    <t>6L4R</t>
  </si>
  <si>
    <t>RdRp</t>
  </si>
  <si>
    <t>Crystal structure of Enterovirus D68 RdRp</t>
  </si>
  <si>
    <t>PMC3624371</t>
  </si>
  <si>
    <t>10.1128/JVI.01123-12</t>
  </si>
  <si>
    <t>4WM8_1</t>
  </si>
  <si>
    <t>4WM8</t>
  </si>
  <si>
    <t>Crystal Structure of Human Enterovirus D68</t>
  </si>
  <si>
    <t>PMC4660200</t>
  </si>
  <si>
    <t>10.1038/ncomms9865</t>
  </si>
  <si>
    <t>4WM8_2</t>
  </si>
  <si>
    <t>VP2</t>
  </si>
  <si>
    <t>4WM8_3</t>
  </si>
  <si>
    <t>5OSN_1</t>
  </si>
  <si>
    <t>5OSN</t>
  </si>
  <si>
    <t>Enterovirus E</t>
  </si>
  <si>
    <t>Crystal Structure of Bovine Enterovirus 2 determined with Serial Femtosecond X-ray Crystallography</t>
  </si>
  <si>
    <t>5OSN_2</t>
  </si>
  <si>
    <t>5OSN_3</t>
  </si>
  <si>
    <t>10.1016/j.jsb.2020.107510</t>
  </si>
  <si>
    <t>6T4C_1</t>
  </si>
  <si>
    <t>6T4C</t>
  </si>
  <si>
    <t>Enterovirus F</t>
  </si>
  <si>
    <t>Bovine enterovirus F3 in complex with glutathione</t>
  </si>
  <si>
    <t>6T4C_2</t>
  </si>
  <si>
    <t>PMC4307789</t>
  </si>
  <si>
    <t>10.1126/science.1261962</t>
  </si>
  <si>
    <t>6T4C_3</t>
  </si>
  <si>
    <t>4RFU_1</t>
  </si>
  <si>
    <t>4RFU</t>
  </si>
  <si>
    <t>Epinephelus coioides nervous necrosis virus</t>
  </si>
  <si>
    <t>Crystal structure of truncated P-domain from Grouper nervous necrosis virus capsid protein at 1.2A</t>
  </si>
  <si>
    <t xml:space="preserve">Viruses; Riboviria; Orthornavirae; Kitrinoviricota; Magsaviricetes; Nodamuvirales; Nodaviridae; Betanodavirus; Redspotted grouper nervous necrosis virus; </t>
  </si>
  <si>
    <t>1MBM_1</t>
  </si>
  <si>
    <t>1MBM</t>
  </si>
  <si>
    <t>Equine arteritis virus</t>
  </si>
  <si>
    <t>chymotrypsin-like serine protease</t>
  </si>
  <si>
    <t>NSP4 proteinase from Equine Arteritis Virus</t>
  </si>
  <si>
    <t>PMC5588887</t>
  </si>
  <si>
    <t>10.1038/nmeth.4335</t>
  </si>
  <si>
    <t xml:space="preserve">Viruses; Riboviria; Orthornavirae; Pisuviricota; Pisoniviricetes; Nidovirales; Arnidovirineae; Arteriviridae; Equarterivirinae; Alphaarterivirus; Alphaarterivirus equid; </t>
  </si>
  <si>
    <t>4IUM_1</t>
  </si>
  <si>
    <t>4IUM</t>
  </si>
  <si>
    <t>papain-like protease 2</t>
  </si>
  <si>
    <t>Equine arteritis virus papain-like protease 2 (PLP2) covalently bound to ubiquitin</t>
  </si>
  <si>
    <t>4N0N_1</t>
  </si>
  <si>
    <t>4N0N</t>
  </si>
  <si>
    <t>Equine arteritis virus Bucyrus</t>
  </si>
  <si>
    <t>Replicase polyprotein 1ab</t>
  </si>
  <si>
    <t>Crystal structure of Arterivirus nonstructural protein 10 (helicase)</t>
  </si>
  <si>
    <t xml:space="preserve">Viruses; Riboviria; Orthornavirae; Pisuviricota; Pisoniviricetes; Nidovirales; Arnidovirineae; Arteriviridae; Equarterivirinae; Alphaarterivirus; Alphaarterivirus equid; Equine arteritis virus; </t>
  </si>
  <si>
    <t>1DUN_1</t>
  </si>
  <si>
    <t>1DUN</t>
  </si>
  <si>
    <t>Equine infectious anemia virus</t>
  </si>
  <si>
    <t>DEOXYURIDINE 5'-TRIPHOSPHATE NUCLEOTIDOHYDROLASE</t>
  </si>
  <si>
    <t>EIAV DUTPASE NATIVE</t>
  </si>
  <si>
    <t>PMC6941975</t>
  </si>
  <si>
    <t>10.1038/s42003-019-0722-x</t>
  </si>
  <si>
    <t xml:space="preserve">Viruses; Riboviria; Pararnavirae; Artverviricota; Revtraviricetes; Ortervirales; Retroviridae; Orthoretrovirinae; Lentivirus; </t>
  </si>
  <si>
    <t>1EIA_1</t>
  </si>
  <si>
    <t>1EIA</t>
  </si>
  <si>
    <t>EIAV CAPSID PROTEIN P26</t>
  </si>
  <si>
    <t>X-RAY CRYSTAL STRUCTURE OF EQUINE INFECTIOUS ANEMIA VIRUS (EIAV) CAPSID PROTEIN P26</t>
  </si>
  <si>
    <t>2WS9_1</t>
  </si>
  <si>
    <t>2WS9</t>
  </si>
  <si>
    <t>Equine rhinitis A virus</t>
  </si>
  <si>
    <t>P1</t>
  </si>
  <si>
    <t>Equine Rhinitis A Virus at Low pH</t>
  </si>
  <si>
    <t xml:space="preserve">Viruses; Riboviria; Orthornavirae; Pisuviricota; Pisoniviricetes; Picornavirales; Picornaviridae; Aphthovirus; </t>
  </si>
  <si>
    <t>2WS9_2</t>
  </si>
  <si>
    <t>PMC4619592</t>
  </si>
  <si>
    <t>10.1371/journal.ppat.1005203</t>
  </si>
  <si>
    <t>2WS9_3</t>
  </si>
  <si>
    <t>10.1074/jbc.M206978200</t>
  </si>
  <si>
    <t>2WS9_4</t>
  </si>
  <si>
    <t>PMC2752993</t>
  </si>
  <si>
    <t>10.1371/journal.ppat.1000620</t>
  </si>
  <si>
    <t>4XZA_1</t>
  </si>
  <si>
    <t>4XZA</t>
  </si>
  <si>
    <t>Erve virus</t>
  </si>
  <si>
    <t>The crystal structure of Erve virus nucleoprotein</t>
  </si>
  <si>
    <t>PMC3587229</t>
  </si>
  <si>
    <t>10.1073/pnas.1218464110</t>
  </si>
  <si>
    <t xml:space="preserve">Viruses; Riboviria; Orthornavirae; Negarnaviricota; Polyploviricotina; Ellioviricetes; Bunyavirales; Nairoviridae; Orthonairovirus; Thiafora orthonairovirus; </t>
  </si>
  <si>
    <t>5JZE_2</t>
  </si>
  <si>
    <t>5JZE</t>
  </si>
  <si>
    <t>Erve virus viral OTU domain protease in complex with mouse ISG15</t>
  </si>
  <si>
    <t>PMC3950703</t>
  </si>
  <si>
    <t>10.1093/nar/gkt1310</t>
  </si>
  <si>
    <t>3RLK_1</t>
  </si>
  <si>
    <t>3RLK</t>
  </si>
  <si>
    <t>Escherichia virus Qbeta</t>
  </si>
  <si>
    <t>A1 protein</t>
  </si>
  <si>
    <t>Crystal structure of the read-through domain from bacteriophage Qbeta A1 protein, monoclinic crystal form</t>
  </si>
  <si>
    <t>STRUCTURAL PROTEIN</t>
  </si>
  <si>
    <t>10.1006/jmbi.1998.2332</t>
  </si>
  <si>
    <t xml:space="preserve">Viruses; Riboviria; Orthornavirae; Lenarviricota; Allassoviricetes; Levivirales; Leviviridae; Allolevivirus; </t>
  </si>
  <si>
    <t>3MMP_2</t>
  </si>
  <si>
    <t>3MMP</t>
  </si>
  <si>
    <t>RNA-directed RNA polymerase beta chain</t>
  </si>
  <si>
    <t>Structure of the Qb replicase, an RNA-dependent RNA polymerase consisting of viral and host proteins</t>
  </si>
  <si>
    <t>10.1006/jmbi.1998.2443</t>
  </si>
  <si>
    <t>6DX5_1</t>
  </si>
  <si>
    <t>6DX5</t>
  </si>
  <si>
    <t>Farallon virus</t>
  </si>
  <si>
    <t>Crystal structure of the viral OTU domain protease from Farallon virus</t>
  </si>
  <si>
    <t xml:space="preserve">Viruses; Riboviria; Orthornavirae; Negarnaviricota; Polyploviricotina; Ellioviricetes; Bunyavirales; Nairoviridae; Orthonairovirus; Hughes orthonairovirus; </t>
  </si>
  <si>
    <t>3GZF_1</t>
  </si>
  <si>
    <t>3GZF</t>
  </si>
  <si>
    <t>Feline coronavirus</t>
  </si>
  <si>
    <t>Structure of the C-terminal domain of nsp4 from Feline Coronavirus</t>
  </si>
  <si>
    <t>PMC2714721</t>
  </si>
  <si>
    <t>10.1107/S0907444909018253</t>
  </si>
  <si>
    <t xml:space="preserve">Viruses; Riboviria; Orthornavirae; Pisuviricota; Pisoniviricetes; Nidovirales; Cornidovirineae; Coronaviridae; Orthocoronavirinae; Alphacoronavirus; Tegacovirus; Alphacoronavirus 1; </t>
  </si>
  <si>
    <t>4FIV_1</t>
  </si>
  <si>
    <t>4FIV</t>
  </si>
  <si>
    <t>Feline immunodeficiency virus</t>
  </si>
  <si>
    <t>FELINE IMMUNODEFICIENCY VIRUS PROTEASE</t>
  </si>
  <si>
    <t>FIV PROTEASE COMPLEXED WITH AN INHIBITOR LP-130</t>
  </si>
  <si>
    <t>ASPARTIC PROTEASE</t>
  </si>
  <si>
    <t>1F7D_1</t>
  </si>
  <si>
    <t>1F7D</t>
  </si>
  <si>
    <t>POL POLYPROTEIN</t>
  </si>
  <si>
    <t>CRYSTAL STRUCTURES OF FELINE IMMUNODEFICIENCY VIRUS DUTP PYROPHOSPHATASE AND ITS NUCLEOTIDE COMPLEXES IN THREE CRYSTAL FORMS</t>
  </si>
  <si>
    <t>Viral protein, hydrolase</t>
  </si>
  <si>
    <t>PMC4645338</t>
  </si>
  <si>
    <t>10.1128/JVI.01680-15</t>
  </si>
  <si>
    <t>5OVN_1</t>
  </si>
  <si>
    <t>5OVN</t>
  </si>
  <si>
    <t>POL protein</t>
  </si>
  <si>
    <t>Crystal Structure of FIV Reverse Transcriptase</t>
  </si>
  <si>
    <t>1DUT_1</t>
  </si>
  <si>
    <t>1DUT</t>
  </si>
  <si>
    <t>Feline immunodeficiency virus (isolate Petaluma)</t>
  </si>
  <si>
    <t>DUTP PYROPHOSPHATASE</t>
  </si>
  <si>
    <t>FIV DUTP PYROPHOSPHATASE</t>
  </si>
  <si>
    <t>ASPARTYL PROTEASE</t>
  </si>
  <si>
    <t>10.1107/s0907444900009197</t>
  </si>
  <si>
    <t xml:space="preserve">Viruses; Riboviria; Pararnavirae; Artverviricota; Revtraviricetes; Ortervirales; Retroviridae; Orthoretrovirinae; Lentivirus; Feline immunodeficiency virus; </t>
  </si>
  <si>
    <t>4PA1_1</t>
  </si>
  <si>
    <t>4PA1</t>
  </si>
  <si>
    <t>Crystal Structure of Catalytic Core domain of FIV Integrase</t>
  </si>
  <si>
    <t>4IC9_1</t>
  </si>
  <si>
    <t>4IC9</t>
  </si>
  <si>
    <t>Matrix protein p15</t>
  </si>
  <si>
    <t>Crystal structure of the full-length matrix subunit (p15) of the Feline Immunodeficiency Virus (FIV) Gag polyprotein</t>
  </si>
  <si>
    <t>5FIV_1</t>
  </si>
  <si>
    <t>5FIV</t>
  </si>
  <si>
    <t>RETROPEPSIN</t>
  </si>
  <si>
    <t>STRUCTURAL STUDIES OF HIV AND FIV PROTEASES COMPLEXED WITH AN EFFICIENT INHIBITOR OF FIV PR</t>
  </si>
  <si>
    <t>5EU8_1</t>
  </si>
  <si>
    <t>5EU8</t>
  </si>
  <si>
    <t>Feline infectious peritonitis virus</t>
  </si>
  <si>
    <t>main protease</t>
  </si>
  <si>
    <t>Structure of FIPV main protease in complex with dual inhibitors</t>
  </si>
  <si>
    <t xml:space="preserve">Viruses; Riboviria; Orthornavirae; Pisuviricota; Pisoniviricetes; Nidovirales; Cornidovirineae; Coronaviridae; Orthocoronavirinae; Alphacoronavirus; Tegacovirus; Alphacoronavirus 1; Feline coronavirus; </t>
  </si>
  <si>
    <t>4ZRO_1</t>
  </si>
  <si>
    <t>4ZRO</t>
  </si>
  <si>
    <t>Feline infectious peritonitis virus (strain 79-1146)</t>
  </si>
  <si>
    <t>3C-like proteinase</t>
  </si>
  <si>
    <t>2.1 A X-Ray Structure of FIPV-3CLpro bound to covalent inhibitor</t>
  </si>
  <si>
    <t>Hydrolase/Hydrolase Inhibitor</t>
  </si>
  <si>
    <t>PMC5798851</t>
  </si>
  <si>
    <t>10.1371/journal.ppat.1006849</t>
  </si>
  <si>
    <t xml:space="preserve">Viruses; Riboviria; Orthornavirae; Pisuviricota; Pisoniviricetes; Nidovirales; Cornidovirineae; Coronaviridae; Orthocoronavirinae; Alphacoronavirus; Tegacovirus; Alphacoronavirus 1; Feline coronavirus; Feline infectious peritonitis virus; </t>
  </si>
  <si>
    <t>3UB0_1</t>
  </si>
  <si>
    <t>3UB0</t>
  </si>
  <si>
    <t>Non-structural protein 6, nsp6,</t>
  </si>
  <si>
    <t>Crystal structure of the nonstructural protein 7 and 8 complex of Feline Coronavirus</t>
  </si>
  <si>
    <t>REPLICATION</t>
  </si>
  <si>
    <t>3UB0_2</t>
  </si>
  <si>
    <t>Non-structural protein 7, nsp7</t>
  </si>
  <si>
    <t>PMC3318631</t>
  </si>
  <si>
    <t>10.1128/JVI.06635-11</t>
  </si>
  <si>
    <t>1LCS_1</t>
  </si>
  <si>
    <t>1LCS</t>
  </si>
  <si>
    <t>Feline leukemia virus strain B/lambda-B1</t>
  </si>
  <si>
    <t>FELINE LEUKEMIA VIRUS RECEPTOR-BINDING DOMAIN</t>
  </si>
  <si>
    <t>RECEPTOR-BINDING DOMAIN FROM SUBGROUP B FELINE LEUKEMIA VIRUS</t>
  </si>
  <si>
    <t>10.1002/(sici)1097-0134(20000101)38:1&lt;29::aid-prot4&gt;3.0.co;2-n</t>
  </si>
  <si>
    <t xml:space="preserve">Viruses; Riboviria; Pararnavirae; Artverviricota; Revtraviricetes; Ortervirales; Retroviridae; Orthoretrovirinae; Gammaretrovirus; Feline leukemia virus; </t>
  </si>
  <si>
    <t>4FTB_1</t>
  </si>
  <si>
    <t>4FTB</t>
  </si>
  <si>
    <t>Flock House virus</t>
  </si>
  <si>
    <t>Capsid protein beta</t>
  </si>
  <si>
    <t>Crystal structure of the authentic Flock House virus particle</t>
  </si>
  <si>
    <t>PMC2143329</t>
  </si>
  <si>
    <t>10.1002/pro.5560051205</t>
  </si>
  <si>
    <t>6FFA_1</t>
  </si>
  <si>
    <t>6FFA</t>
  </si>
  <si>
    <t>Foot-and-mouth disease virus</t>
  </si>
  <si>
    <t>Lbpro</t>
  </si>
  <si>
    <t>FMDV Leader protease bound to substrate ISG15</t>
  </si>
  <si>
    <t>10.1099/vir.0.80730-0</t>
  </si>
  <si>
    <t>1QQP_3</t>
  </si>
  <si>
    <t>1QQP</t>
  </si>
  <si>
    <t>PROTEIN (GENOME POLYPROTEIN)</t>
  </si>
  <si>
    <t>FOOT-AND-MOUTH DISEASE VIRUS/ OLIGOSACCHARIDE RECEPTOR COMPLEX.</t>
  </si>
  <si>
    <t>10.1038/362566a0</t>
  </si>
  <si>
    <t>1QQP_2</t>
  </si>
  <si>
    <t>1QQP_1</t>
  </si>
  <si>
    <t>1QQP_4</t>
  </si>
  <si>
    <t>10.1021/bi960179j</t>
  </si>
  <si>
    <t>4IV1_1</t>
  </si>
  <si>
    <t>4IV1</t>
  </si>
  <si>
    <t>Foot-and-mouth disease virus - type A</t>
  </si>
  <si>
    <t>Capsid protein VP1</t>
  </si>
  <si>
    <t>Crystal structure of recombinant foot-and-mouth-disease virus A22 empty capsid</t>
  </si>
  <si>
    <t xml:space="preserve">Viruses; Riboviria; Orthornavirae; Pisuviricota; Pisoniviricetes; Picornavirales; Picornaviridae; Aphthovirus; Foot-and-mouth disease virus; </t>
  </si>
  <si>
    <t>4IV1_2</t>
  </si>
  <si>
    <t>Capsid protein VP2</t>
  </si>
  <si>
    <t>10.1107/s0108767392005737</t>
  </si>
  <si>
    <t>4IV1_3</t>
  </si>
  <si>
    <t>Capsid protein VP3</t>
  </si>
  <si>
    <t>PMC5457520</t>
  </si>
  <si>
    <t>10.1038/ncomms15408</t>
  </si>
  <si>
    <t>4IV1_4</t>
  </si>
  <si>
    <t>Capsid protein VP4</t>
  </si>
  <si>
    <t>PMC3609824</t>
  </si>
  <si>
    <t>10.1371/journal.ppat.1003255</t>
  </si>
  <si>
    <t>2F8E_1</t>
  </si>
  <si>
    <t>2F8E</t>
  </si>
  <si>
    <t>Foot-and-mouth disease virus - type C</t>
  </si>
  <si>
    <t>Foot and Mouth Disease Virus RNA-dependent RNA polymerase in complex with uridylylated VPg protein</t>
  </si>
  <si>
    <t>2WZR_1</t>
  </si>
  <si>
    <t>2WZR</t>
  </si>
  <si>
    <t>Foot-and-mouth disease virus - type SAT 1</t>
  </si>
  <si>
    <t>POLYPROTEIN</t>
  </si>
  <si>
    <t>The Structure of Foot and Mouth Disease Virus Serotype SAT1</t>
  </si>
  <si>
    <t>10.1016/s0969-2126(96)00017-2</t>
  </si>
  <si>
    <t>2WZR_2</t>
  </si>
  <si>
    <t>2WZR_3</t>
  </si>
  <si>
    <t>2WZR_4</t>
  </si>
  <si>
    <t>6S2L_1</t>
  </si>
  <si>
    <t>6S2L</t>
  </si>
  <si>
    <t>Foot-and-mouth disease virus (strain C1-Santa Pau)</t>
  </si>
  <si>
    <t>FMDV 3D polymerase crystallized in presence of (F)uridylylated VPg peptide</t>
  </si>
  <si>
    <t xml:space="preserve">Viruses; Riboviria; Orthornavirae; Pisuviricota; Pisoniviricetes; Picornavirales; Picornaviridae; Aphthovirus; Foot-and-mouth disease virus; Foot-and-mouth disease virus - type C; </t>
  </si>
  <si>
    <t>4QBB_1</t>
  </si>
  <si>
    <t>4QBB</t>
  </si>
  <si>
    <t>Foot-and-mouth disease virus (strain O1)</t>
  </si>
  <si>
    <t>Leader protease</t>
  </si>
  <si>
    <t>Structure of the foot-and-mouth disease virus leader proteinase in complex with inhibitor (N~2~-[(3S)-4-({(2R)-1-[(4-CARBAMIMIDAMIDOBUTYL)AMINO]-4-METHYL-1-OXOPENTAN-2-YL}AMINO)-3-HYDROXY-4-OXOBUTANOYL]-L-ARGINYL-L-PROLINAMIDE)</t>
  </si>
  <si>
    <t xml:space="preserve">Viruses; Riboviria; Orthornavirae; Pisuviricota; Pisoniviricetes; Picornavirales; Picornaviridae; Aphthovirus; Foot-and-mouth disease virus; Foot-and-mouth disease virus - type O; </t>
  </si>
  <si>
    <t>2E9T_3</t>
  </si>
  <si>
    <t>2E9T</t>
  </si>
  <si>
    <t>Foot-and-mouth disease virus C-S8c1</t>
  </si>
  <si>
    <t>Foot-and-mouth disease virus RNA-polymerase RNA dependent in complex with a template-primer RNA and 5F-UTP</t>
  </si>
  <si>
    <t>1AOL_1</t>
  </si>
  <si>
    <t>1AOL</t>
  </si>
  <si>
    <t>Friend murine leukemia virus</t>
  </si>
  <si>
    <t>GP70</t>
  </si>
  <si>
    <t>FRIEND MURINE LEUKEMIA VIRUS RECEPTOR-BINDING DOMAIN</t>
  </si>
  <si>
    <t>6R0R_1</t>
  </si>
  <si>
    <t>6R0R</t>
  </si>
  <si>
    <t>Getah virus</t>
  </si>
  <si>
    <t>Non-structural polyprotein</t>
  </si>
  <si>
    <t>Getah virus macro domain in complex with ADPr covalently bond to Cys34</t>
  </si>
  <si>
    <t>PMC6651598</t>
  </si>
  <si>
    <t>10.3390/molecules24132360</t>
  </si>
  <si>
    <t>4J4X_1</t>
  </si>
  <si>
    <t>4J4X</t>
  </si>
  <si>
    <t>Granada virus</t>
  </si>
  <si>
    <t>NP protein</t>
  </si>
  <si>
    <t>Crystal structure of GraVN</t>
  </si>
  <si>
    <t>PMC1890517</t>
  </si>
  <si>
    <t>10.1073/pnas.0700518104</t>
  </si>
  <si>
    <t xml:space="preserve">Viruses; Riboviria; Orthornavirae; Negarnaviricota; Polyploviricotina; Ellioviricetes; Bunyavirales; Phenuiviridae; Phlebovirus; Sandfly fever Naples phlebovirus; </t>
  </si>
  <si>
    <t>2Y26_1</t>
  </si>
  <si>
    <t>2Y26</t>
  </si>
  <si>
    <t>Grapevine fanleaf virus</t>
  </si>
  <si>
    <t>COAT PROTEIN</t>
  </si>
  <si>
    <t>Transmission defective mutant of Grapevine Fanleaf virus</t>
  </si>
  <si>
    <t>10.1074/jbc.M405465200</t>
  </si>
  <si>
    <t xml:space="preserve">Viruses; Riboviria; Orthornavirae; Pisuviricota; Pisoniviricetes; Picornavirales; Secoviridae; Comovirinae; Nepovirus; </t>
  </si>
  <si>
    <t>4LXV_1</t>
  </si>
  <si>
    <t>4LXV</t>
  </si>
  <si>
    <t>H1N1 subtype</t>
  </si>
  <si>
    <t>Hemagglutinin</t>
  </si>
  <si>
    <t>Crystal Structure of the Hemagglutinin from a H1N1pdm A/WASHINGTON/5/2011 virus</t>
  </si>
  <si>
    <t>10.1126/science.277.5332.1662</t>
  </si>
  <si>
    <t xml:space="preserve">Viruses; Riboviria; Orthornavirae; Negarnaviricota; Polyploviricotina; Insthoviricetes; Articulavirales; Orthomyxoviridae; Alphainfluenzavirus; Influenza A virus; </t>
  </si>
  <si>
    <t>4LXV_2</t>
  </si>
  <si>
    <t>4GZT_1</t>
  </si>
  <si>
    <t>4GZT</t>
  </si>
  <si>
    <t>H3N2 subtype</t>
  </si>
  <si>
    <t>neuraminidase</t>
  </si>
  <si>
    <t>N2 neuraminidase D151G mutant of A/Tanzania/205/2010 H3N2 in complex with oseltamivir carboxylate</t>
  </si>
  <si>
    <t>4XKG_1</t>
  </si>
  <si>
    <t>4XKG</t>
  </si>
  <si>
    <t>H6N1 subtype</t>
  </si>
  <si>
    <t>Hemagglutinin HA1 chain</t>
  </si>
  <si>
    <t>Crystal structure of hemagglutinin from Taiwan (2013) H6N1 influenza virus in complex with 6'-SLN</t>
  </si>
  <si>
    <t>5T0B_2</t>
  </si>
  <si>
    <t>5T0B</t>
  </si>
  <si>
    <t>Hemagglutinin HA2 chain</t>
  </si>
  <si>
    <t>Crystal structure of H6 hemagglutinin G225D mutant from Taiwan (2013) H6N1 influenza virus in complex with 6'-SLN</t>
  </si>
  <si>
    <t>5OPG_1</t>
  </si>
  <si>
    <t>5OPG</t>
  </si>
  <si>
    <t>Hantaan orthohantavirus</t>
  </si>
  <si>
    <t>envelope glycoprotein Gn</t>
  </si>
  <si>
    <t>Structure of the Hantaan virus Gn glycoprotein ectodomain</t>
  </si>
  <si>
    <t>PMC4374348</t>
  </si>
  <si>
    <t>10.1016/j.chom.2015.02.005</t>
  </si>
  <si>
    <t>5LJX_1</t>
  </si>
  <si>
    <t>5LJX</t>
  </si>
  <si>
    <t>envelope glycoprotein Gc</t>
  </si>
  <si>
    <t>Structure of hantavirus envelope glycoprotein Gc in postfusion conformation in presence of 600 mM KCL</t>
  </si>
  <si>
    <t>5LJY_1</t>
  </si>
  <si>
    <t>5LJY</t>
  </si>
  <si>
    <t>Hantaan virus 76-118</t>
  </si>
  <si>
    <t>Structure of hantavirus envelope glycoprotein Gc in complex with scFv A5</t>
  </si>
  <si>
    <t xml:space="preserve">Viruses; Riboviria; Orthornavirae; Negarnaviricota; Polyploviricotina; Ellioviricetes; Bunyavirales; Hantaviridae; Mammantavirinae; Orthohantavirus; Hantaan orthohantavirus; </t>
  </si>
  <si>
    <t>4FI5_1</t>
  </si>
  <si>
    <t>4FI5</t>
  </si>
  <si>
    <t>Crystal structure of the N-terminal domain of Hantaan virus strain 76-118 nucleoprotein</t>
  </si>
  <si>
    <t>5IZE_1</t>
  </si>
  <si>
    <t>5IZE</t>
  </si>
  <si>
    <t>Hantaan virus L protein cap-snatching endonuclease</t>
  </si>
  <si>
    <t>4XZE_1</t>
  </si>
  <si>
    <t>4XZE</t>
  </si>
  <si>
    <t>Hazara virus</t>
  </si>
  <si>
    <t>The crystal structure of Hazara virus nucleoprotein</t>
  </si>
  <si>
    <t>PMC5640846</t>
  </si>
  <si>
    <t>10.1128/JVI.00378-17</t>
  </si>
  <si>
    <t xml:space="preserve">Viruses; Riboviria; Orthornavirae; Negarnaviricota; Polyploviricotina; Ellioviricetes; Bunyavirales; Nairoviridae; Orthonairovirus; Hazara orthonairovirus; </t>
  </si>
  <si>
    <t>5YOW_1</t>
  </si>
  <si>
    <t>5YOW</t>
  </si>
  <si>
    <t>Heartland virus</t>
  </si>
  <si>
    <t>Glycoprotein polyprotein</t>
  </si>
  <si>
    <t>The post-fusion structure of the Heartland virus Gc glycoprotein</t>
  </si>
  <si>
    <t>PMC5082683</t>
  </si>
  <si>
    <t>10.1371/journal.ppat.1005813</t>
  </si>
  <si>
    <t xml:space="preserve">Viruses; Riboviria; Orthornavirae; Negarnaviricota; Polyploviricotina; Ellioviricetes; Bunyavirales; Phenuiviridae; Bandavirus; Heartland bandavirus; </t>
  </si>
  <si>
    <t>3S6P_1</t>
  </si>
  <si>
    <t>3S6P</t>
  </si>
  <si>
    <t>Helicoverpa armigera stunt virus</t>
  </si>
  <si>
    <t>Crystal Structure of Helicoverpa Armigera Stunt Virus</t>
  </si>
  <si>
    <t xml:space="preserve">Viruses; Riboviria; Orthornavirae; Kitrinoviricota; Alsuviricetes; Hepelivirales; Alphatetraviridae; Omegatetravirus; </t>
  </si>
  <si>
    <t>6PD4_1</t>
  </si>
  <si>
    <t>6PD4</t>
  </si>
  <si>
    <t>Hendra henipavirus</t>
  </si>
  <si>
    <t>Crystal Structure of Hendra Virus Attachment G Glycoprotein</t>
  </si>
  <si>
    <t xml:space="preserve">Viruses; Riboviria; Orthornavirae; Negarnaviricota; Haploviricotina; Monjiviricetes; Mononegavirales; Paramyxoviridae; Orthoparamyxovirinae; Henipavirus; </t>
  </si>
  <si>
    <t>1WP8_1</t>
  </si>
  <si>
    <t>1WP8</t>
  </si>
  <si>
    <t>Fusion glycoprotein F0,Fusion glycoprotein F0</t>
  </si>
  <si>
    <t>crystal structure of Hendra Virus fusion core</t>
  </si>
  <si>
    <t>10.1111/j.1742-4658.2006.05459.x</t>
  </si>
  <si>
    <t>6BK6_1</t>
  </si>
  <si>
    <t>6BK6</t>
  </si>
  <si>
    <t>Hendra virus matrix protein</t>
  </si>
  <si>
    <t>Crystal structure of Hendra virus matrix protein</t>
  </si>
  <si>
    <t>6CMI_1</t>
  </si>
  <si>
    <t>6CMI</t>
  </si>
  <si>
    <t>Hendra virus horse/Australia/Hendra/1994</t>
  </si>
  <si>
    <t>Glycoprotein G</t>
  </si>
  <si>
    <t>Crystal Structure of the Hendra Virus Attachment G Glycoprotein Bound to a Potent Cross-Reactive Neutralizing Human Monoclonal Antibody m102.3</t>
  </si>
  <si>
    <t xml:space="preserve">Viruses; Riboviria; Orthornavirae; Negarnaviricota; Haploviricotina; Monjiviricetes; Mononegavirales; Paramyxoviridae; Orthoparamyxovirinae; Henipavirus; Hendra henipavirus; </t>
  </si>
  <si>
    <t>2YOJ_1</t>
  </si>
  <si>
    <t>2YOJ</t>
  </si>
  <si>
    <t>Hepacivirus C</t>
  </si>
  <si>
    <t>HCV NS5B polymerase complexed with pyridonylindole compound</t>
  </si>
  <si>
    <t>10.1016/s0969-2126(00)80025-8</t>
  </si>
  <si>
    <t xml:space="preserve">Viruses; Riboviria; Orthornavirae; Kitrinoviricota; Flasuviricetes; Amarillovirales; Flaviviridae; Hepacivirus; </t>
  </si>
  <si>
    <t>6MEH_1</t>
  </si>
  <si>
    <t>6MEH</t>
  </si>
  <si>
    <t>E2 glycoprotein</t>
  </si>
  <si>
    <t>Crystal structure of broadly neutralizing antibody HEPC74 in complex with Hepatitis C virus envelope glycoprotein E2 ectodomain</t>
  </si>
  <si>
    <t>PMC4696240</t>
  </si>
  <si>
    <t>10.1186/s12900-015-0051-3</t>
  </si>
  <si>
    <t>1ZH1_1</t>
  </si>
  <si>
    <t>1ZH1</t>
  </si>
  <si>
    <t>zinc-binding domain of HCV NS5A</t>
  </si>
  <si>
    <t>Structure of the zinc-binding domain of HCV NS5A</t>
  </si>
  <si>
    <t>METAL BINDING PROTEIN</t>
  </si>
  <si>
    <t>10.1021/jm060173k</t>
  </si>
  <si>
    <t>4WXP_1</t>
  </si>
  <si>
    <t>4WXP</t>
  </si>
  <si>
    <t>X-ray crystal structure of NS3 Helicase from HCV with a bound fragment inhibitor at 2.08 A resolution</t>
  </si>
  <si>
    <t>10.1021/jm401338c</t>
  </si>
  <si>
    <t>6UE3_1</t>
  </si>
  <si>
    <t>6UE3</t>
  </si>
  <si>
    <t>NS3 protease</t>
  </si>
  <si>
    <t>Crystal structure of HCV NS3/4A D168A protease in complex with PC (JZ01-15)</t>
  </si>
  <si>
    <t>ANTIVIRAL PROTEIN</t>
  </si>
  <si>
    <t>4TN2_1</t>
  </si>
  <si>
    <t>4TN2</t>
  </si>
  <si>
    <t>Hepatitis B virus</t>
  </si>
  <si>
    <t>NS5b in complex with lactam-thiophene carboxylic acids</t>
  </si>
  <si>
    <t>PMC2963421</t>
  </si>
  <si>
    <t>10.1074/jbc.M110.151316</t>
  </si>
  <si>
    <t xml:space="preserve">Viruses; Riboviria; Pararnavirae; Artverviricota; Revtraviricetes; Blubervirales; Hepadnaviridae; Orthohepadnavirus; </t>
  </si>
  <si>
    <t>1HEI_1</t>
  </si>
  <si>
    <t>1HEI</t>
  </si>
  <si>
    <t>Hepatitis C virus (isolate 1)</t>
  </si>
  <si>
    <t>HCV HELICASE</t>
  </si>
  <si>
    <t>STRUCTURE OF THE HEPATITIS C VIRUS RNA HELICASE DOMAIN</t>
  </si>
  <si>
    <t>HELICASE</t>
  </si>
  <si>
    <t>10.1021/jm1013105</t>
  </si>
  <si>
    <t xml:space="preserve">Viruses; Riboviria; Orthornavirae; Kitrinoviricota; Flasuviricetes; Amarillovirales; Flaviviridae; Hepacivirus; Hepacivirus C; Hepatitis C virus genotype 1; Hepatitis C virus subtype 1a; </t>
  </si>
  <si>
    <t>4TLR_1</t>
  </si>
  <si>
    <t>4TLR</t>
  </si>
  <si>
    <t>NS5b</t>
  </si>
  <si>
    <t>10.1016/j.bmcl.2006.08.056</t>
  </si>
  <si>
    <t>1W3C_1</t>
  </si>
  <si>
    <t>1W3C</t>
  </si>
  <si>
    <t>PROTEASE NS3</t>
  </si>
  <si>
    <t>Crystal structure of the Hepatitis C Virus NS3 Protease in complex with a peptidomimetic inhibitor</t>
  </si>
  <si>
    <t>10.1016/j.bmcl.2006.09.095</t>
  </si>
  <si>
    <t>4B74_1</t>
  </si>
  <si>
    <t>4B74</t>
  </si>
  <si>
    <t>Hepatitis C virus (isolate BK)</t>
  </si>
  <si>
    <t>NS3 protease/helicase</t>
  </si>
  <si>
    <t>Discovery of an allosteric mechanism for the regulation of HCV NS3 protein function</t>
  </si>
  <si>
    <t>10.1021/jm401432c</t>
  </si>
  <si>
    <t xml:space="preserve">Viruses; Riboviria; Orthornavirae; Kitrinoviricota; Flasuviricetes; Amarillovirales; Flaviviridae; Hepacivirus; Hepacivirus C; Hepatitis C virus genotype 1; Hepatitis C virus subtype 1b; </t>
  </si>
  <si>
    <t>2GIQ_1</t>
  </si>
  <si>
    <t>2GIQ</t>
  </si>
  <si>
    <t>RNA-directed RNA polymerase</t>
  </si>
  <si>
    <t>Hepatitis C virus RNA-dependent RNA polymerase NS5B with NNI-2 inhibitor</t>
  </si>
  <si>
    <t>PMC4703025</t>
  </si>
  <si>
    <t>10.1073/pnas.1518946112</t>
  </si>
  <si>
    <t>3FQM_1</t>
  </si>
  <si>
    <t>3FQM</t>
  </si>
  <si>
    <t>Hepatitis C virus (isolate Con1)</t>
  </si>
  <si>
    <t>Non-structural protein 5A</t>
  </si>
  <si>
    <t>Crystal structure of a novel dimeric form of HCV NS5A domain I protein</t>
  </si>
  <si>
    <t>PMC3880614</t>
  </si>
  <si>
    <t>10.1021/jm401266k</t>
  </si>
  <si>
    <t>3FQL_1</t>
  </si>
  <si>
    <t>3FQL</t>
  </si>
  <si>
    <t>Hepatitis C virus polymerase NS5B (CON1 1-570) with HCV-796 inhibitor</t>
  </si>
  <si>
    <t>10.1021/jm4002605</t>
  </si>
  <si>
    <t>4U01_1</t>
  </si>
  <si>
    <t>4U01</t>
  </si>
  <si>
    <t>Non-structural 3 protease</t>
  </si>
  <si>
    <t>HCV NS3/4A serine protease in complex with 6570</t>
  </si>
  <si>
    <t>10.1016/j.bmcl.2009.08.023</t>
  </si>
  <si>
    <t>3KQN_1</t>
  </si>
  <si>
    <t>3KQN</t>
  </si>
  <si>
    <t>helicase NS3</t>
  </si>
  <si>
    <t>Three Conformational Snapshots of the Hepatitis C Virus NS3 Helicase Reveal a Ratchet Translocation Mechanism</t>
  </si>
  <si>
    <t>HYDROLASE/DNA</t>
  </si>
  <si>
    <t>PMC2668466</t>
  </si>
  <si>
    <t>10.1128/JVI.02352-08</t>
  </si>
  <si>
    <t>6UYD_1</t>
  </si>
  <si>
    <t>6UYD</t>
  </si>
  <si>
    <t>Hepatitis C virus (isolate H)</t>
  </si>
  <si>
    <t>Envelope glycoprotein E2</t>
  </si>
  <si>
    <t>Structure of Hepatitis C Virus Envelope Glycoprotein E2mc3-v1 redesigned core from genotype 1a bound to broadly neutralizing antibody AR3C</t>
  </si>
  <si>
    <t>10.1021/acs.jmedchem.7b00328</t>
  </si>
  <si>
    <t>3P8N_1</t>
  </si>
  <si>
    <t>3P8N</t>
  </si>
  <si>
    <t>Hepatitis C virus (isolate Japanese)</t>
  </si>
  <si>
    <t>HCV serine protease NS3</t>
  </si>
  <si>
    <t>Crystal structure of HCV NS3/NS4A protease complexed with BI 201335</t>
  </si>
  <si>
    <t>HYDROLASE/HYDROLASE inhibitor</t>
  </si>
  <si>
    <t>2ZJO_1</t>
  </si>
  <si>
    <t>2ZJO</t>
  </si>
  <si>
    <t>Hepatitis C virus (isolate Taiwan)</t>
  </si>
  <si>
    <t>Crystal structure of hepatitis C virus NS3 helicase with a novel inhibitor</t>
  </si>
  <si>
    <t>PMC2818896</t>
  </si>
  <si>
    <t>10.1073/pnas.0913380107</t>
  </si>
  <si>
    <t>1DY9_1</t>
  </si>
  <si>
    <t>1DY9</t>
  </si>
  <si>
    <t>Inhibition of the Hepatitis C Virus NS3/4A Protease. The Crystal Structures of Two Protease-Inhibitor Complexes (inhibitor I)</t>
  </si>
  <si>
    <t>4JMY_1</t>
  </si>
  <si>
    <t>4JMY</t>
  </si>
  <si>
    <t>Hepatitis C virus genotype 2</t>
  </si>
  <si>
    <t>Crystal structure of HCV NS3/NS4A protease complexed with DDIVPC peptide</t>
  </si>
  <si>
    <t xml:space="preserve">Viruses; Riboviria; Orthornavirae; Kitrinoviricota; Flasuviricetes; Amarillovirales; Flaviviridae; Hepacivirus; Hepacivirus C; </t>
  </si>
  <si>
    <t>3TYQ_1</t>
  </si>
  <si>
    <t>3TYQ</t>
  </si>
  <si>
    <t>Hepatitis C virus isolate HC-J4</t>
  </si>
  <si>
    <t>SAR development and discovery of potent indole-based inhibitors of the hepatitis c virus NS5B polymerase</t>
  </si>
  <si>
    <t>TRANSFERASE/TRANSFERASE INHIBITOR</t>
  </si>
  <si>
    <t>10.1016/j.bmcl.2013.02.110</t>
  </si>
  <si>
    <t>2XWH_1</t>
  </si>
  <si>
    <t>2XWH</t>
  </si>
  <si>
    <t>Hepatitis C virus isolate HC-J6</t>
  </si>
  <si>
    <t>HCV-J6 NS5B polymerase structure at 1.8 Angstrom</t>
  </si>
  <si>
    <t>10.1021/ol203177g</t>
  </si>
  <si>
    <t xml:space="preserve">Viruses; Riboviria; Orthornavirae; Kitrinoviricota; Flasuviricetes; Amarillovirales; Flaviviridae; Hepacivirus; Hepacivirus C; Hepatitis C virus genotype 2; Hepatitis C virus subtype 2a; </t>
  </si>
  <si>
    <t>3GSZ_1</t>
  </si>
  <si>
    <t>3GSZ</t>
  </si>
  <si>
    <t>Hepatitis C virus isolate HC-J8</t>
  </si>
  <si>
    <t>Structure of the genotype 2B HCV polymerase</t>
  </si>
  <si>
    <t xml:space="preserve">Viruses; Riboviria; Orthornavirae; Kitrinoviricota; Flasuviricetes; Amarillovirales; Flaviviridae; Hepacivirus; Hepacivirus C; Hepatitis C virus genotype 2; Hepatitis C virus subtype 2b; </t>
  </si>
  <si>
    <t>3I5K_1</t>
  </si>
  <si>
    <t>3I5K</t>
  </si>
  <si>
    <t>Hepatitis C virus JFH-1</t>
  </si>
  <si>
    <t>Crystal structure of the NS5B polymerase from Hepatitis C Virus (HCV) strain JFH1</t>
  </si>
  <si>
    <t>10.1016/j.bmcl.2011.10.041</t>
  </si>
  <si>
    <t>4WH6_1</t>
  </si>
  <si>
    <t>4WH6</t>
  </si>
  <si>
    <t>Hepatitis C virus subtype 1a</t>
  </si>
  <si>
    <t>HCV NS3 Protease</t>
  </si>
  <si>
    <t>Crystal structure of HCV NS3/4A protease variant R155K in complex with Asunaprevir</t>
  </si>
  <si>
    <t>10.1002/anie.201200110</t>
  </si>
  <si>
    <t xml:space="preserve">Viruses; Riboviria; Orthornavirae; Kitrinoviricota; Flasuviricetes; Amarillovirales; Flaviviridae; Hepacivirus; Hepacivirus C; Hepatitis C virus genotype 1; </t>
  </si>
  <si>
    <t>3HKW_1</t>
  </si>
  <si>
    <t>3HKW</t>
  </si>
  <si>
    <t>NS5B RNA-dependent RNA polymerase</t>
  </si>
  <si>
    <t>HCV NS5B genotype 1a in complex with 1,5 benzodiazepine inhibitor 6</t>
  </si>
  <si>
    <t>PMC2592889</t>
  </si>
  <si>
    <t>10.1128/AAC.00669-08</t>
  </si>
  <si>
    <t>3O8B_1</t>
  </si>
  <si>
    <t>3O8B</t>
  </si>
  <si>
    <t>Hepatitis C virus subtype 1b</t>
  </si>
  <si>
    <t>HCV NS3 protease/helicase</t>
  </si>
  <si>
    <t>Visualizing ATP-dependent RNA Translocation by the NS3 Helicase from HCV</t>
  </si>
  <si>
    <t>10.1016/j.jmb.2009.06.012</t>
  </si>
  <si>
    <t>3CJ2_1</t>
  </si>
  <si>
    <t>3CJ2</t>
  </si>
  <si>
    <t>Crystal structure of hepatitis c virus rna-dependent rna polymerase ns5b in complex with optimized small molecule fragments</t>
  </si>
  <si>
    <t>PMC3134248</t>
  </si>
  <si>
    <t>10.1016/j.jmb.2010.11.034</t>
  </si>
  <si>
    <t>4WEB_1</t>
  </si>
  <si>
    <t>4WEB</t>
  </si>
  <si>
    <t>Hepatitis C virus subtype 2a</t>
  </si>
  <si>
    <t>hepatitis C virus envelope glycoprotein 2</t>
  </si>
  <si>
    <t>Structure of the core ectodomain of the hepatitis C virus envelope glycoprotein 2</t>
  </si>
  <si>
    <t>IMMUNE SYSTEM/VIRAL PROTEIN</t>
  </si>
  <si>
    <t xml:space="preserve">Viruses; Riboviria; Orthornavirae; Kitrinoviricota; Flasuviricetes; Amarillovirales; Flaviviridae; Hepacivirus; Hepacivirus C; Hepatitis C virus genotype 2; </t>
  </si>
  <si>
    <t>3RKC_1</t>
  </si>
  <si>
    <t>3RKC</t>
  </si>
  <si>
    <t>Hepatitis E virus</t>
  </si>
  <si>
    <t>Capsid protein E2s</t>
  </si>
  <si>
    <t>Hepatitis E Virus Capsid Protein E2s Domain (genotype IV)</t>
  </si>
  <si>
    <t>10.1016/j.bmcl.2008.03.056</t>
  </si>
  <si>
    <t xml:space="preserve">Viruses; Riboviria; Orthornavirae; Kitrinoviricota; Alsuviricetes; Hepelivirales; Hepeviridae; Orthohepevirus; Orthohepevirus A; </t>
  </si>
  <si>
    <t>6NU9_1</t>
  </si>
  <si>
    <t>6NU9</t>
  </si>
  <si>
    <t>Zinc-Binding Non-Structural Protein</t>
  </si>
  <si>
    <t>Crystal Structure of a Zinc-Binding Non-Structural Protein from the Hepatitis E Virus</t>
  </si>
  <si>
    <t>10.1016/j.bmcl.2011.03.067</t>
  </si>
  <si>
    <t>4U5W_1</t>
  </si>
  <si>
    <t>4U5W</t>
  </si>
  <si>
    <t>HIV-1 M:B_ARV2/SF2</t>
  </si>
  <si>
    <t>Protein Nef</t>
  </si>
  <si>
    <t>Crystal Structure of HIV-1 Nef-SF2 Core Domain in Complex with the Src Family Kinase Hck SH3-SH2 Tandem Regulatory Domains</t>
  </si>
  <si>
    <t>Viral protein/Transferase</t>
  </si>
  <si>
    <t>10.1016/j.bmcl.2011.03.011</t>
  </si>
  <si>
    <t xml:space="preserve">Viruses; Riboviria; Pararnavirae; Artverviricota; Revtraviricetes; Ortervirales; Retroviridae; Orthoretrovirinae; Lentivirus; Human immunodeficiency virus 1; HIV-1 group M; HIV-1 M:B; </t>
  </si>
  <si>
    <t>1ODY_1</t>
  </si>
  <si>
    <t>1ODY</t>
  </si>
  <si>
    <t>HIV-1 M:B_HXB2R</t>
  </si>
  <si>
    <t>HIV-1 PROTEASE</t>
  </si>
  <si>
    <t>HIV-1 PROTEASE COMPLEXED WITH AN INHIBITOR LP-130</t>
  </si>
  <si>
    <t>PMC1171147</t>
  </si>
  <si>
    <t>10.1093/emboj/18.3.543</t>
  </si>
  <si>
    <t>3RJQ_1</t>
  </si>
  <si>
    <t>3RJQ</t>
  </si>
  <si>
    <t>C186 gp120</t>
  </si>
  <si>
    <t>Crystal structure of anti-HIV llama VHH antibody A12 in complex with C186 gp120</t>
  </si>
  <si>
    <t>Viral Protein/Immune system</t>
  </si>
  <si>
    <t>10.1021/jm061428x</t>
  </si>
  <si>
    <t>1E6J_3</t>
  </si>
  <si>
    <t>1E6J</t>
  </si>
  <si>
    <t>CAPSID PROTEIN P24</t>
  </si>
  <si>
    <t>Crystal structure of HIV-1 capsid protein (p24) in complex with Fab13B5</t>
  </si>
  <si>
    <t>2YNG_2</t>
  </si>
  <si>
    <t>2YNG</t>
  </si>
  <si>
    <t>P51 RT</t>
  </si>
  <si>
    <t>HIV-1 Reverse Transcriptase in complex with inhibitor GSK560</t>
  </si>
  <si>
    <t>10.1016/j.bmcl.2013.06.007</t>
  </si>
  <si>
    <t>2YNG_1</t>
  </si>
  <si>
    <t>REVERSE TRANSCRIPTASE/RIBONUCLEASE H</t>
  </si>
  <si>
    <t>10.1021/jm1002233</t>
  </si>
  <si>
    <t>2W5E_1</t>
  </si>
  <si>
    <t>2W5E</t>
  </si>
  <si>
    <t>Human astrovirus 1</t>
  </si>
  <si>
    <t>PUTATIVE SERINE PROTEASE</t>
  </si>
  <si>
    <t>Structural and biochemical analysis of human pathogenic astrovirus serine protease at 2.0 Angstrom resolution</t>
  </si>
  <si>
    <t xml:space="preserve">Viruses; Riboviria; Orthornavirae; Pisuviricota; Stelpaviricetes; Stellavirales; Astroviridae; Mamastrovirus; Mamastrovirus 1; </t>
  </si>
  <si>
    <t>5EWO_1</t>
  </si>
  <si>
    <t>5EWO</t>
  </si>
  <si>
    <t>Structural protein</t>
  </si>
  <si>
    <t>Crystal structure of the human astrovirus 1 capsid protein spike domain at 0.95-A resolution</t>
  </si>
  <si>
    <t>10.1016/j.bmcl.2010.05.040</t>
  </si>
  <si>
    <t>5EWN_1</t>
  </si>
  <si>
    <t>5EWN</t>
  </si>
  <si>
    <t>Crystal structure of the human astrovirus 1 capsid protein core domain at 2.6 A resolution</t>
  </si>
  <si>
    <t>10.1016/j.bmcl.2009.07.031</t>
  </si>
  <si>
    <t>5KOU_1</t>
  </si>
  <si>
    <t>5KOU</t>
  </si>
  <si>
    <t>Human astrovirus 2</t>
  </si>
  <si>
    <t>Capsid polyprotein VP25</t>
  </si>
  <si>
    <t>Crystal structure of the human astrovirus 2 capsid protein spike domain at 1.87-A resolution</t>
  </si>
  <si>
    <t>10.1021/jm301294g</t>
  </si>
  <si>
    <t>3QSQ_1</t>
  </si>
  <si>
    <t>3QSQ</t>
  </si>
  <si>
    <t>Human astrovirus 8</t>
  </si>
  <si>
    <t>Capsid polyprotein</t>
  </si>
  <si>
    <t>Crystal structure of the projection domain of the human astrovirus capsid protein</t>
  </si>
  <si>
    <t>PMC2897604</t>
  </si>
  <si>
    <t>10.1128/JVI.00353-10</t>
  </si>
  <si>
    <t>5IBV_1</t>
  </si>
  <si>
    <t>5IBV</t>
  </si>
  <si>
    <t>Capsid polyprotein VP90</t>
  </si>
  <si>
    <t>Crystal Structure of Human Astrovirus capsid protein</t>
  </si>
  <si>
    <t>4RNA_1</t>
  </si>
  <si>
    <t>4RNA</t>
  </si>
  <si>
    <t>Human betacoronavirus 2c EMC/2012</t>
  </si>
  <si>
    <t>papain-like protease</t>
  </si>
  <si>
    <t>Crystal structure of PLpro from Middle East Respiratory Syndrome (MERS) coronavirus</t>
  </si>
  <si>
    <t>4KQZ_1</t>
  </si>
  <si>
    <t>4KQZ</t>
  </si>
  <si>
    <t>S protein</t>
  </si>
  <si>
    <t>structure of the receptor binding domain (RBD) of MERS-CoV spike</t>
  </si>
  <si>
    <t>5YNM_2</t>
  </si>
  <si>
    <t>5YNM</t>
  </si>
  <si>
    <t>nsp10 protein</t>
  </si>
  <si>
    <t>Crystal structure of MERS-CoV nsp16/nsp10 complex bound to SAM and m7GpppA</t>
  </si>
  <si>
    <t>5YNM_1</t>
  </si>
  <si>
    <t>nsp16 protein</t>
  </si>
  <si>
    <t>5WWP_1</t>
  </si>
  <si>
    <t>5WWP</t>
  </si>
  <si>
    <t>Crystal structure of Middle East respiratory syndrome coronavirus helicase (MERS-CoV nsp13)</t>
  </si>
  <si>
    <t>4RF1_1</t>
  </si>
  <si>
    <t>4RF1</t>
  </si>
  <si>
    <t>Human betacoronavirus 2c Jordan-N3/2012</t>
  </si>
  <si>
    <t>Crystal structure of the Middle-East respiratory syndrome coronavirus papain-like protease in complex with ubiquitin (space group P63)</t>
  </si>
  <si>
    <t>PROTEIN BINDING</t>
  </si>
  <si>
    <t>4L3N_1</t>
  </si>
  <si>
    <t>4L3N</t>
  </si>
  <si>
    <t>Crystal structure of the receptor-binding domain from newly emerged Middle East respiratory syndrome coronavirus</t>
  </si>
  <si>
    <t>PMC5686735</t>
  </si>
  <si>
    <t>10.1128/JVI.01067-17</t>
  </si>
  <si>
    <t>4RDL_1</t>
  </si>
  <si>
    <t>4RDL</t>
  </si>
  <si>
    <t>Human calicivirus NLV/Boxer/2001/US</t>
  </si>
  <si>
    <t>Capsid</t>
  </si>
  <si>
    <t>Crystal structure of Norovirus Boxer P domain in complex with Lewis y tetrasaccharide</t>
  </si>
  <si>
    <t xml:space="preserve">Viruses; Riboviria; Orthornavirae; Pisuviricota; Pisoniviricetes; Picornavirales; Caliciviridae; Norovirus; Norwalk virus; Norovirus isolates; </t>
  </si>
  <si>
    <t>2ZU2_1</t>
  </si>
  <si>
    <t>2ZU2</t>
  </si>
  <si>
    <t>Human coronavirus 229E</t>
  </si>
  <si>
    <t>complex structure of CoV 229E 3CL protease with EPDTC</t>
  </si>
  <si>
    <t xml:space="preserve">Viruses; Riboviria; Orthornavirae; Pisuviricota; Pisoniviricetes; Nidovirales; Cornidovirineae; Coronaviridae; Orthocoronavirinae; Alphacoronavirus; Duvinacovirus; </t>
  </si>
  <si>
    <t>3EJG_1</t>
  </si>
  <si>
    <t>3EJG</t>
  </si>
  <si>
    <t>Non-structural protein 3 X-domain</t>
  </si>
  <si>
    <t>Crystal structure of HCoV-229E X-domain</t>
  </si>
  <si>
    <t>10.1038/nature12328</t>
  </si>
  <si>
    <t>2J97_1</t>
  </si>
  <si>
    <t>2J97</t>
  </si>
  <si>
    <t>nsp9</t>
  </si>
  <si>
    <t>Human coronavirus 229E non structural protein 9 (Nsp9)</t>
  </si>
  <si>
    <t>PMC4263872</t>
  </si>
  <si>
    <t>10.1074/jbc.M114.609644</t>
  </si>
  <si>
    <t>5YL9_1</t>
  </si>
  <si>
    <t>5YL9</t>
  </si>
  <si>
    <t>Spike glycoprotein fusion core</t>
  </si>
  <si>
    <t>1.86 Angstrom crystal structure of human Coronavirus 229E fusion core</t>
  </si>
  <si>
    <t>PMC6130466</t>
  </si>
  <si>
    <t>10.1107/S2059798318008318</t>
  </si>
  <si>
    <t>6U7G_2</t>
  </si>
  <si>
    <t>6U7G</t>
  </si>
  <si>
    <t>Spike protein RBD</t>
  </si>
  <si>
    <t>HCoV-229E RBD Class V in complex with human APN</t>
  </si>
  <si>
    <t>HYDROLASE/VIRAL PROTEIN</t>
  </si>
  <si>
    <t>PMC4312760</t>
  </si>
  <si>
    <t>10.1007/s13238-014-0126-0</t>
  </si>
  <si>
    <t>3D23_1</t>
  </si>
  <si>
    <t>3D23</t>
  </si>
  <si>
    <t>Human coronavirus HKU1 (isolate N1)</t>
  </si>
  <si>
    <t>Main protease of HCoV-HKU1</t>
  </si>
  <si>
    <t>PMC2519634</t>
  </si>
  <si>
    <t>10.1128/JVI.00298-08</t>
  </si>
  <si>
    <t xml:space="preserve">Viruses; Riboviria; Orthornavirae; Pisuviricota; Pisoniviricetes; Nidovirales; Cornidovirineae; Coronaviridae; Orthocoronavirinae; Betacoronavirus; Embecovirus; Human coronavirus HKU1; </t>
  </si>
  <si>
    <t>5KWB_1</t>
  </si>
  <si>
    <t>5KWB</t>
  </si>
  <si>
    <t>Crystal Structure of the Receptor Binding Domain of the Spike Glycoprotein of Human Betacoronavirus HKU1 (HKU1 1A-CTD, 1.9 angstrom, molecular replacement)</t>
  </si>
  <si>
    <t>PMC5529671</t>
  </si>
  <si>
    <t>10.1038/ncomms15216</t>
  </si>
  <si>
    <t>3TLO_1</t>
  </si>
  <si>
    <t>3TLO</t>
  </si>
  <si>
    <t>Human coronavirus NL63</t>
  </si>
  <si>
    <t>Crystal structure of HCoV-NL63 3C-like protease</t>
  </si>
  <si>
    <t xml:space="preserve">Viruses; Riboviria; Orthornavirae; Pisuviricota; Pisoniviricetes; Nidovirales; Cornidovirineae; Coronaviridae; Orthocoronavirinae; Alphacoronavirus; Setracovirus; </t>
  </si>
  <si>
    <t>2VRI_1</t>
  </si>
  <si>
    <t>2VRI</t>
  </si>
  <si>
    <t>nsp3 x-doman</t>
  </si>
  <si>
    <t>Structure of the NSP3 X-domain of human coronavirus NL63</t>
  </si>
  <si>
    <t>5N4K_1</t>
  </si>
  <si>
    <t>5N4K</t>
  </si>
  <si>
    <t>N-terminal domain of a human Coronavirus NL63 nucleocapsid protein</t>
  </si>
  <si>
    <t>PMC5432860</t>
  </si>
  <si>
    <t>10.1128/JVI.02503-16</t>
  </si>
  <si>
    <t>2IEQ_1</t>
  </si>
  <si>
    <t>2IEQ</t>
  </si>
  <si>
    <t>Core Structure of S2 from the Human Coronavirus NL63 Spike Glycoprotein</t>
  </si>
  <si>
    <t>10.1021/bi061686w</t>
  </si>
  <si>
    <t>5N11_1</t>
  </si>
  <si>
    <t>5N11</t>
  </si>
  <si>
    <t>Human coronavirus OC43</t>
  </si>
  <si>
    <t>Crystal structure of Human beta1-coronavirus OC43 NL/A/2005 Hemagglutinin-Esterase</t>
  </si>
  <si>
    <t>4LM9_1</t>
  </si>
  <si>
    <t>4LM9</t>
  </si>
  <si>
    <t>Crystal structure of HCoV-OC43 N-NTD complexed with GMP</t>
  </si>
  <si>
    <t>3W95_1</t>
  </si>
  <si>
    <t>3W95</t>
  </si>
  <si>
    <t>Human enterovirus 71 (strain 7423/MS/87)</t>
  </si>
  <si>
    <t>2A protease</t>
  </si>
  <si>
    <t>Crystal structure of 2A proteinase (C110A) from enterovirus 71</t>
  </si>
  <si>
    <t xml:space="preserve">Viruses; Riboviria; Orthornavirae; Pisuviricota; Pisoniviricetes; Picornavirales; Picornaviridae; Enterovirus; Enterovirus A; Enterovirus A71; </t>
  </si>
  <si>
    <t>4JMR_1</t>
  </si>
  <si>
    <t>4JMR</t>
  </si>
  <si>
    <t>Human foamy virus</t>
  </si>
  <si>
    <t>Gag protein</t>
  </si>
  <si>
    <t>A unique spumavirus gag N-terminal domain with functional properties of orthoretroviral Matrix and Capsid</t>
  </si>
  <si>
    <t>Viral protein/PEPTIDE</t>
  </si>
  <si>
    <t xml:space="preserve">Viruses; Riboviria; Pararnavirae; Artverviricota; Revtraviricetes; Ortervirales; Retroviridae; Spumaretrovirinae; Spumavirus; Simian foamy virus; </t>
  </si>
  <si>
    <t>4WZN_1</t>
  </si>
  <si>
    <t>4WZN</t>
  </si>
  <si>
    <t>Human hepatitis A virus Hu/Australia/HM175/1976</t>
  </si>
  <si>
    <t>CRYSTAL STRUCTURE OF THE 2B PROTEIN SOLUBLE DOMAIN FROM HEPATITIS A VIRUS</t>
  </si>
  <si>
    <t xml:space="preserve">Viruses; Riboviria; Orthornavirae; Pisuviricota; Pisoniviricetes; Picornavirales; Picornaviridae; Hepatovirus; Hepatovirus A; Human hepatitis A virus; </t>
  </si>
  <si>
    <t>4A6C_1</t>
  </si>
  <si>
    <t>4A6C</t>
  </si>
  <si>
    <t>Human immunodeficiency virus</t>
  </si>
  <si>
    <t>Stereoselective Synthesis, X-ray Analysis, and Biological Evaluation of a New Class of Lactam Based HIV-1 Protease Inhibitors</t>
  </si>
  <si>
    <t>PMC3391577</t>
  </si>
  <si>
    <t>10.1021/ja2095766</t>
  </si>
  <si>
    <t xml:space="preserve">Viruses; Riboviria; Pararnavirae; Artverviricota; Revtraviricetes; Ortervirales; Retroviridae; Orthoretrovirinae; Lentivirus; Primate lentivirus group; unclassified Primate lentivirus group; </t>
  </si>
  <si>
    <t>2I5Y_1</t>
  </si>
  <si>
    <t>2I5Y</t>
  </si>
  <si>
    <t>Exterior membrane glycoprotein(GP120)</t>
  </si>
  <si>
    <t>Crystal structure of CD4M47, a scorpion-toxin mimic of CD4, in complex with HIV-1 YU2 GP120 envelope glycoprotein and anti-HIV-1 antibody 17B</t>
  </si>
  <si>
    <t>6K6M_1</t>
  </si>
  <si>
    <t>6K6M</t>
  </si>
  <si>
    <t>Crystal structure of HIV-2 Nef protein</t>
  </si>
  <si>
    <t>PMC3649970</t>
  </si>
  <si>
    <t>10.1371/journal.ppat.1003376</t>
  </si>
  <si>
    <t>4JZZ_1</t>
  </si>
  <si>
    <t>4JZZ</t>
  </si>
  <si>
    <t>Human immunodeficiency virus 1</t>
  </si>
  <si>
    <t>HIV-1 YU2 gp120 glycoprotein</t>
  </si>
  <si>
    <t>Crystal structure of CD4-mimetic miniprotein M48U1 in complex with HIV-1 YU2 gp120 in C2221 space group</t>
  </si>
  <si>
    <t>PMC4140785</t>
  </si>
  <si>
    <t>10.1016/j.str.2013.04.015</t>
  </si>
  <si>
    <t>3WFV_1</t>
  </si>
  <si>
    <t>3WFV</t>
  </si>
  <si>
    <t>gp41</t>
  </si>
  <si>
    <t>HIV-1 CRF07 gp41</t>
  </si>
  <si>
    <t>PMC3676081</t>
  </si>
  <si>
    <t>10.1128/JVI.00487-13</t>
  </si>
  <si>
    <t>4EN2_2</t>
  </si>
  <si>
    <t>4EN2</t>
  </si>
  <si>
    <t>HIV-1 Nef in complex with MHC-I cytoplasmic domain and Mu1 adaptin subunit of AP1 adaptor (second domain)</t>
  </si>
  <si>
    <t>PMC3407041</t>
  </si>
  <si>
    <t>10.1038/nsmb.2328</t>
  </si>
  <si>
    <t>1HRH_1</t>
  </si>
  <si>
    <t>1HRH</t>
  </si>
  <si>
    <t>RIBONUCLEASE H</t>
  </si>
  <si>
    <t>CRYSTAL STRUCTURE OF THE RIBONUCLEASE H DOMAIN OF HIV-1 REVERSE TRANSCRIPTASE</t>
  </si>
  <si>
    <t>HYDROLASE(ENDORIBONUCLEASE)</t>
  </si>
  <si>
    <t>10.1126/science.1707186</t>
  </si>
  <si>
    <t>2GOL_1</t>
  </si>
  <si>
    <t>2GOL</t>
  </si>
  <si>
    <t>Matrix protein p17 (MA)</t>
  </si>
  <si>
    <t>Xray Structure of Gag278</t>
  </si>
  <si>
    <t>10.1021/bi060927x</t>
  </si>
  <si>
    <t>6CF2_3</t>
  </si>
  <si>
    <t>6CF2</t>
  </si>
  <si>
    <t>Protein Rev</t>
  </si>
  <si>
    <t>Crystal structure of HIV-1 Rev (residues 1-93)-RNA aptamer complex</t>
  </si>
  <si>
    <t>RNA BINDING PROTEIN/RNA</t>
  </si>
  <si>
    <t>10.1016/j.str.2018.06.001</t>
  </si>
  <si>
    <t>1VRT_1</t>
  </si>
  <si>
    <t>1VRT</t>
  </si>
  <si>
    <t>HIV-1 REVERSE TRANSCRIPTASE</t>
  </si>
  <si>
    <t>HIGH RESOLUTION STRUCTURES OF HIV-1 RT FROM FOUR RT-INHIBITOR COMPLEXES</t>
  </si>
  <si>
    <t>NUCLEOTIDYLTRANSFERASE</t>
  </si>
  <si>
    <t>10.1038/nsb0495-293</t>
  </si>
  <si>
    <t>5YOK_1</t>
  </si>
  <si>
    <t>5YOK</t>
  </si>
  <si>
    <t>Structure of HIV-1 Protease in Complex with Inhibitor KNI-1657</t>
  </si>
  <si>
    <t>10.1021/acs.jmedchem.7b01709</t>
  </si>
  <si>
    <t>2XT1_1</t>
  </si>
  <si>
    <t>2XT1</t>
  </si>
  <si>
    <t>Capsid C-terminal</t>
  </si>
  <si>
    <t>Crystal structure of the HIV-1 capsid protein C-terminal domain (146- 231) in complex with a camelid VHH.</t>
  </si>
  <si>
    <t>2XDE_1</t>
  </si>
  <si>
    <t>2XDE</t>
  </si>
  <si>
    <t>Capsid N-terminal</t>
  </si>
  <si>
    <t>Crystal structure of the complex of PF-3450074 with an engineered HIV capsid N terminal domain</t>
  </si>
  <si>
    <t>PMC3000358</t>
  </si>
  <si>
    <t>10.1371/journal.ppat.1001220</t>
  </si>
  <si>
    <t>5OI2_1</t>
  </si>
  <si>
    <t>5OI2</t>
  </si>
  <si>
    <t>Dissociation of biochemical and antiretroviral activities of Integrase-LEDGF Allosteric Inhibitors revealed by resistance of A125 polymorphic HIV-1</t>
  </si>
  <si>
    <t>PMC5912470</t>
  </si>
  <si>
    <t>10.1074/jbc.M117.816793</t>
  </si>
  <si>
    <t>3S45_1</t>
  </si>
  <si>
    <t>3S45</t>
  </si>
  <si>
    <t>Human immunodeficiency virus 2</t>
  </si>
  <si>
    <t>Protease</t>
  </si>
  <si>
    <t>wild-type HIV-2 protease with antiviral drug amprenavir</t>
  </si>
  <si>
    <t>PMC3375435</t>
  </si>
  <si>
    <t>10.1002/pro.2019</t>
  </si>
  <si>
    <t>4DKR_1</t>
  </si>
  <si>
    <t>4DKR</t>
  </si>
  <si>
    <t>Human immunodeficiency virus type 1 (BRU ISOLATE)</t>
  </si>
  <si>
    <t>HIV-1 gp120 core</t>
  </si>
  <si>
    <t>Crystal structure of clade A/E 93TH057 HIV-1 gp120 core in complex with AWS-I-169</t>
  </si>
  <si>
    <t>PMC3376652</t>
  </si>
  <si>
    <t>10.1021/jm300265j</t>
  </si>
  <si>
    <t xml:space="preserve">Viruses; Riboviria; Pararnavirae; Artverviricota; Revtraviricetes; Ortervirales; Retroviridae; Orthoretrovirinae; Lentivirus; Human immunodeficiency virus 1; HIV-1 unknown group; </t>
  </si>
  <si>
    <t>3TL9_1</t>
  </si>
  <si>
    <t>3TL9</t>
  </si>
  <si>
    <t>crystal structure of HIV protease model precursor/Saquinavir complex</t>
  </si>
  <si>
    <t>PMC3287067</t>
  </si>
  <si>
    <t>10.1021/bi201809s</t>
  </si>
  <si>
    <t>4D8D_2</t>
  </si>
  <si>
    <t>4D8D</t>
  </si>
  <si>
    <t>Crystal structure of HIV-1 NEF Fyn-SH3 R96W variant</t>
  </si>
  <si>
    <t>TRANSFERASE/PROTEIN BINDING</t>
  </si>
  <si>
    <t>6BSH_1</t>
  </si>
  <si>
    <t>6BSH</t>
  </si>
  <si>
    <t>REVERSE TRANSCRIPTASE P66 SUBUNIT</t>
  </si>
  <si>
    <t>Structure of HIV-1 RT complexed with RNA/DNA hybrid in the RNA hydrolysis mode</t>
  </si>
  <si>
    <t>viral protein/dna/rna/inhibitor</t>
  </si>
  <si>
    <t>PMC5777007</t>
  </si>
  <si>
    <t>10.1073/pnas.1719746115</t>
  </si>
  <si>
    <t>1HXB_1</t>
  </si>
  <si>
    <t>1HXB</t>
  </si>
  <si>
    <t>Human immunodeficiency virus type 1 (CLONE 12)</t>
  </si>
  <si>
    <t>HIV-1 proteinase complexed with RO 31-8959</t>
  </si>
  <si>
    <t>10.1016/s0022-2836(02)01139-7</t>
  </si>
  <si>
    <t>4DVR_1</t>
  </si>
  <si>
    <t>4DVR</t>
  </si>
  <si>
    <t>Human immunodeficiency virus type 1 (isolate YU2)</t>
  </si>
  <si>
    <t>Envelope glycoprotein gp120</t>
  </si>
  <si>
    <t>Crystal structure of YU2 gp120 core in complex with Fab 48d and NBD-557</t>
  </si>
  <si>
    <t>IMMUNE SYSTEM/TRANSCRIPTION INHIBITOR</t>
  </si>
  <si>
    <t>PMC3904841</t>
  </si>
  <si>
    <t>10.1371/journal.pone.0085940</t>
  </si>
  <si>
    <t>4IPY_1</t>
  </si>
  <si>
    <t>4IPY</t>
  </si>
  <si>
    <t>Human immunodeficiency virus type 1 (NEW YORK-5 ISOLATE)</t>
  </si>
  <si>
    <t>capsid C-terminal domain</t>
  </si>
  <si>
    <t>HIV capsid C-terminal domain</t>
  </si>
  <si>
    <t>4NX4_1</t>
  </si>
  <si>
    <t>4NX4</t>
  </si>
  <si>
    <t>capsid N-terminal domain</t>
  </si>
  <si>
    <t>Re-refinement of CAP-1 HIV-CA complex</t>
  </si>
  <si>
    <t>PMC3890839</t>
  </si>
  <si>
    <t>10.1073/pnas.1302823110</t>
  </si>
  <si>
    <t>4JMU_1</t>
  </si>
  <si>
    <t>4JMU</t>
  </si>
  <si>
    <t>matrix protein</t>
  </si>
  <si>
    <t>Crystal structure of HIV matrix residues 1-111 in complex with inhibitor</t>
  </si>
  <si>
    <t>10.1021/jm401202a</t>
  </si>
  <si>
    <t>4O0J_1</t>
  </si>
  <si>
    <t>4O0J</t>
  </si>
  <si>
    <t>HIV-1 Integrase Catalytic Core Domain Complexed with Allosteric Inhibitor (2S)-tert-butoxy[4-(4-chlorophenyl)-6-(3,4-dimethylphenyl)-2,5-dimethylpyridin-3-yl]ethanoic acid</t>
  </si>
  <si>
    <t>PMC4038613</t>
  </si>
  <si>
    <t>10.1371/journal.ppat.1004171</t>
  </si>
  <si>
    <t>2WKZ_1</t>
  </si>
  <si>
    <t>2WKZ</t>
  </si>
  <si>
    <t>Human immunodeficiency virus type 1 (Z2/CDC-Z34 ISOLATE)</t>
  </si>
  <si>
    <t>PROTEASE</t>
  </si>
  <si>
    <t>HIV-1 Protease Inhibitors Containing a Tertiary Alcohol in the Transition-State Mimic with Improved Cell-Based Antiviral Activity</t>
  </si>
  <si>
    <t>10.1021/jm901165g</t>
  </si>
  <si>
    <t>6BHR_1</t>
  </si>
  <si>
    <t>6BHR</t>
  </si>
  <si>
    <t>Human immunodeficiency virus type 1 BH10</t>
  </si>
  <si>
    <t>Capsid protein p24,Spacer peptide 1</t>
  </si>
  <si>
    <t>HIV-1 immature CTD-SP1 hexamer in complex with IP6</t>
  </si>
  <si>
    <t>PMC6242333</t>
  </si>
  <si>
    <t>10.1038/s41586-018-0396-4</t>
  </si>
  <si>
    <t>1SBG_1</t>
  </si>
  <si>
    <t>1SBG</t>
  </si>
  <si>
    <t>AN ORALLY-BIOAVAILABLE HIV-1 PROTEASE INHIBITOR CONTAINING AN IMIDAZOLE-DERIVED PEPTIDE BOND REPLACEMENT. CRYSTALLOGRAPHIC AND PHARMACOKINETIC ANALYSIS</t>
  </si>
  <si>
    <t>HYDROLASE(ACID PROTEASE)</t>
  </si>
  <si>
    <t>10.1107/S0907444904021572</t>
  </si>
  <si>
    <t>4QAG_1</t>
  </si>
  <si>
    <t>4QAG</t>
  </si>
  <si>
    <t>RNAseH</t>
  </si>
  <si>
    <t>Structure of a dihydroxycoumarin active-site inhibitor in complex with the RNASE H domain of HIV-1 reverse transcriptase</t>
  </si>
  <si>
    <t>PMC4116331</t>
  </si>
  <si>
    <t>10.1016/j.jmb.2014.05.006</t>
  </si>
  <si>
    <t>2YKN_2</t>
  </si>
  <si>
    <t>2YKN</t>
  </si>
  <si>
    <t>Crystal structure of HIV-1 Reverse Transcriptase (RT) in complex with a Difluoromethylbenzoxazole (DFMB) Pyrimidine Thioether derivative, a non-nucleoside RT inhibitor (NNRTI)</t>
  </si>
  <si>
    <t>10.1021/jm200766b</t>
  </si>
  <si>
    <t>2X83_1</t>
  </si>
  <si>
    <t>2X83</t>
  </si>
  <si>
    <t>Human immunodeficiency virus type 1 lw12.3 isolate</t>
  </si>
  <si>
    <t>HIV-1 CAPSID</t>
  </si>
  <si>
    <t>Evolutionary basis of HIV restriction by the antiretroviral TRIMCyp</t>
  </si>
  <si>
    <t>PMC2924388</t>
  </si>
  <si>
    <t>10.1371/journal.ppat.1001062</t>
  </si>
  <si>
    <t>5K14_2</t>
  </si>
  <si>
    <t>5K14</t>
  </si>
  <si>
    <t>HIV-1 reverse transcriptase (isolate LW123)</t>
  </si>
  <si>
    <t>HIV-1 Reverse Transcriptase in complex with a 2,6-difluorophenyl DAPY analog</t>
  </si>
  <si>
    <t>10.1016/j.ejmech.2016.06.026</t>
  </si>
  <si>
    <t>2WLV_1</t>
  </si>
  <si>
    <t>2WLV</t>
  </si>
  <si>
    <t>Human immunodeficiency virus type 2 (ISOLATE D194)</t>
  </si>
  <si>
    <t>GAG POLYPROTEIN</t>
  </si>
  <si>
    <t>Structure of the N-terminal capsid domain of HIV-2</t>
  </si>
  <si>
    <t>PMC3556581</t>
  </si>
  <si>
    <t>10.1038/nsmb.1667</t>
  </si>
  <si>
    <t xml:space="preserve">Viruses; Riboviria; Pararnavirae; Artverviricota; Revtraviricetes; Ortervirales; Retroviridae; Orthoretrovirinae; Lentivirus; Human immunodeficiency virus 2; </t>
  </si>
  <si>
    <t>3EBZ_1</t>
  </si>
  <si>
    <t>3EBZ</t>
  </si>
  <si>
    <t>Human immunodeficiency virus type 2 (ISOLATE ROD)</t>
  </si>
  <si>
    <t>High Resolution HIV-2 Protease Structure in Complex with Clinical Drug Darunavir</t>
  </si>
  <si>
    <t>PMC2597724</t>
  </si>
  <si>
    <t>10.1016/j.jmb.2008.09.031</t>
  </si>
  <si>
    <t xml:space="preserve">Viruses; Riboviria; Pararnavirae; Artverviricota; Revtraviricetes; Ortervirales; Retroviridae; Orthoretrovirinae; Lentivirus; Human immunodeficiency virus 2; HIV-2 subtype A; </t>
  </si>
  <si>
    <t>5CAY_1</t>
  </si>
  <si>
    <t>5CAY</t>
  </si>
  <si>
    <t>Human immunodeficiency virus type 2 (ISOLATE ST)</t>
  </si>
  <si>
    <t>Envelope glycoprotein gp120 core from ST strain of HIV-2</t>
  </si>
  <si>
    <t>Envelope glycoprotein gp120 core from HIV type 2 bound to the first two domains of human soluble CD4 receptor</t>
  </si>
  <si>
    <t>Viral Protein/immune System</t>
  </si>
  <si>
    <t>PMC4733984</t>
  </si>
  <si>
    <t>10.1128/JVI.02678-15</t>
  </si>
  <si>
    <t>4CS9_1</t>
  </si>
  <si>
    <t>4CS9</t>
  </si>
  <si>
    <t>Human metapneumovirus</t>
  </si>
  <si>
    <t>M2-1</t>
  </si>
  <si>
    <t>Crystal structure of the asymmetric human metapneumovirus M2-1 tetramer bound to adenosine monophosphate</t>
  </si>
  <si>
    <t>PMC4051120</t>
  </si>
  <si>
    <t>10.7554/eLife.02674</t>
  </si>
  <si>
    <t xml:space="preserve">Viruses; Riboviria; Orthornavirae; Negarnaviricota; Haploviricotina; Monjiviricetes; Mononegavirales; Pneumoviridae; Metapneumovirus; </t>
  </si>
  <si>
    <t>4LP7_1</t>
  </si>
  <si>
    <t>4LP7</t>
  </si>
  <si>
    <t>Matrix protein M</t>
  </si>
  <si>
    <t>Crystal structure of the human metapneumovirus matrix protein</t>
  </si>
  <si>
    <t>CALCIUM BINDING PROTEIN</t>
  </si>
  <si>
    <t>PMC3887258</t>
  </si>
  <si>
    <t>10.1016/j.str.2013.10.013</t>
  </si>
  <si>
    <t>5FVD_1</t>
  </si>
  <si>
    <t>5FVD</t>
  </si>
  <si>
    <t>Human metapneumovirus N0-P complex</t>
  </si>
  <si>
    <t>PMC4798948</t>
  </si>
  <si>
    <t>10.7554/eLife.12627</t>
  </si>
  <si>
    <t>5OIX_1</t>
  </si>
  <si>
    <t>5OIX</t>
  </si>
  <si>
    <t>Phosphoprotein</t>
  </si>
  <si>
    <t>Structure of the HMPV P oligomerization domain at 1.6 A</t>
  </si>
  <si>
    <t>PMC5665942</t>
  </si>
  <si>
    <t>10.1038/s41598-017-14448-z</t>
  </si>
  <si>
    <t>4UCI_1</t>
  </si>
  <si>
    <t>4UCI</t>
  </si>
  <si>
    <t>RNA-DIRECTED RNA POLYMERASE L</t>
  </si>
  <si>
    <t>X-ray structure and activities of an essential Mononegavirales L- protein domain</t>
  </si>
  <si>
    <t>PMC4659945</t>
  </si>
  <si>
    <t>10.1038/ncomms9749</t>
  </si>
  <si>
    <t>6JYR_1</t>
  </si>
  <si>
    <t>6JYR</t>
  </si>
  <si>
    <t>Human norovirus - Alphatron</t>
  </si>
  <si>
    <t>norovirus P domain protein</t>
  </si>
  <si>
    <t>GII.13/21 noroviruses recognize glycans with a terminal beta-galactose via an unconventional glycan binding site</t>
  </si>
  <si>
    <t>PMC6639292</t>
  </si>
  <si>
    <t>10.1128/JVI.00723-19</t>
  </si>
  <si>
    <t>Viruses; Riboviria; Orthornavirae; Pisuviricota; Pisoniviricetes; Picornavirales; Caliciviridae; Norovirus; Norwalk virus</t>
  </si>
  <si>
    <t>Human calicivirus strain Hu/NLV/Alphatron/98-2/1998/NET</t>
  </si>
  <si>
    <t>6APB_1</t>
  </si>
  <si>
    <t>6APB</t>
  </si>
  <si>
    <t>Human orthopneumovirus</t>
  </si>
  <si>
    <t>Crystal Structure of Non-Neutralizing Infant Antibody ADI-14359 in Complex with Postfusion RSV F Glycoprotein</t>
  </si>
  <si>
    <t>PMC6005179</t>
  </si>
  <si>
    <t>10.1016/j.immuni.2018.01.005</t>
  </si>
  <si>
    <t xml:space="preserve">Viruses; Riboviria; Orthornavirae; Negarnaviricota; Haploviricotina; Monjiviricetes; Mononegavirales; Pneumoviridae; Orthopneumovirus; </t>
  </si>
  <si>
    <t>2YKD_1</t>
  </si>
  <si>
    <t>2YKD</t>
  </si>
  <si>
    <t>MATRIX PROTEIN</t>
  </si>
  <si>
    <t>Structure of the matrix protein from human respiratory syncytial virus</t>
  </si>
  <si>
    <t>10.1021/la104041n</t>
  </si>
  <si>
    <t>5NOH_1</t>
  </si>
  <si>
    <t>5NOH</t>
  </si>
  <si>
    <t>Transcription elongation factor M2-1</t>
  </si>
  <si>
    <t>HRSV M2-1 core domain</t>
  </si>
  <si>
    <t>PMC5947689</t>
  </si>
  <si>
    <t>10.1107/S2053230X17017381</t>
  </si>
  <si>
    <t>4MZA_1</t>
  </si>
  <si>
    <t>4MZA</t>
  </si>
  <si>
    <t>Human parainfluenza 3 virus (strain NIH 47885)</t>
  </si>
  <si>
    <t>Hemagglutinin-neuraminidase</t>
  </si>
  <si>
    <t>Crystal structure of hPIV3 hemagglutinin-neuraminidase</t>
  </si>
  <si>
    <t>PMC3812707</t>
  </si>
  <si>
    <t>10.1128/mBio.00803-13</t>
  </si>
  <si>
    <t xml:space="preserve">Viruses; Riboviria; Orthornavirae; Negarnaviricota; Haploviricotina; Monjiviricetes; Mononegavirales; Paramyxoviridae; Orthoparamyxovirinae; Respirovirus; Human respirovirus 3; </t>
  </si>
  <si>
    <t>5I62_1</t>
  </si>
  <si>
    <t>5I62</t>
  </si>
  <si>
    <t>Human picobirnavirus strain Hy005102</t>
  </si>
  <si>
    <t>Potential RNA-dependent RNA polymerase</t>
  </si>
  <si>
    <t>Crystal structure of the insertion loop deletion mutant of the RNA-dependent RNA polymerase of a human picorbirnavirus</t>
  </si>
  <si>
    <t>viral protein, replication</t>
  </si>
  <si>
    <t>PMC4831847</t>
  </si>
  <si>
    <t>10.1371/journal.ppat.1005523</t>
  </si>
  <si>
    <t xml:space="preserve">Viruses; Riboviria; Orthornavirae; Pisuviricota; Duplopiviricetes; Durnavirales; Picobirnaviridae; Picobirnavirus; Human picobirnavirus; </t>
  </si>
  <si>
    <t>1RDR_1</t>
  </si>
  <si>
    <t>1RDR</t>
  </si>
  <si>
    <t>Human poliovirus 1 Mahoney</t>
  </si>
  <si>
    <t>POLIOVIRUS 3D POLYMERASE</t>
  </si>
  <si>
    <t>10.1016/s0969-2126(97)00261-x</t>
  </si>
  <si>
    <t xml:space="preserve">Viruses; Riboviria; Orthornavirae; Pisuviricota; Pisoniviricetes; Picornavirales; Picornaviridae; Enterovirus; Enterovirus C; Human poliovirus 1; </t>
  </si>
  <si>
    <t>4DCD_1</t>
  </si>
  <si>
    <t>4DCD</t>
  </si>
  <si>
    <t>1.6A resolution structure of PolioVirus 3C Protease Containing a covalently bound dipeptidyl inhibitor</t>
  </si>
  <si>
    <t>PMC3486288</t>
  </si>
  <si>
    <t>10.1128/JVI.01348-12</t>
  </si>
  <si>
    <t>1HXS_1</t>
  </si>
  <si>
    <t>1HXS</t>
  </si>
  <si>
    <t>GENOME POLYPROTEIN, COAT PROTEIN VP1</t>
  </si>
  <si>
    <t>CRYSTAL STRUCTURE OF MAHONEY STRAIN OF POLIOVIRUS AT 2.2A RESOLUTION</t>
  </si>
  <si>
    <t>10.1006/jmbi.2001.4485</t>
  </si>
  <si>
    <t>1HXS_2</t>
  </si>
  <si>
    <t>GENOME POLYPROTEIN, COAT PROTEIN VP2</t>
  </si>
  <si>
    <t>1HXS_3</t>
  </si>
  <si>
    <t>GENOME POLYPROTEIN, COAT PROTEIN VP3</t>
  </si>
  <si>
    <t>1EAH_1</t>
  </si>
  <si>
    <t>1EAH</t>
  </si>
  <si>
    <t>Human poliovirus 2</t>
  </si>
  <si>
    <t>POLIOVIRUS TYPE 2 COAT PROTEINS VP1 TO VP4</t>
  </si>
  <si>
    <t>PV2L COMPLEXED WITH ANTIVIRAL AGENT SCH48973</t>
  </si>
  <si>
    <t>10.1016/s0969-2126(97)00249-9</t>
  </si>
  <si>
    <t>1EAH_2</t>
  </si>
  <si>
    <t>1EAH_3</t>
  </si>
  <si>
    <t>6G0Y_1</t>
  </si>
  <si>
    <t>6G0Y</t>
  </si>
  <si>
    <t>Human respiratory syncytial virus A2</t>
  </si>
  <si>
    <t>Matrix M2-1</t>
  </si>
  <si>
    <t>X-ray structure of M-21 protein complex</t>
  </si>
  <si>
    <t>PMC6234862</t>
  </si>
  <si>
    <t>10.1128/mBio.01554-18</t>
  </si>
  <si>
    <t xml:space="preserve">Viruses; Riboviria; Orthornavirae; Negarnaviricota; Haploviricotina; Monjiviricetes; Mononegavirales; Pneumoviridae; Orthopneumovirus; Human orthopneumovirus; Human respiratory syncytial virus A; </t>
  </si>
  <si>
    <t>4UC8_1</t>
  </si>
  <si>
    <t>4UC8</t>
  </si>
  <si>
    <t>NUCLEOPROTEIN</t>
  </si>
  <si>
    <t>N-terminal globular domain of the RSV Nucleoprotein in complex with C- terminal phenylalanine of the Phosphoprotein</t>
  </si>
  <si>
    <t>PMC4621127</t>
  </si>
  <si>
    <t>10.1128/JVI.01612-15</t>
  </si>
  <si>
    <t>6C0M_1</t>
  </si>
  <si>
    <t>6C0M</t>
  </si>
  <si>
    <t>Human respirovirus 3</t>
  </si>
  <si>
    <t>The synthesis, biological evaluation and structural insights of unsaturated 3-N-substituted sialic acids as probes of human parainfluenza virus-3 haemagglutinin-neuraminidase</t>
  </si>
  <si>
    <t>viral protein/inhibitor</t>
  </si>
  <si>
    <t>10.1021/acschembio.8b00150</t>
  </si>
  <si>
    <t xml:space="preserve">Viruses; Riboviria; Orthornavirae; Negarnaviricota; Haploviricotina; Monjiviricetes; Mononegavirales; Paramyxoviridae; Orthoparamyxovirinae; Respirovirus; </t>
  </si>
  <si>
    <t>1XR6_1</t>
  </si>
  <si>
    <t>1XR6</t>
  </si>
  <si>
    <t>Human rhinovirus 1B</t>
  </si>
  <si>
    <t>Crystal Structure of RNA-dependent RNA Polymerase 3D from human rhinovirus serotype 1B</t>
  </si>
  <si>
    <t>10.1016/j.str.2004.05.024</t>
  </si>
  <si>
    <t xml:space="preserve">Viruses; Riboviria; Orthornavirae; Pisuviricota; Pisoniviricetes; Picornavirales; Picornaviridae; Enterovirus; Rhinovirus A; Human rhinovirus A1; </t>
  </si>
  <si>
    <t>1ND2_1</t>
  </si>
  <si>
    <t>1ND2</t>
  </si>
  <si>
    <t>Human rhinovirus A16</t>
  </si>
  <si>
    <t>coat protein VP1</t>
  </si>
  <si>
    <t>The structure of Rhinovirus 16</t>
  </si>
  <si>
    <t>PMC521849</t>
  </si>
  <si>
    <t>10.1128/JVI.78.20.11061-11069.2004</t>
  </si>
  <si>
    <t xml:space="preserve">Viruses; Riboviria; Orthornavirae; Pisuviricota; Pisoniviricetes; Picornavirales; Picornaviridae; Enterovirus; Rhinovirus A; </t>
  </si>
  <si>
    <t>1ND2_2</t>
  </si>
  <si>
    <t>coat protein VP2</t>
  </si>
  <si>
    <t>1ND2_3</t>
  </si>
  <si>
    <t>coat protein VP3</t>
  </si>
  <si>
    <t>1XR7_1</t>
  </si>
  <si>
    <t>1XR7</t>
  </si>
  <si>
    <t>Crystal structure of RNA-dependent RNA Polymerase 3D from human rhinovirus serotype 16</t>
  </si>
  <si>
    <t>2HRV_1</t>
  </si>
  <si>
    <t>2HRV</t>
  </si>
  <si>
    <t>Human rhinovirus A2</t>
  </si>
  <si>
    <t>2A CYSTEINE PROTEINASE</t>
  </si>
  <si>
    <t>2A CYSTEINE PROTEINASE FROM HUMAN RHINOVIRUS 2</t>
  </si>
  <si>
    <t>PMC1171615</t>
  </si>
  <si>
    <t>10.1093/emboj/18.20.5463</t>
  </si>
  <si>
    <t>3TN9_1</t>
  </si>
  <si>
    <t>3TN9</t>
  </si>
  <si>
    <t>Protein VP1</t>
  </si>
  <si>
    <t>X-ray structure of the HRV2 empty capsid (B-particle)</t>
  </si>
  <si>
    <t>PMC3252380</t>
  </si>
  <si>
    <t>10.1371/journal.ppat.1002473</t>
  </si>
  <si>
    <t>3TN9_2</t>
  </si>
  <si>
    <t>Protein VP2</t>
  </si>
  <si>
    <t>3TN9_3</t>
  </si>
  <si>
    <t>Protein VP3</t>
  </si>
  <si>
    <t>1CQQ_1</t>
  </si>
  <si>
    <t>1CQQ</t>
  </si>
  <si>
    <t>TYPE 2 RHINOVIRUS 3C PROTEASE</t>
  </si>
  <si>
    <t>TYPE 2 RHINOVIRUS 3C PROTEASE WITH AG7088 INHIBITOR</t>
  </si>
  <si>
    <t>PMC34232</t>
  </si>
  <si>
    <t>10.1073/pnas.96.20.11000</t>
  </si>
  <si>
    <t>1RHI_1</t>
  </si>
  <si>
    <t>1RHI</t>
  </si>
  <si>
    <t>Human rhinovirus B3</t>
  </si>
  <si>
    <t>HUMAN RHINOVIRUS 3 COAT PROTEIN</t>
  </si>
  <si>
    <t>10.1016/s0969-2126(96)00128-1</t>
  </si>
  <si>
    <t xml:space="preserve">Viruses; Riboviria; Orthornavirae; Pisuviricota; Pisoniviricetes; Picornavirales; Picornaviridae; Enterovirus; Rhinovirus B; </t>
  </si>
  <si>
    <t>1RHI_2</t>
  </si>
  <si>
    <t>1RHI_3</t>
  </si>
  <si>
    <t>1AYM_1</t>
  </si>
  <si>
    <t>1AYM</t>
  </si>
  <si>
    <t>Human rhinovirus sp.</t>
  </si>
  <si>
    <t>HUMAN RHINOVIRUS 16 COAT PROTEIN</t>
  </si>
  <si>
    <t>HUMAN RHINOVIRUS 16 COAT PROTEIN AT HIGH RESOLUTION</t>
  </si>
  <si>
    <t>10.1016/s0969-2126(97)00199-8</t>
  </si>
  <si>
    <t xml:space="preserve">Viruses; Riboviria; Orthornavirae; Pisuviricota; Pisoniviricetes; Picornavirales; Picornaviridae; Enterovirus; unclassified Rhinovirus; </t>
  </si>
  <si>
    <t>1AYM_2</t>
  </si>
  <si>
    <t>1AYM_3</t>
  </si>
  <si>
    <t>2XYA_1</t>
  </si>
  <si>
    <t>2XYA</t>
  </si>
  <si>
    <t>PICORNAIN 3C</t>
  </si>
  <si>
    <t>Non-covalent inhibtors of rhinovirus 3C protease.</t>
  </si>
  <si>
    <t>10.1016/j.bmcl.2010.11.110</t>
  </si>
  <si>
    <t>4YG0_1</t>
  </si>
  <si>
    <t>4YG0</t>
  </si>
  <si>
    <t>Human rotavirus A</t>
  </si>
  <si>
    <t>Outer capsid protein VP4</t>
  </si>
  <si>
    <t>Structural basis of glycan recognition in neonate-specific rotaviruses</t>
  </si>
  <si>
    <t>PMC4589887</t>
  </si>
  <si>
    <t>10.1038/ncomms9346</t>
  </si>
  <si>
    <t xml:space="preserve">Viruses; Riboviria; Orthornavirae; Duplornaviricota; Resentoviricetes; Reovirales; Reoviridae; Sedoreovirinae; Rotavirus; Rotavirus A; </t>
  </si>
  <si>
    <t>2GU0_1</t>
  </si>
  <si>
    <t>2GU0</t>
  </si>
  <si>
    <t>Human rotavirus C</t>
  </si>
  <si>
    <t>Nonstructural protein 2</t>
  </si>
  <si>
    <t>Crystal Structure of Human Rotavirus NSP2 (Group C / Bristol Strain)</t>
  </si>
  <si>
    <t>PMC1563784</t>
  </si>
  <si>
    <t>10.1128/JVI.00172-06</t>
  </si>
  <si>
    <t xml:space="preserve">Viruses; Riboviria; Orthornavirae; Duplornaviricota; Resentoviricetes; Reovirales; Reoviridae; Sedoreovirinae; Rotavirus; Rotavirus C; </t>
  </si>
  <si>
    <t>5ZHO_1</t>
  </si>
  <si>
    <t>5ZHO</t>
  </si>
  <si>
    <t>Human rotavirus C/Bristol</t>
  </si>
  <si>
    <t>Outer capsid protein VP8*</t>
  </si>
  <si>
    <t>Human group C rotavirus VP8*s recognize type A histo-blood group antigens as ligands</t>
  </si>
  <si>
    <t>PMC5952154</t>
  </si>
  <si>
    <t>10.1128/JVI.00442-18</t>
  </si>
  <si>
    <t>4JNH_1</t>
  </si>
  <si>
    <t>4JNH</t>
  </si>
  <si>
    <t>Human spumaretrovirus</t>
  </si>
  <si>
    <t>2X78_1</t>
  </si>
  <si>
    <t>2X78</t>
  </si>
  <si>
    <t>Integrase core domain</t>
  </si>
  <si>
    <t>Human foamy virus integrase - catalytic core.</t>
  </si>
  <si>
    <t>PMC2917282</t>
  </si>
  <si>
    <t>10.1107/S1744309110022852</t>
  </si>
  <si>
    <t>4ZTJ_1</t>
  </si>
  <si>
    <t>4ZTJ</t>
  </si>
  <si>
    <t>integrase zn binding domain, core domain, sh3 domain</t>
  </si>
  <si>
    <t>Crystal Structure of the Prototype Foamy Virus Intasome with a 2-Pyridinone Aminal Inhibitor</t>
  </si>
  <si>
    <t>transferase/DNA/inhibitor</t>
  </si>
  <si>
    <t>10.1021/acs.jmedchem.5b01037</t>
  </si>
  <si>
    <t>1MG1_1</t>
  </si>
  <si>
    <t>1MG1</t>
  </si>
  <si>
    <t>Human T-cell leukemia virus type I</t>
  </si>
  <si>
    <t>PROTEIN (HTLV-1 GP21 ECTODOMAIN/MALTOSE-BINDING PROTEIN CHIMERA)</t>
  </si>
  <si>
    <t>HTLV-1 GP21 ECTODOMAIN/MALTOSE-BINDING PROTEIN CHIMERA</t>
  </si>
  <si>
    <t>PMC16330</t>
  </si>
  <si>
    <t>10.1073/pnas.96.8.4319</t>
  </si>
  <si>
    <t xml:space="preserve">Viruses; Riboviria; Pararnavirae; Artverviricota; Revtraviricetes; Ortervirales; Retroviridae; Orthoretrovirinae; Deltaretrovirus; Primate T-lymphotropic virus 1; </t>
  </si>
  <si>
    <t>2Q6F_1</t>
  </si>
  <si>
    <t>2Q6F</t>
  </si>
  <si>
    <t>Infectious bronchitis virus</t>
  </si>
  <si>
    <t>Infectious bronchitis virus (IBV) main protease</t>
  </si>
  <si>
    <t>Crystal structure of infectious bronchitis virus (IBV) main protease in complex with a Michael acceptor inhibitor N3</t>
  </si>
  <si>
    <t>PMC2258912</t>
  </si>
  <si>
    <t>10.1128/JVI.02114-07</t>
  </si>
  <si>
    <t xml:space="preserve">Viruses; Riboviria; Orthornavirae; Pisuviricota; Pisoniviricetes; Nidovirales; Cornidovirineae; Coronaviridae; Orthocoronavirinae; Gammacoronavirus; Igacovirus; Avian coronavirus; </t>
  </si>
  <si>
    <t>3EJF_1</t>
  </si>
  <si>
    <t>3EJF</t>
  </si>
  <si>
    <t>nsp3 x-domain</t>
  </si>
  <si>
    <t>Crystal structure of IBV X-domain at pH 8.5</t>
  </si>
  <si>
    <t>PMC2708038</t>
  </si>
  <si>
    <t>10.1002/pro.15</t>
  </si>
  <si>
    <t>2GEC_1</t>
  </si>
  <si>
    <t>2GEC</t>
  </si>
  <si>
    <t>Nucleocapsid protein</t>
  </si>
  <si>
    <t>Structure of the N-terminal domain of avian infectious bronchitis virus nucleocapsid protein (strain Gray) in a novel dimeric arrangement</t>
  </si>
  <si>
    <t>PMC1488953</t>
  </si>
  <si>
    <t>10.1128/JVI.00157-06</t>
  </si>
  <si>
    <t>2GSY_1</t>
  </si>
  <si>
    <t>2GSY</t>
  </si>
  <si>
    <t>Infectious bursal disease virus</t>
  </si>
  <si>
    <t>capsid VP2</t>
  </si>
  <si>
    <t>The 2.6A structure of Infectious Bursal Virus Derived T=1 Particles</t>
  </si>
  <si>
    <t>PMC1489058</t>
  </si>
  <si>
    <t>10.1128/JVI.00368-06</t>
  </si>
  <si>
    <t xml:space="preserve">Viruses; Riboviria; Orthornavirae; Birnaviridae; Avibirnavirus; </t>
  </si>
  <si>
    <t>2R18_1</t>
  </si>
  <si>
    <t>2R18</t>
  </si>
  <si>
    <t>Capsid assembly protein VP3</t>
  </si>
  <si>
    <t>Structural insights into the multifunctional protein VP3 of Birnaviruses</t>
  </si>
  <si>
    <t>10.1016/j.str.2007.10.023</t>
  </si>
  <si>
    <t>2PGG_1</t>
  </si>
  <si>
    <t>2PGG</t>
  </si>
  <si>
    <t>Crystal Structure of a Birnavirus (IBDV) RNA-dependent RNA Polymerase VP1</t>
  </si>
  <si>
    <t>PMC1855279</t>
  </si>
  <si>
    <t>10.1073/pnas.0611599104</t>
  </si>
  <si>
    <t>3ZED_2</t>
  </si>
  <si>
    <t>3ZED</t>
  </si>
  <si>
    <t>Infectious pancreatic necrosis virus</t>
  </si>
  <si>
    <t>CAPSID PROTEIN VP3</t>
  </si>
  <si>
    <t>X-ray structure of the birnavirus VP1-VP3 complex</t>
  </si>
  <si>
    <t>PMC3592137</t>
  </si>
  <si>
    <t>10.1128/JVI.02939-12</t>
  </si>
  <si>
    <t xml:space="preserve">Viruses; Riboviria; Orthornavirae; Birnaviridae; Aquabirnavirus; </t>
  </si>
  <si>
    <t>2YI9_1</t>
  </si>
  <si>
    <t>2YI9</t>
  </si>
  <si>
    <t>Structure of the RNA polymerase VP1 from Infectious Pancreatic Necrosis Virus in complex with magnesium</t>
  </si>
  <si>
    <t>PMC3121795</t>
  </si>
  <si>
    <t>10.1371/journal.ppat.1002085</t>
  </si>
  <si>
    <t>3B7E_1</t>
  </si>
  <si>
    <t>3B7E</t>
  </si>
  <si>
    <t>Influenza A virus</t>
  </si>
  <si>
    <t>Neuraminidase</t>
  </si>
  <si>
    <t>Neuraminidase of A/Brevig Mission/1/1918 H1N1 strain in complex with zanamivir</t>
  </si>
  <si>
    <t>PMC2573172</t>
  </si>
  <si>
    <t>10.1128/JVI.00959-08</t>
  </si>
  <si>
    <t xml:space="preserve">Viruses; Riboviria; Orthornavirae; Negarnaviricota; Polyploviricotina; Insthoviricetes; Articulavirales; Orthomyxoviridae; Alphainfluenzavirus; </t>
  </si>
  <si>
    <t>5M3H_1</t>
  </si>
  <si>
    <t>5M3H</t>
  </si>
  <si>
    <t>Polymerase acidic protein</t>
  </si>
  <si>
    <t>Bat influenza A/H17N10 polymerase bound to four heptad repeats of serine 5 phosphorylated Pol II CTD</t>
  </si>
  <si>
    <t>10.1038/nature20594</t>
  </si>
  <si>
    <t>5M3H_2</t>
  </si>
  <si>
    <t>RNA-directed RNA polymerase catalytic subunit</t>
  </si>
  <si>
    <t>5M3H_3</t>
  </si>
  <si>
    <t>Polymerase basic protein 2</t>
  </si>
  <si>
    <t>2Z16_1</t>
  </si>
  <si>
    <t>2Z16</t>
  </si>
  <si>
    <t>Matrix protein 1</t>
  </si>
  <si>
    <t>Crystal structure of Matrix protein 1 from influenza A virus A/crow/Kyoto/T1/2004(H5N1)</t>
  </si>
  <si>
    <t>2RHK_1</t>
  </si>
  <si>
    <t>2RHK</t>
  </si>
  <si>
    <t>Non-structural protein 1</t>
  </si>
  <si>
    <t>Crystal structure of influenza A NS1A protein in complex with F2F3 fragment of human cellular factor CPSF30, Northeast Structural Genomics Targets OR8C and HR6309A</t>
  </si>
  <si>
    <t>VIRAL PROTEIN/NUCLEAR PROTEIN</t>
  </si>
  <si>
    <t>PMC2522260</t>
  </si>
  <si>
    <t>10.1073/pnas.0805213105</t>
  </si>
  <si>
    <t>4DYS_1</t>
  </si>
  <si>
    <t>4DYS</t>
  </si>
  <si>
    <t>Crystal Structure of Apo Swine Flu Influenza Nucleoprotein</t>
  </si>
  <si>
    <t>1RV0_1</t>
  </si>
  <si>
    <t>1RV0</t>
  </si>
  <si>
    <t>H1 HA1</t>
  </si>
  <si>
    <t>1930 Swine H1 Hemagglutinin complexed with LSTA</t>
  </si>
  <si>
    <t>10.1126/science.1093155</t>
  </si>
  <si>
    <t>1RV0_2</t>
  </si>
  <si>
    <t>H1 HA2</t>
  </si>
  <si>
    <t>4QY2_1</t>
  </si>
  <si>
    <t>4QY2</t>
  </si>
  <si>
    <t>H10 HA1</t>
  </si>
  <si>
    <t>Structure of H10 from human-infecting H10N8 virus in complex with human receptor analog</t>
  </si>
  <si>
    <t>10.1038/ncomms6600</t>
  </si>
  <si>
    <t>5TH1_2</t>
  </si>
  <si>
    <t>5TH1</t>
  </si>
  <si>
    <t>H10 HA2</t>
  </si>
  <si>
    <t>Crystal structure of H10 hemagglutinin mutant (K158aA-Q226L-G228S) from Jiangxi-Donghu (2013) H10N8 influenza virus in complex with 6'-SLNLN</t>
  </si>
  <si>
    <t>PMC5452617</t>
  </si>
  <si>
    <t>10.1016/j.celrep.2017.03.054</t>
  </si>
  <si>
    <t>4K3X_1</t>
  </si>
  <si>
    <t>4K3X</t>
  </si>
  <si>
    <t>H18 HA1</t>
  </si>
  <si>
    <t>Crystal structure of a subtype H18 hemagglutinin homologue from A/flat-faced bat/Peru/033/2010 (H18N11)</t>
  </si>
  <si>
    <t>PMC3794996</t>
  </si>
  <si>
    <t>10.1371/journal.ppat.1003657</t>
  </si>
  <si>
    <t>4K3X_2</t>
  </si>
  <si>
    <t>H18 HA2</t>
  </si>
  <si>
    <t>4UO4_1</t>
  </si>
  <si>
    <t>4UO4</t>
  </si>
  <si>
    <t>H3 HA1</t>
  </si>
  <si>
    <t>Structure of the A_Canine_Colorado_17864_06 H3 haemagglutinin</t>
  </si>
  <si>
    <t>PMC4121831</t>
  </si>
  <si>
    <t>10.1073/pnas.1406606111</t>
  </si>
  <si>
    <t>4UO4_2</t>
  </si>
  <si>
    <t>H3 HA2</t>
  </si>
  <si>
    <t>4XNQ_3</t>
  </si>
  <si>
    <t>4XNQ</t>
  </si>
  <si>
    <t>H5 HA1</t>
  </si>
  <si>
    <t>Antibody hemagglutinin Complexes</t>
  </si>
  <si>
    <t>Viral protein/Immune system</t>
  </si>
  <si>
    <t>PMC4522792</t>
  </si>
  <si>
    <t>10.1073/pnas.1502762112</t>
  </si>
  <si>
    <t>1JSM_2</t>
  </si>
  <si>
    <t>1JSM</t>
  </si>
  <si>
    <t>H5 HA2</t>
  </si>
  <si>
    <t>STRUCTURE OF H5 AVIAN HAEMAGGLUTININ</t>
  </si>
  <si>
    <t>PMC125880</t>
  </si>
  <si>
    <t>10.1093/emboj/21.5.865</t>
  </si>
  <si>
    <t>5BR0_1</t>
  </si>
  <si>
    <t>5BR0</t>
  </si>
  <si>
    <t>H6 HA1</t>
  </si>
  <si>
    <t>Crystal structure of hemagglutinin of A/Taiwan/2/2013 (H6N1)</t>
  </si>
  <si>
    <t>PMC4520562</t>
  </si>
  <si>
    <t>10.1371/journal.pone.0134576</t>
  </si>
  <si>
    <t>5BR0_2</t>
  </si>
  <si>
    <t>H6 HA2</t>
  </si>
  <si>
    <t>5XKU_1</t>
  </si>
  <si>
    <t>5XKU</t>
  </si>
  <si>
    <t>H7 HA1</t>
  </si>
  <si>
    <t>Crystal structure of hemagglutinin globular head from an H7N9 influenza virus in complex with a neutralizing antibody HNIgGA6</t>
  </si>
  <si>
    <t>PMC5809732</t>
  </si>
  <si>
    <t>10.1128/JVI.01850-17</t>
  </si>
  <si>
    <t>6IDB_2</t>
  </si>
  <si>
    <t>6IDB</t>
  </si>
  <si>
    <t>H7 HA2</t>
  </si>
  <si>
    <t>Crystal structure of H7 hemagglutinin mutant H7-SVTQ ( A138S, P221T, L226Q) with 6'SLN</t>
  </si>
  <si>
    <t>10.1016/j.celrep.2019.10.047</t>
  </si>
  <si>
    <t>3EYK_1</t>
  </si>
  <si>
    <t>3EYK</t>
  </si>
  <si>
    <t>H14 HA1</t>
  </si>
  <si>
    <t>Structure of Influenza Haemagglutinin in complex with an inhibitor of membrane fusion</t>
  </si>
  <si>
    <t>PMC2584702</t>
  </si>
  <si>
    <t>10.1073/pnas.0807142105</t>
  </si>
  <si>
    <t>3EYK_2</t>
  </si>
  <si>
    <t>H14 HA2</t>
  </si>
  <si>
    <t>6E56_1</t>
  </si>
  <si>
    <t>6E56</t>
  </si>
  <si>
    <t>Influenza A virus (A/Aichi/2/1968(H3N2))</t>
  </si>
  <si>
    <t>Human antibody H2214 in complex with influenza hemagglutinin A/Aichi/2/1968 (X-31) (H3N2)</t>
  </si>
  <si>
    <t>PMC6825805</t>
  </si>
  <si>
    <t>10.1016/j.cell.2019.03.048</t>
  </si>
  <si>
    <t xml:space="preserve">Viruses; Riboviria; Orthornavirae; Negarnaviricota; Polyploviricotina; Insthoviricetes; Articulavirales; Orthomyxoviridae; Alphainfluenzavirus; Influenza A virus; H3N2 subtype; </t>
  </si>
  <si>
    <t>5Y2L_2</t>
  </si>
  <si>
    <t>5Y2L</t>
  </si>
  <si>
    <t>Crystal structure of a group 2 HA binding antibody AF4H1K1 Fab in complex with the 1968 H3N2 pandemic (H3-AC/68) hemagglutinin</t>
  </si>
  <si>
    <t>ANTIMICROBIAL PROTEIN</t>
  </si>
  <si>
    <t>4WE7_1</t>
  </si>
  <si>
    <t>4WE7</t>
  </si>
  <si>
    <t>Influenza A virus (A/Alberta/026/2012(H3N2))</t>
  </si>
  <si>
    <t>Structure and receptor binding preferences of recombinant human A(H3N2) virus hemagglutinins</t>
  </si>
  <si>
    <t>PMC5696785</t>
  </si>
  <si>
    <t>10.1016/j.virol.2014.12.024</t>
  </si>
  <si>
    <t>5HUG_1</t>
  </si>
  <si>
    <t>5HUG</t>
  </si>
  <si>
    <t>Influenza A virus (A/American green-winged teal/Washington/195750/2014(H5N1))</t>
  </si>
  <si>
    <t>The crystal structure of neuraminidase from A/American green-winged teal/Washington/195750/2014 influenza virus</t>
  </si>
  <si>
    <t>PMC4886766</t>
  </si>
  <si>
    <t>10.1128/JVI.00180-16</t>
  </si>
  <si>
    <t xml:space="preserve">Viruses; Riboviria; Orthornavirae; Negarnaviricota; Polyploviricotina; Insthoviricetes; Articulavirales; Orthomyxoviridae; Alphainfluenzavirus; Influenza A virus; H5N1 subtype; </t>
  </si>
  <si>
    <t>4R8W_1</t>
  </si>
  <si>
    <t>4R8W</t>
  </si>
  <si>
    <t>Influenza A virus (A/Anhui/1-BALF_RG45/2013(H7N9))</t>
  </si>
  <si>
    <t>HA1</t>
  </si>
  <si>
    <t>Crystal structure of H7 hemagglutinin from A/Anhui/1/2013 in complex with a neutralizing antibody CT149</t>
  </si>
  <si>
    <t>PMC4518248</t>
  </si>
  <si>
    <t>10.1038/ncomms8708</t>
  </si>
  <si>
    <t xml:space="preserve">Viruses; Riboviria; Orthornavirae; Negarnaviricota; Polyploviricotina; Insthoviricetes; Articulavirales; Orthomyxoviridae; Alphainfluenzavirus; Influenza A virus; H7N9 subtype; </t>
  </si>
  <si>
    <t>4R8W_2</t>
  </si>
  <si>
    <t>HA2</t>
  </si>
  <si>
    <t>5DUT_1</t>
  </si>
  <si>
    <t>5DUT</t>
  </si>
  <si>
    <t>Influenza A virus (A/Anhui/1/2005(H5N1))</t>
  </si>
  <si>
    <t>Influenza A virus H5 hemagglutinin globular head</t>
  </si>
  <si>
    <t>PMC4686829</t>
  </si>
  <si>
    <t>10.1038/ncomms9855</t>
  </si>
  <si>
    <t>4ES5_1</t>
  </si>
  <si>
    <t>4ES5</t>
  </si>
  <si>
    <t>Influenza A virus (A/Bar-headed Goose/Qinghai/59/05(H5N1))</t>
  </si>
  <si>
    <t>Polymerase basic subunit 2</t>
  </si>
  <si>
    <t>Crystal structure of the cap-binding domain of polymerase basic protein 2 from influenza virus A/Bar-headed Gs/Qinghai/15c/2005 (h5n1) with bound m7GTP</t>
  </si>
  <si>
    <t>PMC3630847</t>
  </si>
  <si>
    <t>10.1074/jbc.M112.392878</t>
  </si>
  <si>
    <t>6Q0E_1</t>
  </si>
  <si>
    <t>6Q0E</t>
  </si>
  <si>
    <t>Influenza A virus (A/Beijing/262/1995(H1N1))</t>
  </si>
  <si>
    <t>Inferred precursor (UCA) of the human antibody lineage 652 in complex with influenza hemagglutinin head domain of A/Beijing/262/95(H1N1)</t>
  </si>
  <si>
    <t>PMC6936356</t>
  </si>
  <si>
    <t>10.1073/pnas.1915620116</t>
  </si>
  <si>
    <t xml:space="preserve">Viruses; Riboviria; Orthornavirae; Negarnaviricota; Polyploviricotina; Insthoviricetes; Articulavirales; Orthomyxoviridae; Alphainfluenzavirus; Influenza A virus; H1N1 subtype; </t>
  </si>
  <si>
    <t>5F79_1</t>
  </si>
  <si>
    <t>5F79</t>
  </si>
  <si>
    <t>Influenza A virus (A/Beijing/39/1975(H3N2))</t>
  </si>
  <si>
    <t>Influenza PB2 bound to an azaindole inhibitor</t>
  </si>
  <si>
    <t>Transcription/Inhibitor</t>
  </si>
  <si>
    <t>PMC5304303</t>
  </si>
  <si>
    <t>10.1021/acsmedchemlett.6b00487</t>
  </si>
  <si>
    <t>4F23_1</t>
  </si>
  <si>
    <t>4F23</t>
  </si>
  <si>
    <t>Influenza A virus (A/black-headed gull/Sweden/2/99(H16N3))</t>
  </si>
  <si>
    <t>Influenza A virus hemagglutinin H16 HA0 structure with an alpha-helix conformation in the cleavage site: a potential drug target</t>
  </si>
  <si>
    <t>PMC3497694</t>
  </si>
  <si>
    <t>10.1128/JVI.01606-12</t>
  </si>
  <si>
    <t xml:space="preserve">Viruses; Riboviria; Orthornavirae; Negarnaviricota; Polyploviricotina; Insthoviricetes; Articulavirales; Orthomyxoviridae; Alphainfluenzavirus; Influenza A virus; H16N3 subtype; </t>
  </si>
  <si>
    <t>6D96_1</t>
  </si>
  <si>
    <t>6D96</t>
  </si>
  <si>
    <t>Influenza A virus (A/Brevig Mission/1/1918(H1N1))</t>
  </si>
  <si>
    <t>Structure of influenza neuraminidase from strain A/BrevigMission/1/1918(H1N1) expressed in HEK-293E cells</t>
  </si>
  <si>
    <t>5VMC_1</t>
  </si>
  <si>
    <t>5VMC</t>
  </si>
  <si>
    <t>Hemagglutinin HA1</t>
  </si>
  <si>
    <t>Influenza hemagglutinin H1 mutant DH1 in complex with 6'SLN</t>
  </si>
  <si>
    <t>PMC5907505</t>
  </si>
  <si>
    <t>10.1016/j.virol.2017.10.010</t>
  </si>
  <si>
    <t>4GXX_2</t>
  </si>
  <si>
    <t>4GXX</t>
  </si>
  <si>
    <t>Crystal structure of the "avianized" 1918 influenza virus hemagglutinin</t>
  </si>
  <si>
    <t>PMC3516549</t>
  </si>
  <si>
    <t>10.1371/journal.ppat.1003067</t>
  </si>
  <si>
    <t>6AOT_1</t>
  </si>
  <si>
    <t>6AOT</t>
  </si>
  <si>
    <t>Influenza A virus (A/Brisbane/10/2007(H3N2))</t>
  </si>
  <si>
    <t>Crystal structure of the A/Brisbane/10/2007 (H3N2) influenza virus hemagglutinin L194P mutant in complex with 6'-SLNLN</t>
  </si>
  <si>
    <t>PMC5667890</t>
  </si>
  <si>
    <t>10.1371/journal.ppat.1006682</t>
  </si>
  <si>
    <t>6AOR_2</t>
  </si>
  <si>
    <t>6AOR</t>
  </si>
  <si>
    <t>Hemagglutinin  HA2 chain</t>
  </si>
  <si>
    <t>Crystal structure of the A/Brisbane/10/2007 (H3N2) influenza virus hemagglutinin apo form</t>
  </si>
  <si>
    <t>5CXR_1</t>
  </si>
  <si>
    <t>5CXR</t>
  </si>
  <si>
    <t>Influenza A virus (A/California/02/2010(H1N1))</t>
  </si>
  <si>
    <t>endonuclease</t>
  </si>
  <si>
    <t>Influenza endonuclease complexed with 4-bromopyrazole</t>
  </si>
  <si>
    <t>PMC4704079</t>
  </si>
  <si>
    <t>10.1107/S2052252515021259</t>
  </si>
  <si>
    <t>3M5R_1</t>
  </si>
  <si>
    <t>3M5R</t>
  </si>
  <si>
    <t>Influenza A virus (A/California/07/2009(H1N1))</t>
  </si>
  <si>
    <t>Nonstructural protein 1</t>
  </si>
  <si>
    <t>Crystal Structure of Swine Flu Virus NS1 Effector Domain from H1N1 Influenza A/California/07/2009</t>
  </si>
  <si>
    <t>3MD2_1</t>
  </si>
  <si>
    <t>3MD2</t>
  </si>
  <si>
    <t>Influenza A virus (A/California/04/2009(H1N1))</t>
  </si>
  <si>
    <t>matrix protein 1</t>
  </si>
  <si>
    <t>Crystal structure of the matrix protein 1 from influenza A virus (A/California/04/2009 (H1N1))</t>
  </si>
  <si>
    <t>3TI4_1</t>
  </si>
  <si>
    <t>3TI4</t>
  </si>
  <si>
    <t>Crystal structure of 2009 pandemic H1N1 neuraminidase complexed with laninamivir octanoate</t>
  </si>
  <si>
    <t>PMC3197600</t>
  </si>
  <si>
    <t>10.1371/journal.ppat.1002249</t>
  </si>
  <si>
    <t>5WDW_1</t>
  </si>
  <si>
    <t>5WDW</t>
  </si>
  <si>
    <t>Crystal structure of the influenza virus PA endonuclease in complex with inhibitor 10k (SRI-30027)</t>
  </si>
  <si>
    <t>PMC5719402</t>
  </si>
  <si>
    <t>10.1038/s41598-017-17419-6</t>
  </si>
  <si>
    <t>3UYW_1</t>
  </si>
  <si>
    <t>3UYW</t>
  </si>
  <si>
    <t>Crystal structures of globular head of 2009 pandemic H1N1 hemagglutinin</t>
  </si>
  <si>
    <t>PMC4875251</t>
  </si>
  <si>
    <t>10.1007/s13238-011-1134-y</t>
  </si>
  <si>
    <t>3UBQ_2</t>
  </si>
  <si>
    <t>3UBQ</t>
  </si>
  <si>
    <t>hemagglutinin HA2</t>
  </si>
  <si>
    <t>Influenza hemagglutinin from the 2009 pandemic in complex with ligand 3SLN</t>
  </si>
  <si>
    <t>PMC3255799</t>
  </si>
  <si>
    <t>10.1128/JVI.06322-11</t>
  </si>
  <si>
    <t>4UO5_1</t>
  </si>
  <si>
    <t>4UO5</t>
  </si>
  <si>
    <t>Influenza A virus (A/canine/Colorado/17864/2006(H3N8))</t>
  </si>
  <si>
    <t>H3 HAEMAGGLUTININ HA1 CHAIN</t>
  </si>
  <si>
    <t>Structure of the A_Canine_Colorado_17864_06 H3 haemagglutinin in complex with 3SLN</t>
  </si>
  <si>
    <t xml:space="preserve">Viruses; Riboviria; Orthornavirae; Negarnaviricota; Polyploviricotina; Insthoviricetes; Articulavirales; Orthomyxoviridae; Alphainfluenzavirus; Influenza A virus; H3N8 subtype; </t>
  </si>
  <si>
    <t>4UO5_2</t>
  </si>
  <si>
    <t>H3 HAEMAGGLUTININ HA2 CHAIN</t>
  </si>
  <si>
    <t>4KWM_1</t>
  </si>
  <si>
    <t>4KWM</t>
  </si>
  <si>
    <t>Influenza A virus (A/chicken/Anhui/1089/2007(H5N1))</t>
  </si>
  <si>
    <t>Structure of a/anhui/5/2005 h5 ha</t>
  </si>
  <si>
    <t>PMC3785507</t>
  </si>
  <si>
    <t>10.1371/journal.pone.0075209</t>
  </si>
  <si>
    <t>4KWM_2</t>
  </si>
  <si>
    <t>4KDQ_2</t>
  </si>
  <si>
    <t>4KDQ</t>
  </si>
  <si>
    <t>Influenza A virus (A/chicken/Guangdong/174/04(H5N1))</t>
  </si>
  <si>
    <t>Crystal structure of the hemagglutinin of A/Xinjiang/1/2006 virus</t>
  </si>
  <si>
    <t>PMC4875516</t>
  </si>
  <si>
    <t>10.1007/s13238-013-3906-z</t>
  </si>
  <si>
    <t>5BQZ_2</t>
  </si>
  <si>
    <t>5BQZ</t>
  </si>
  <si>
    <t>Influenza A virus (A/chicken/Guangdong/S1311/2010(H6N6))</t>
  </si>
  <si>
    <t>Crystal structure of hemagglutinin of A/Chicken/Guangdong/S1311/2010 (H6N6) in complex with human-like receptor LSTc</t>
  </si>
  <si>
    <t xml:space="preserve">Viruses; Riboviria; Orthornavirae; Negarnaviricota; Polyploviricotina; Insthoviricetes; Articulavirales; Orthomyxoviridae; Alphainfluenzavirus; Influenza A virus; H6N6 subtype; </t>
  </si>
  <si>
    <t>5BQZ_1</t>
  </si>
  <si>
    <t>HEMAGGLUTININ HA1 CHAIN</t>
  </si>
  <si>
    <t>5BQY_1</t>
  </si>
  <si>
    <t>5BQY</t>
  </si>
  <si>
    <t>Influenza A virus (A/chicken/Guangdong/S1312/2010(H6N2))</t>
  </si>
  <si>
    <t>Crystal structure of hemagglutinin of A/Chicken/Guangdong/S1311/2010 (H6N6) in complex with avian-like receptor LSTa</t>
  </si>
  <si>
    <t xml:space="preserve">Viruses; Riboviria; Orthornavirae; Negarnaviricota; Polyploviricotina; Insthoviricetes; Articulavirales; Orthomyxoviridae; Alphainfluenzavirus; Influenza A virus; H6N2 subtype; </t>
  </si>
  <si>
    <t>5BQY_2</t>
  </si>
  <si>
    <t>Influenza A virus (A/chicken/Guangdong/S1414/2010(H6N6))</t>
  </si>
  <si>
    <t>HEMAGGLUTININ HA2 CHAIN</t>
  </si>
  <si>
    <t>3S13_1</t>
  </si>
  <si>
    <t>3S13</t>
  </si>
  <si>
    <t>Influenza A virus (A/chicken/Hong Kong/YU562/2001(H5N1))</t>
  </si>
  <si>
    <t>Crystal structure of H5N1 influenza virus hemagglutinin, strain YU562 crystal form 2</t>
  </si>
  <si>
    <t>PMC3228800</t>
  </si>
  <si>
    <t>10.1371/journal.ppat.1002398</t>
  </si>
  <si>
    <t>3S13_2</t>
  </si>
  <si>
    <t>4QN6_1</t>
  </si>
  <si>
    <t>4QN6</t>
  </si>
  <si>
    <t>Influenza A virus (A/chicken/Nanchang/7-010/2000(H3N6))</t>
  </si>
  <si>
    <t>Crystal structure of Neuraminidase N6 complexed with Laninamivir</t>
  </si>
  <si>
    <t>PMC4136277</t>
  </si>
  <si>
    <t>10.1128/JVI.00805-14</t>
  </si>
  <si>
    <t xml:space="preserve">Viruses; Riboviria; Orthornavirae; Negarnaviricota; Polyploviricotina; Insthoviricetes; Articulavirales; Orthomyxoviridae; Alphainfluenzavirus; Influenza A virus; H3N6 subtype; </t>
  </si>
  <si>
    <t>4WSR_1</t>
  </si>
  <si>
    <t>4WSR</t>
  </si>
  <si>
    <t>Influenza A virus (A/chicken/New York/14677-13/1998(H6N2))</t>
  </si>
  <si>
    <t>The crystal structure of hemagglutinin form A/chicken/New York/14677-13/1998</t>
  </si>
  <si>
    <t>PMC4442393</t>
  </si>
  <si>
    <t>10.1128/JVI.03456-14</t>
  </si>
  <si>
    <t>5HUM_1</t>
  </si>
  <si>
    <t>5HUM</t>
  </si>
  <si>
    <t>Influenza A virus (A/chicken/Sichuan/NCJPL1/2014(H5N6))</t>
  </si>
  <si>
    <t>The crystal structure of neuraminidase from A/Sichuan/26221/2014 influenza virus</t>
  </si>
  <si>
    <t xml:space="preserve">Viruses; Riboviria; Orthornavirae; Negarnaviricota; Polyploviricotina; Insthoviricetes; Articulavirales; Orthomyxoviridae; Alphainfluenzavirus; Influenza A virus; H5N6 subtype; </t>
  </si>
  <si>
    <t>6KCJ_1</t>
  </si>
  <si>
    <t>6KCJ</t>
  </si>
  <si>
    <t>Influenza A virus (A/chicken/Taiwan/0502/2012(H5N2))</t>
  </si>
  <si>
    <t>Crystal structure of H5N2 hemagglutinin Apo-Q226L mutant from A/chicken/Taiwan/0502/2012</t>
  </si>
  <si>
    <t xml:space="preserve">Viruses; Riboviria; Orthornavirae; Negarnaviricota; Polyploviricotina; Insthoviricetes; Articulavirales; Orthomyxoviridae; Alphainfluenzavirus; Influenza A virus; H5N2 subtype; </t>
  </si>
  <si>
    <t>6VMZ_2</t>
  </si>
  <si>
    <t>6VMZ</t>
  </si>
  <si>
    <t>Influenza A virus (A/chicken/Vietnam/30/2003(H5N1))</t>
  </si>
  <si>
    <t>Crystal Structure of a H5N1 influenza virus hemagglutinin with CBS1117</t>
  </si>
  <si>
    <t>Influenza A virus (A/chicken/Vietnam/32/2004(H5N1))</t>
  </si>
  <si>
    <t>6P3R_3</t>
  </si>
  <si>
    <t>6P3R</t>
  </si>
  <si>
    <t>crystal structure of human Fab H5.31 in complex with influenza A H5N1 Vietnam hemagglutinin head domain</t>
  </si>
  <si>
    <t>10.26508/lsa.202000724</t>
  </si>
  <si>
    <t>Influenza A virus (A/chicken/Vietnam/4/2003(H5N1))</t>
  </si>
  <si>
    <t>6VMZ_1</t>
  </si>
  <si>
    <t>10.1016/j.jsb.2019.107412</t>
  </si>
  <si>
    <t>6PD3_1</t>
  </si>
  <si>
    <t>6PD3</t>
  </si>
  <si>
    <t>Crystal Structure of a H5N1 influenza virus hemagglutinin at pH 5.5</t>
  </si>
  <si>
    <t>5E32_2</t>
  </si>
  <si>
    <t>5E32</t>
  </si>
  <si>
    <t>Influenza A virus (A/chicken/Vietnam/NCVD-093/2008(H5N1))</t>
  </si>
  <si>
    <t>Crystal structure of H5 hemagglutinin mutant (N224K, Q226L, N158D and L133a deletion) from the influenza virus A/chicken/Vietnam/NCVD-093/2008 (H5N1)</t>
  </si>
  <si>
    <t>PMC4722862</t>
  </si>
  <si>
    <t>10.1016/j.celrep.2015.10.027</t>
  </si>
  <si>
    <t>4P9A_1</t>
  </si>
  <si>
    <t>4P9A</t>
  </si>
  <si>
    <t>Influenza A virus (A/chicken/Zhejiang/DTID-ZJU01/2013(H7N9))</t>
  </si>
  <si>
    <t>Polymerase PA</t>
  </si>
  <si>
    <t>X-ray Crystal Structure of PA protein from Influenza strain H7N9</t>
  </si>
  <si>
    <t>10.1107/S2059798316000085</t>
  </si>
  <si>
    <t>Influenza A virus (A/Ck/HK/YU22/2002(H5N1))</t>
  </si>
  <si>
    <t>5EG9_1</t>
  </si>
  <si>
    <t>5EG9</t>
  </si>
  <si>
    <t>The cap binding site of influenza virus protein PB2 as a drug target</t>
  </si>
  <si>
    <t>Influenza A virus (A/common magpie/Hong Kong/5052/2007(H5N1))</t>
  </si>
  <si>
    <t>4JUK_1</t>
  </si>
  <si>
    <t>4JUK</t>
  </si>
  <si>
    <t>Crystal structure of H5N1 influenza virus hemagglutinin, clade 2.3.2.1</t>
  </si>
  <si>
    <t>4JUK_2</t>
  </si>
  <si>
    <t>Hemagglutinin HA2</t>
  </si>
  <si>
    <t>PMC2846141</t>
  </si>
  <si>
    <t>10.1371/currents.RRN1152</t>
  </si>
  <si>
    <t>Influenza A virus (A/Darwin/2001/2009(H1N1))</t>
  </si>
  <si>
    <t>3M6S_1</t>
  </si>
  <si>
    <t>3M6S</t>
  </si>
  <si>
    <t>Crystal structure of H1N1pdm Hemagglutinin</t>
  </si>
  <si>
    <t>Influenza A virus (A/Denver/1957(H1N1))</t>
  </si>
  <si>
    <t>6ML8_1</t>
  </si>
  <si>
    <t>6ML8</t>
  </si>
  <si>
    <t>Crystal structure of hemagglutinin from H1N1 Influenza A virus A/Denver/57 bound to the C05 antibody</t>
  </si>
  <si>
    <t>6ML8_2</t>
  </si>
  <si>
    <t>PMC3147963</t>
  </si>
  <si>
    <t>10.1128/JVI.00638-11</t>
  </si>
  <si>
    <t xml:space="preserve">Viruses; Riboviria; Orthornavirae; Negarnaviricota; Polyploviricotina; Insthoviricetes; Articulavirales; Orthomyxoviridae; Alphainfluenzavirus; Influenza A virus; H12N5 subtype; </t>
  </si>
  <si>
    <t>Influenza A virus (A/duck/Alberta/60/1976(H12N5))</t>
  </si>
  <si>
    <t>3SAL_1</t>
  </si>
  <si>
    <t>3SAL</t>
  </si>
  <si>
    <t>Crystal Structure of Influenza A Virus Neuraminidase N5</t>
  </si>
  <si>
    <t>3D6R_1</t>
  </si>
  <si>
    <t>3D6R</t>
  </si>
  <si>
    <t>Structure of an avian influenza A virus NS1 protein effector domain</t>
  </si>
  <si>
    <t>PMC3065461</t>
  </si>
  <si>
    <t>10.1371/journal.pone.0017946</t>
  </si>
  <si>
    <t>5XL4_1</t>
  </si>
  <si>
    <t>5XL4</t>
  </si>
  <si>
    <t>Influenza A virus (A/duck/Czechoslovakia/1956(H4N6))</t>
  </si>
  <si>
    <t>The structure of hemagglutinin from an avian-origin H4N6 influenza virus in complex with human receptor analog Lstc</t>
  </si>
  <si>
    <t>10.1016/j.celrep.2017.07.028</t>
  </si>
  <si>
    <t xml:space="preserve">Viruses; Riboviria; Orthornavirae; Negarnaviricota; Polyploviricotina; Insthoviricetes; Articulavirales; Orthomyxoviridae; Alphainfluenzavirus; Influenza A virus; H4N6 subtype; </t>
  </si>
  <si>
    <t>5XL4_2</t>
  </si>
  <si>
    <t>5E2Y_2</t>
  </si>
  <si>
    <t>5E2Y</t>
  </si>
  <si>
    <t>Influenza A virus (A/duck/Egypt/10185SS/2010(H5N1))</t>
  </si>
  <si>
    <t>Crystal structure of H5 hemagglutinin Q226L mutant from the influenza virus A/duck/Egypt/10185SS/2010 (H5N1)</t>
  </si>
  <si>
    <t>6HGB_1</t>
  </si>
  <si>
    <t>6HGB</t>
  </si>
  <si>
    <t>Influenza A virus (A/duck/England/1/1956(H11N6))</t>
  </si>
  <si>
    <t>Influenza A virus N6 neuraminidase native structure (Duck/England/56).</t>
  </si>
  <si>
    <t xml:space="preserve">Viruses; Riboviria; Orthornavirae; Negarnaviricota; Polyploviricotina; Insthoviricetes; Articulavirales; Orthomyxoviridae; Alphainfluenzavirus; Influenza A virus; H11N6 subtype; </t>
  </si>
  <si>
    <t>6S5V_1</t>
  </si>
  <si>
    <t>6S5V</t>
  </si>
  <si>
    <t>Influenza A virus (A/duck/Fujian/13/2002(H5N1))</t>
  </si>
  <si>
    <t>Crystal structure of the Cap-Midlink region of the H5N1 Influenza A virus polymerase in complex with a Cap-domain binding analogue</t>
  </si>
  <si>
    <t>Influenza A virus (A/duck/Guangxi/2396/2004(H5N1))</t>
  </si>
  <si>
    <t>4JUN_1</t>
  </si>
  <si>
    <t>4JUN</t>
  </si>
  <si>
    <t>Crystal structure of H5N1 influenza virus hemagglutinin, clade 5</t>
  </si>
  <si>
    <t>4JUN_2</t>
  </si>
  <si>
    <t>PMC4191602</t>
  </si>
  <si>
    <t>10.1021/jm500958x</t>
  </si>
  <si>
    <t>Influenza A virus (A/duck/Hokkaido/8/1980(H3N8))</t>
  </si>
  <si>
    <t>4W9S_1</t>
  </si>
  <si>
    <t>4W9S</t>
  </si>
  <si>
    <t>2-(4-(1H-tetrazol-5-yl)phenyl)-5-hydroxypyrimidin-4(3H)-one bound to influenza 2009 H1N1 endonuclease</t>
  </si>
  <si>
    <t>transcription/transcription inhibitor</t>
  </si>
  <si>
    <t>Influenza A virus (A/duck/Laos/3295/2006(H5N1))</t>
  </si>
  <si>
    <t>4JUL_1</t>
  </si>
  <si>
    <t>4JUL</t>
  </si>
  <si>
    <t>Crystal structure of H5N1 influenza virus hemagglutinin, clade 2.3.4</t>
  </si>
  <si>
    <t>4JUL_2</t>
  </si>
  <si>
    <t xml:space="preserve">Viruses; Riboviria; Orthornavirae; Negarnaviricota; Polyploviricotina; Insthoviricetes; Articulavirales; Orthomyxoviridae; Alphainfluenzavirus; Influenza A virus; H11N9 subtype; </t>
  </si>
  <si>
    <t>Influenza A virus (A/duck/Memphis/546/1974(H11N9))</t>
  </si>
  <si>
    <t>6V47_1</t>
  </si>
  <si>
    <t>6V47</t>
  </si>
  <si>
    <t>The crystal structure of hemagglutinin from A/duck/Memphis/546/1974 (H11N9)</t>
  </si>
  <si>
    <t>6V47_2</t>
  </si>
  <si>
    <t>10.1021/jm401369y</t>
  </si>
  <si>
    <t>Influenza A virus (A/duck/Shantou/4610/2003(H5N1))</t>
  </si>
  <si>
    <t>4CB5_1</t>
  </si>
  <si>
    <t>4CB5</t>
  </si>
  <si>
    <t>POLYMERASE BASIC SUBUNIT 2</t>
  </si>
  <si>
    <t>Structure of Influenza A H5N1 PB2 cap-binding domain with bound cap analogue (compound 8f)</t>
  </si>
  <si>
    <t>4M3M_1</t>
  </si>
  <si>
    <t>4M3M</t>
  </si>
  <si>
    <t>Influenza A virus (A/duck/Ukraine/1/1963(H3N8))</t>
  </si>
  <si>
    <t>Influenza Neuraminidase in complex with a stereomutated analogue of Oseltamivir carboxylate</t>
  </si>
  <si>
    <t>PMC3797432</t>
  </si>
  <si>
    <t>10.1038/srep02871</t>
  </si>
  <si>
    <t>3M5J_1</t>
  </si>
  <si>
    <t>3M5J</t>
  </si>
  <si>
    <t>Influenza A virus (A/environment/New York/30732-1/2005(H7N2))</t>
  </si>
  <si>
    <t>Crystal structure of a H7 influenza virus hemagglutinin complexed with LSTb</t>
  </si>
  <si>
    <t>PMC2932715</t>
  </si>
  <si>
    <t>10.1371/journal.ppat.1001081</t>
  </si>
  <si>
    <t xml:space="preserve">Viruses; Riboviria; Orthornavirae; Negarnaviricota; Polyploviricotina; Insthoviricetes; Articulavirales; Orthomyxoviridae; Alphainfluenzavirus; Influenza A virus; H7N2 subtype; </t>
  </si>
  <si>
    <t>3M5J_2</t>
  </si>
  <si>
    <t>3P31_1</t>
  </si>
  <si>
    <t>3P31</t>
  </si>
  <si>
    <t>Influenza A virus (A/environment/Viet Nam/1203/2004(H5N1))</t>
  </si>
  <si>
    <t>Crystal structure of the NS1 effector domain from influenza A/Vietnam/1203/2004 (H5N1) virus</t>
  </si>
  <si>
    <t>Influenza A virus (A/eq/Newmarket/93/(H3N8))</t>
  </si>
  <si>
    <t>4UNW_1</t>
  </si>
  <si>
    <t>4UNW</t>
  </si>
  <si>
    <t>Structure of the A_Equine_Newmarket_2_93 H3 haemagglutinin</t>
  </si>
  <si>
    <t>4UNW_2</t>
  </si>
  <si>
    <t>4UO0_1</t>
  </si>
  <si>
    <t>4UO0</t>
  </si>
  <si>
    <t>Influenza A virus (A/equine/Richmond/1/2007(H3N8))</t>
  </si>
  <si>
    <t>HEMAGGLUTININ</t>
  </si>
  <si>
    <t>Structure of the A_Equine_Richmond_07 H3 haemagglutinin</t>
  </si>
  <si>
    <t>4UO0_2</t>
  </si>
  <si>
    <t>5BY1_1</t>
  </si>
  <si>
    <t>5BY1</t>
  </si>
  <si>
    <t>Influenza A virus (A/flat-faced bat/Peru/033/2010(H18N11))</t>
  </si>
  <si>
    <t>H18 Bat Influenza NS1 RNA Binding Domain</t>
  </si>
  <si>
    <t>PMC3838140</t>
  </si>
  <si>
    <t>10.1128/JVI.01577-13</t>
  </si>
  <si>
    <t>Influenza A virus (A/goose/Guangdong/1/1996(H5N1))</t>
  </si>
  <si>
    <t>4MHI_1</t>
  </si>
  <si>
    <t>4MHI</t>
  </si>
  <si>
    <t>Crystal structure of a H5N1 influenza virus hemagglutinin from A/goose/Guangdong/1/96</t>
  </si>
  <si>
    <t>4MHI_2</t>
  </si>
  <si>
    <t>PMC2738217</t>
  </si>
  <si>
    <t>10.1128/JVI.00911-09</t>
  </si>
  <si>
    <t>3HW5_1</t>
  </si>
  <si>
    <t>3HW5</t>
  </si>
  <si>
    <t>crystal structure of avian influenza virus PA_N in complex with AMP</t>
  </si>
  <si>
    <t>4JUM_1</t>
  </si>
  <si>
    <t>4JUM</t>
  </si>
  <si>
    <t>Influenza A virus (A/goose/Guiyang/337/2006(H5N1))</t>
  </si>
  <si>
    <t>Crystal structure of H5N1 influenza virus hemagglutinin, clade 4</t>
  </si>
  <si>
    <t>4JUM_2</t>
  </si>
  <si>
    <t>PMC3754077</t>
  </si>
  <si>
    <t>10.1128/JVI.00235-13</t>
  </si>
  <si>
    <t xml:space="preserve">Viruses; Riboviria; Orthornavirae; Negarnaviricota; Polyploviricotina; Insthoviricetes; Articulavirales; Orthomyxoviridae; Alphainfluenzavirus; Influenza A virus; H13N6 subtype; </t>
  </si>
  <si>
    <t>Influenza A virus (A/gull/Maryland/704/1977(H13N6))</t>
  </si>
  <si>
    <t>4KPQ_1</t>
  </si>
  <si>
    <t>4KPQ</t>
  </si>
  <si>
    <t>Structure and receptor binding specificity of the hemagglutinin H13 from avian influenza A virus H13N6</t>
  </si>
  <si>
    <t>4KPQ_2</t>
  </si>
  <si>
    <t>5HUF_1</t>
  </si>
  <si>
    <t>5HUF</t>
  </si>
  <si>
    <t>Influenza A virus (A/gyrfalcon/Washington/41088-6/2014(H5N8))</t>
  </si>
  <si>
    <t>hemagglutinin HA1</t>
  </si>
  <si>
    <t>The crystal structure of hemagglutinin from A/gyrfalcon/Washington/41088-6/2014 influenza virus</t>
  </si>
  <si>
    <t xml:space="preserve">Viruses; Riboviria; Orthornavirae; Negarnaviricota; Polyploviricotina; Insthoviricetes; Articulavirales; Orthomyxoviridae; Alphainfluenzavirus; Influenza A virus; H5N8 subtype; </t>
  </si>
  <si>
    <t>5HUF_2</t>
  </si>
  <si>
    <t>5HUN_1</t>
  </si>
  <si>
    <t>5HUN</t>
  </si>
  <si>
    <t>The crystal structure of neuraminidase from A/gyrfalcon/Washington/41088-6/2014 influenza virus</t>
  </si>
  <si>
    <t>PMC4325727</t>
  </si>
  <si>
    <t>10.1128/JVI.02723-14</t>
  </si>
  <si>
    <t>Influenza A virus (A/harbor seal/Massachusetts/1/2011(H3N8))</t>
  </si>
  <si>
    <t>4WA1_1</t>
  </si>
  <si>
    <t>4WA1</t>
  </si>
  <si>
    <t>The crystal structure of hemagglutinin from a H3N8 influenza virus isolated from New England harbor seals</t>
  </si>
  <si>
    <t>4WA3_1</t>
  </si>
  <si>
    <t>4WA3</t>
  </si>
  <si>
    <t>The crystal structure of neuraminidase from a H3N8 influenza virus isolated from New England harbor seals</t>
  </si>
  <si>
    <t>6ONA_1</t>
  </si>
  <si>
    <t>6ONA</t>
  </si>
  <si>
    <t>Influenza A virus (A/Hickox/1940(H1N1))</t>
  </si>
  <si>
    <t>Crystal structure of Influenza hemagglutinin from strain A/Hickox/JY2/1940</t>
  </si>
  <si>
    <t>PMC5440694</t>
  </si>
  <si>
    <t>10.1038/ncomms15371</t>
  </si>
  <si>
    <t>Influenza A virus (A/Hong Kong/1/1968(H3N2))</t>
  </si>
  <si>
    <t>4EQK_1</t>
  </si>
  <si>
    <t>4EQK</t>
  </si>
  <si>
    <t>Crystal structure of the cap-binding domain of polymerase basic protein 2 from influenza virus A/Hong Kong/1/68 (h3n2) with bound m7GTP</t>
  </si>
  <si>
    <t>10.1016/0022-2836(90)90234-D</t>
  </si>
  <si>
    <t>Influenza A virus (A/Hong Kong/19/1968(H3N2))</t>
  </si>
  <si>
    <t>4FNK_1</t>
  </si>
  <si>
    <t>4FNK</t>
  </si>
  <si>
    <t>Crystal structure of the A/Hong Kong/1/1968 (H3N2) influenza virus hemagglutinin</t>
  </si>
  <si>
    <t>PMC7060233</t>
  </si>
  <si>
    <t>10.1038/s41467-020-15102-5</t>
  </si>
  <si>
    <t>4FNK_2</t>
  </si>
  <si>
    <t>PMC5553561</t>
  </si>
  <si>
    <t>10.1016/j.chom.2017.05.011</t>
  </si>
  <si>
    <t>2HMG_1</t>
  </si>
  <si>
    <t>2HMG</t>
  </si>
  <si>
    <t>HEMAGGLUTININ (HA1 CHAIN)</t>
  </si>
  <si>
    <t>REFINEMENT OF THE INFLUENZA VIRUS HEMAGGLUTININ BY SIMULATED ANNEALING</t>
  </si>
  <si>
    <t>2HMG_2</t>
  </si>
  <si>
    <t>HEMAGGLUTININ (HA2 CHAIN)</t>
  </si>
  <si>
    <t>PMC6433081</t>
  </si>
  <si>
    <t>10.1074/jbc.RA118.007008</t>
  </si>
  <si>
    <t>Influenza A virus (A/Hong Kong/482/97(H5N1))</t>
  </si>
  <si>
    <t>6IUV_1</t>
  </si>
  <si>
    <t>6IUV</t>
  </si>
  <si>
    <t>Crystal structure of influenza A virus H5 hemagglutinin globular head in complex with the Fab of antibody 3C11</t>
  </si>
  <si>
    <t>Influenza A virus (A/Hubei/1/2010(H5N1))</t>
  </si>
  <si>
    <t>4KTH_1</t>
  </si>
  <si>
    <t>4KTH</t>
  </si>
  <si>
    <t>Structure of A/Hubei/1/2010 H5 HA</t>
  </si>
  <si>
    <t>4KTH_2</t>
  </si>
  <si>
    <t>10.1126/science.1236787</t>
  </si>
  <si>
    <t>Influenza A virus (A/Indonesia/5/2005(H5N1))</t>
  </si>
  <si>
    <t>4K62_1</t>
  </si>
  <si>
    <t>4K62</t>
  </si>
  <si>
    <t>Structure of an avian influenza H5 hemagglutinin from the influenza virus A/Indonesia/5/2005</t>
  </si>
  <si>
    <t>4K62_2</t>
  </si>
  <si>
    <t>3KU3_1</t>
  </si>
  <si>
    <t>3KU3</t>
  </si>
  <si>
    <t>Influenza A virus (A/Japan/305/1957(H2N2))</t>
  </si>
  <si>
    <t>Crystal structure of a H2N2 influenza virus hemagglutinin, avian like</t>
  </si>
  <si>
    <t>PMC3676097</t>
  </si>
  <si>
    <t>10.1128/JVI.02975-12</t>
  </si>
  <si>
    <t xml:space="preserve">Viruses; Riboviria; Orthornavirae; Negarnaviricota; Polyploviricotina; Insthoviricetes; Articulavirales; Orthomyxoviridae; Alphainfluenzavirus; Influenza A virus; H2N2 subtype; </t>
  </si>
  <si>
    <t>3KU3_2</t>
  </si>
  <si>
    <t>PMC2812380</t>
  </si>
  <si>
    <t>10.1128/JVI.02162-09</t>
  </si>
  <si>
    <t>6Q20_1</t>
  </si>
  <si>
    <t>6Q20</t>
  </si>
  <si>
    <t>Crystal structure of human 1E01 Fab in complex with influenza virus neuraminidase from A/Japan/305/1957 (H2N2)</t>
  </si>
  <si>
    <t>VIRAL PROTEIN,HYDROLASE/IMMUNE SYSTEM</t>
  </si>
  <si>
    <t>PMC2761367</t>
  </si>
  <si>
    <t>10.1073/pnas.0906849106</t>
  </si>
  <si>
    <t>Influenza A virus (A/Japan/305+/1957(H2N2))</t>
  </si>
  <si>
    <t>2WRD_1</t>
  </si>
  <si>
    <t>2WRD</t>
  </si>
  <si>
    <t>structure of H2 japan hemagglutinin</t>
  </si>
  <si>
    <t>Influenza A virus (A/Jiangsu/ALS1/2011(H1N1))</t>
  </si>
  <si>
    <t>6D8W_1</t>
  </si>
  <si>
    <t>6D8W</t>
  </si>
  <si>
    <t>Crystal structure of InvbI.18715.a.KN11: Influenza hemagglutinin from strain A/Jiangsu/ALSI/2011</t>
  </si>
  <si>
    <t>PMC4359746</t>
  </si>
  <si>
    <t>10.1016/j.chom.2015.02.006</t>
  </si>
  <si>
    <t xml:space="preserve">Viruses; Riboviria; Orthornavirae; Negarnaviricota; Polyploviricotina; Insthoviricetes; Articulavirales; Orthomyxoviridae; Alphainfluenzavirus; Influenza A virus; H10N8 subtype; </t>
  </si>
  <si>
    <t>Influenza A virus (A/Jiangxi/IPB13/2013(H10N8))</t>
  </si>
  <si>
    <t>4XQ5_1</t>
  </si>
  <si>
    <t>4XQ5</t>
  </si>
  <si>
    <t>Human-infecting H10N8 influenza virus retains strong preference for avian-type receptors</t>
  </si>
  <si>
    <t>4XQ5_2</t>
  </si>
  <si>
    <t>6CHX_1</t>
  </si>
  <si>
    <t>6CHX</t>
  </si>
  <si>
    <t>Influenza A virus (A/Juliaca/FLU3969/2006(H1N1))</t>
  </si>
  <si>
    <t>High Resolution Crystal Structure of the Hemagglutinin H1 Head Domain of Influenza A virus Solomon Islands</t>
  </si>
  <si>
    <t>10.1099/vir.0.051136-0</t>
  </si>
  <si>
    <t>Influenza A virus (A/Korea/01/2009(H1N1))</t>
  </si>
  <si>
    <t>4EDA_1</t>
  </si>
  <si>
    <t>4EDA</t>
  </si>
  <si>
    <t>Structures of monomeric hemagglutinin and its complex with an Fab fragment of a neutralizing antibody that binds to H1 subtype influenza viruses: molecular basis of infectivity of 2009 pandemic H1N1 influenza A viruses</t>
  </si>
  <si>
    <t>4EDA_2</t>
  </si>
  <si>
    <t>PMC3935945</t>
  </si>
  <si>
    <t>10.1371/journal.pone.0089803</t>
  </si>
  <si>
    <t>4M5R_1</t>
  </si>
  <si>
    <t>4M5R</t>
  </si>
  <si>
    <t>Influenza A virus (A/Lima/WRAIR1695P/2009(H1N1))</t>
  </si>
  <si>
    <t>High-resolution influenza 2009 H1N1 endonuclease bound to 4-(1H-IMIDAZOL-1-YL)PHENOL</t>
  </si>
  <si>
    <t>RNA BINDING PROTEIN/INHIBITOR</t>
  </si>
  <si>
    <t>PMC3928712</t>
  </si>
  <si>
    <t>10.1021/cb400400j</t>
  </si>
  <si>
    <t>4H32_1</t>
  </si>
  <si>
    <t>4H32</t>
  </si>
  <si>
    <t>Influenza A virus (A/little yellow-shouldered bat/Guatemala/060/2010(H17N10))</t>
  </si>
  <si>
    <t>The crystal structure of the hemagglutinin H17 derived the bat influenza A virus</t>
  </si>
  <si>
    <t>10.1016/j.celrep.2013.01.025</t>
  </si>
  <si>
    <t xml:space="preserve">Viruses; Riboviria; Orthornavirae; Negarnaviricota; Polyploviricotina; Insthoviricetes; Articulavirales; Orthomyxoviridae; Alphainfluenzavirus; Influenza A virus; H17N10 subtype; </t>
  </si>
  <si>
    <t>4H32_2</t>
  </si>
  <si>
    <t>PMC3503178</t>
  </si>
  <si>
    <t>10.1073/pnas.1212579109</t>
  </si>
  <si>
    <t>4GDJ_1</t>
  </si>
  <si>
    <t>4GDJ</t>
  </si>
  <si>
    <t>A subtype N10 neuraminidase-like protein of A/little yellow-shouldered bat/Guatemala/060/2010</t>
  </si>
  <si>
    <t>4WSB_1</t>
  </si>
  <si>
    <t>4WSB</t>
  </si>
  <si>
    <t>Bat Influenza A polymerase with bound vRNA promoter</t>
  </si>
  <si>
    <t>transferase/rna</t>
  </si>
  <si>
    <t>PMC3911528</t>
  </si>
  <si>
    <t>10.1128/JVI.03270-13</t>
  </si>
  <si>
    <t>4WSB_3</t>
  </si>
  <si>
    <t>Polymerase PB2</t>
  </si>
  <si>
    <t>10.1038/nature14009</t>
  </si>
  <si>
    <t>4WSB_2</t>
  </si>
  <si>
    <t>4FVK_1</t>
  </si>
  <si>
    <t>4FVK</t>
  </si>
  <si>
    <t>Influenza A virus (A/little yellow-shouldered bat/Guatemala/153/2009(H17N10))</t>
  </si>
  <si>
    <t>Structural and functional characterization of neuraminidase-like molecule N10 derived from bat influenza A virus</t>
  </si>
  <si>
    <t>PMC4580192</t>
  </si>
  <si>
    <t>10.1128/JVI.01430-15</t>
  </si>
  <si>
    <t>5BXZ_1</t>
  </si>
  <si>
    <t>5BXZ</t>
  </si>
  <si>
    <t>H17 Bat Influenza NS1 RNA Binding Domain</t>
  </si>
  <si>
    <t>Influenza A virus (A/little yellow-shouldered bat/Guatemala/164/2009(H17N10))</t>
  </si>
  <si>
    <t>4GDI_1</t>
  </si>
  <si>
    <t>4GDI</t>
  </si>
  <si>
    <t>A subtype N10 neuraminidase-like protein of A/little yellow-shouldered bat/Guatemala/164/2009</t>
  </si>
  <si>
    <t>6NEM_1</t>
  </si>
  <si>
    <t>6NEM</t>
  </si>
  <si>
    <t>Influenza A virus (A/Luxembourg/43/2009(H1N1))</t>
  </si>
  <si>
    <t>3-hydroxy-5-[(naphthalen-1-yl)methyl]-6-[4-(1H-tetrazol-5-yl)phenyl]pyridin-2(1H)-one bound to influenza 2009 pH1N1 endonuclease</t>
  </si>
  <si>
    <t>PMC6581572</t>
  </si>
  <si>
    <t>10.1002/cmdc.201900084</t>
  </si>
  <si>
    <t>4QN5_1</t>
  </si>
  <si>
    <t>4QN5</t>
  </si>
  <si>
    <t>Influenza A virus (A/mallard duck/ALB/60/1976(H12N5))</t>
  </si>
  <si>
    <t>Neuraminidase N5 binds LSTa at the second SIA binding site</t>
  </si>
  <si>
    <t xml:space="preserve">Viruses; Riboviria; Orthornavirae; Negarnaviricota; Polyploviricotina; Insthoviricetes; Articulavirales; Orthomyxoviridae; Alphainfluenzavirus; Influenza A virus; H10N7 subtype; </t>
  </si>
  <si>
    <t>Influenza A virus (A/mallard/ALB/196/1996(H10N7))</t>
  </si>
  <si>
    <t>4QN3_1</t>
  </si>
  <si>
    <t>4QN3</t>
  </si>
  <si>
    <t>Crystal structure of Neuraminidase N7</t>
  </si>
  <si>
    <t>2WRH_1</t>
  </si>
  <si>
    <t>2WRH</t>
  </si>
  <si>
    <t>Influenza A virus (A/mallard/Alberta/35/1976(H1N1))</t>
  </si>
  <si>
    <t>structure of H1 duck albert hemagglutinin with human receptor</t>
  </si>
  <si>
    <t>2WRH_2</t>
  </si>
  <si>
    <t>10.1038/nature13443</t>
  </si>
  <si>
    <t xml:space="preserve">Viruses; Riboviria; Orthornavirae; Negarnaviricota; Polyploviricotina; Insthoviricetes; Articulavirales; Orthomyxoviridae; Alphainfluenzavirus; Influenza A virus; H10N2 subtype; </t>
  </si>
  <si>
    <t>Influenza A virus (A/mallard/Sweden/51/2002(H10N2))</t>
  </si>
  <si>
    <t>4CYV_1</t>
  </si>
  <si>
    <t>4CYV</t>
  </si>
  <si>
    <t>Structure of the A_mallard_Sweden_51_2002 H10 Avian Haemmaglutinin</t>
  </si>
  <si>
    <t>4CYV_2</t>
  </si>
  <si>
    <t>6PCX_1</t>
  </si>
  <si>
    <t>6PCX</t>
  </si>
  <si>
    <t>Influenza A virus (A/mallard/Vietnam/3/2003(H5N1))</t>
  </si>
  <si>
    <t>Crystal Structure of a H5N1 influenza virus hemagglutinin at pH 6.0</t>
  </si>
  <si>
    <t>Influenza A virus (A/Melbourne/1/1946(H1N1))</t>
  </si>
  <si>
    <t>6OSR_1</t>
  </si>
  <si>
    <t>6OSR</t>
  </si>
  <si>
    <t>Crystal structure of Influenza hemagglutinin from strain A/Melbourne/1/1946(H1N1)</t>
  </si>
  <si>
    <t>10.1016/j.jmb.2005.11.061</t>
  </si>
  <si>
    <t>Influenza A virus (A/Memphis/31/98(H3N2))</t>
  </si>
  <si>
    <t>2AEP_1</t>
  </si>
  <si>
    <t>2AEP</t>
  </si>
  <si>
    <t>An epidemiologically significant epitope of a 1998 influenza virus neuraminidase forms a highly hydrated interface in the NA-antibody complex.</t>
  </si>
  <si>
    <t>PMC3020035</t>
  </si>
  <si>
    <t>10.1128/JVI.01412-10</t>
  </si>
  <si>
    <t>Influenza A virus (A/Mexico/4603/2009(H1N1))</t>
  </si>
  <si>
    <t>3MLH_1</t>
  </si>
  <si>
    <t>3MLH</t>
  </si>
  <si>
    <t>Crystal structure of the 2009 H1N1 influenza virus hemagglutinin receptor-binding domain</t>
  </si>
  <si>
    <t>PMC2916879</t>
  </si>
  <si>
    <t>10.1371/journal.ppat.1001034</t>
  </si>
  <si>
    <t>Influenza A virus (A/Mexico/InDRE4487/2009(H1N1))</t>
  </si>
  <si>
    <t>3KHW_1</t>
  </si>
  <si>
    <t>3KHW</t>
  </si>
  <si>
    <t>Crystal structure of the large c-terminal domain of polymerase basic protein 2 from influenza virus a/mexico/indre4487/2009(h1n1)</t>
  </si>
  <si>
    <t>PMC5871881</t>
  </si>
  <si>
    <t>10.1038/s41467-018-03663-5</t>
  </si>
  <si>
    <t>Influenza A virus (A/Michigan/15/2014(H3N2))</t>
  </si>
  <si>
    <t>6BKT_1</t>
  </si>
  <si>
    <t>6BKT</t>
  </si>
  <si>
    <t>Crystal structure of the A/Michigan/15/2014 (H3N2) influenza virus hemagglutinin in complex with 6'-SLN</t>
  </si>
  <si>
    <t>6BKT_2</t>
  </si>
  <si>
    <t>6N6B_1</t>
  </si>
  <si>
    <t>6N6B</t>
  </si>
  <si>
    <t>Influenza A virus (A/Minnesota/11/2010(H3N2))</t>
  </si>
  <si>
    <t>The complex crystal structure of neuraminidase from A/Minnesota/11/2010 with B10 antibody.</t>
  </si>
  <si>
    <t>VIRAL PROTEIN/Immune System</t>
  </si>
  <si>
    <t>Influenza A virus (A/Netherlands/002P1/1951(H1N1))</t>
  </si>
  <si>
    <t>4B7M_1</t>
  </si>
  <si>
    <t>4B7M</t>
  </si>
  <si>
    <t>Influenza A virus (A/Netherlands/2631_1202/2010(H1N1))</t>
  </si>
  <si>
    <t>NEURAMINIDASE</t>
  </si>
  <si>
    <t>H1N1 2009 Pandemic Influenza Virus: Resistance of the I223R Neuraminidase Mutant Explained by Kinetic and Structural Analysis</t>
  </si>
  <si>
    <t>PMC3447749</t>
  </si>
  <si>
    <t>10.1371/journal.ppat.1002914</t>
  </si>
  <si>
    <t>6N41_1</t>
  </si>
  <si>
    <t>6N41</t>
  </si>
  <si>
    <t>Crystal structure of InvbM.18715.a.KN11: Influenza hemagglutinin from strain A/Netherlands/002P1/1951</t>
  </si>
  <si>
    <t>Influenza A virus (A/Netherlands/209/1980(H3N2))</t>
  </si>
  <si>
    <t>6N08_1</t>
  </si>
  <si>
    <t>6N08</t>
  </si>
  <si>
    <t>Crystal structure of hemagglutinin from influenza virus A/Netherlands/209/1980 (H3N2)</t>
  </si>
  <si>
    <t>PMC3421765</t>
  </si>
  <si>
    <t>10.1128/JVI.00281-12</t>
  </si>
  <si>
    <t xml:space="preserve">Viruses; Riboviria; Orthornavirae; Negarnaviricota; Polyploviricotina; Insthoviricetes; Articulavirales; Orthomyxoviridae; Alphainfluenzavirus; Influenza A virus; H7N7 subtype; </t>
  </si>
  <si>
    <t>Influenza A virus (A/Netherlands/219/2003(H7N7))</t>
  </si>
  <si>
    <t>4DJ6_1</t>
  </si>
  <si>
    <t>4DJ6</t>
  </si>
  <si>
    <t>Structure of the hemagglutinin from a highly pathogenic H7N7 influenza virus</t>
  </si>
  <si>
    <t>4DJ6_2</t>
  </si>
  <si>
    <t>5HUK_1</t>
  </si>
  <si>
    <t>5HUK</t>
  </si>
  <si>
    <t>Influenza A virus (A/Northern pintail/Washington/40964/2014(H5N2))</t>
  </si>
  <si>
    <t>The crystal structure of neuraminidase from A/Northern pintail/Washington/40964/2014 influenza virus</t>
  </si>
  <si>
    <t>Influenza A virus (A/nt/60/1968(H3N2))</t>
  </si>
  <si>
    <t>6BKM_2</t>
  </si>
  <si>
    <t>6BKM</t>
  </si>
  <si>
    <t>Crystal structure of the A/Hong Kong/1/1968 (H3N2) influenza virus hemagglutinin E190D mutant apo form</t>
  </si>
  <si>
    <t>PMC5910871</t>
  </si>
  <si>
    <t>10.1073/pnas.1801999115</t>
  </si>
  <si>
    <t>6BKN_2</t>
  </si>
  <si>
    <t>6BKN</t>
  </si>
  <si>
    <t>Influenza A virus (A/Nymc X-149C6(Puerto Rico/8/1934-Wyoming/03/2003)(H3N2))</t>
  </si>
  <si>
    <t>Crystal structure of the A/Wyoming/3/2003 (H3N2) influenza virus hemagglutinin apo form</t>
  </si>
  <si>
    <t>4WE6_1</t>
  </si>
  <si>
    <t>4WE6</t>
  </si>
  <si>
    <t>Influenza A virus (A/Perth/142/2007(H3N2))</t>
  </si>
  <si>
    <t>The crystal structure of hemagglutinin HA1 domain from influenza virus A/Perth/142/2007(H3N2)</t>
  </si>
  <si>
    <t>10.1002/cmdc.201800092</t>
  </si>
  <si>
    <t>Influenza A virus (A/Perth/16/2009(H3N2))</t>
  </si>
  <si>
    <t>6BR5_1</t>
  </si>
  <si>
    <t>6BR5</t>
  </si>
  <si>
    <t>N2 neuraminidase in complex with a novel antiviral compound</t>
  </si>
  <si>
    <t>6MYM_1</t>
  </si>
  <si>
    <t>6MYM</t>
  </si>
  <si>
    <t>Influenza A virus (A/Philippines/2/1982(H3N2))</t>
  </si>
  <si>
    <t>Crystal structure of hemagglutinin from influenza virus A/Phillipines/2/1982 (H3N2)</t>
  </si>
  <si>
    <t>Influenza A virus (A/Port Chalmers/1/1973(H3N2))</t>
  </si>
  <si>
    <t>4WE5_1</t>
  </si>
  <si>
    <t>4WE5</t>
  </si>
  <si>
    <t>The crystal structure of hemagglutinin from A/Port Chalmers/1/1973 influenza virus</t>
  </si>
  <si>
    <t>4WE5_2</t>
  </si>
  <si>
    <t>PMC5802399</t>
  </si>
  <si>
    <t>10.1038/nature23912</t>
  </si>
  <si>
    <t>Influenza A virus (A/Puerto Rico/8/1934(H1N1))</t>
  </si>
  <si>
    <t>5VLI_1</t>
  </si>
  <si>
    <t>5VLI</t>
  </si>
  <si>
    <t>Computationally designed inhibitor peptide HB1.6928.2.3 in complex with influenza hemagglutinin (A/PuertoRico/8/1934)</t>
  </si>
  <si>
    <t>VIRAL PROTEIN/DE NOVO PROTEIN</t>
  </si>
  <si>
    <t>5VLI_2</t>
  </si>
  <si>
    <t>PMC5659926</t>
  </si>
  <si>
    <t>10.1126/science.aan0516</t>
  </si>
  <si>
    <t>5CQE_1</t>
  </si>
  <si>
    <t>5CQE</t>
  </si>
  <si>
    <t>2.1 Angstrom resolution crystal structure of matrix protein 1 (M1; residues 1-164) from Influenza A virus (A/Puerto Rico/8/34(H1N1))</t>
  </si>
  <si>
    <t>PMC2808220</t>
  </si>
  <si>
    <t>10.1073/pnas.0910715107</t>
  </si>
  <si>
    <t>3L4Q_1</t>
  </si>
  <si>
    <t>3L4Q</t>
  </si>
  <si>
    <t>Structural insights into phosphoinositide 3-kinase activation by the influenza A virus NS1 protein</t>
  </si>
  <si>
    <t>VIRAL PROTEIN/PROTEIN BINDING</t>
  </si>
  <si>
    <t>5JHT_1</t>
  </si>
  <si>
    <t>5JHT</t>
  </si>
  <si>
    <t>Apo form of influenza strain H1N1 polymerase acidic subunit N-terminal region crystallized with potassium sodium tartrate</t>
  </si>
  <si>
    <t>10.1021/acs.biochem.5b01087</t>
  </si>
  <si>
    <t>4ENF_1</t>
  </si>
  <si>
    <t>4ENF</t>
  </si>
  <si>
    <t>Crystal structure of the cap-binding domain of polymerase basic protein 2 from influenza virus A/Puerto Rico/8/34(h1n1)</t>
  </si>
  <si>
    <t>3A1G_1</t>
  </si>
  <si>
    <t>3A1G</t>
  </si>
  <si>
    <t>High-Resolution Crystal Structure of RNA polymerase PB1-PB2 subunits from Influenza A Virus</t>
  </si>
  <si>
    <t>10.1038/nature07225</t>
  </si>
  <si>
    <t>4KW1_1</t>
  </si>
  <si>
    <t>4KW1</t>
  </si>
  <si>
    <t>Influenza A virus (A/reassortant/IDCDC_RG29(Egypt/N03072/2010 x Puerto Rico/8/1934)(H5N1))</t>
  </si>
  <si>
    <t>Structure of a/egypt/n03072/2010 h5 ha</t>
  </si>
  <si>
    <t>4KW1_2</t>
  </si>
  <si>
    <t>Influenza A virus (A/reassortant/IVR108(Sydney/5/1995 x Puerto Rico/8/1934)(H3N2))</t>
  </si>
  <si>
    <t>3O9T_1</t>
  </si>
  <si>
    <t>3O9T</t>
  </si>
  <si>
    <t>Effector domain from influenza A/PR/8/34 NS1</t>
  </si>
  <si>
    <t>4K1K_1</t>
  </si>
  <si>
    <t>4K1K</t>
  </si>
  <si>
    <t>Influenza A virus (A/RI/5+/1957(H2N2))</t>
  </si>
  <si>
    <t>Induced opening of influenza virus neuraminidase N2 150-loop suggests an important role in inhibitor binding</t>
  </si>
  <si>
    <t>PMC3609017</t>
  </si>
  <si>
    <t>10.1038/srep01551</t>
  </si>
  <si>
    <t>5VAG_1</t>
  </si>
  <si>
    <t>5VAG</t>
  </si>
  <si>
    <t>Influenza A virus (A/Shanghai/02/2013(H7N9))</t>
  </si>
  <si>
    <t>Crystal structure of H7-specific antibody m826 in complex with the HA1 domain of hemagglutinin from H7N9 influenza virus</t>
  </si>
  <si>
    <t>PMC3807915</t>
  </si>
  <si>
    <t>10.1128/JVI.01854-13</t>
  </si>
  <si>
    <t>4LN6_2</t>
  </si>
  <si>
    <t>4LN6</t>
  </si>
  <si>
    <t>The crystal structure of hemagglutinin from a h7n9 influenza virus (a/shanghai/2/2013)</t>
  </si>
  <si>
    <t>5L18_1</t>
  </si>
  <si>
    <t>5L18</t>
  </si>
  <si>
    <t>The crystal structure of neuraminidase in complex with sialic acid from A/Shanghai/2/2013 (H7N9) influenza virus</t>
  </si>
  <si>
    <t>10.1093/infdis/jiw625</t>
  </si>
  <si>
    <t>5TG9_1</t>
  </si>
  <si>
    <t>5TG9</t>
  </si>
  <si>
    <t>Influenza A virus (A/shearWater/Australia/2576/1979(H15N9))</t>
  </si>
  <si>
    <t>Crystal structure of H15 hemagglutinin from A/shearwater/WA/2576/1979 H15N9 influenza virus in complex with 3'-SLN</t>
  </si>
  <si>
    <t>PMC5446636</t>
  </si>
  <si>
    <t>10.1128/JVI.00046-17</t>
  </si>
  <si>
    <t xml:space="preserve">Viruses; Riboviria; Orthornavirae; Negarnaviricota; Polyploviricotina; Insthoviricetes; Articulavirales; Orthomyxoviridae; Alphainfluenzavirus; Influenza A virus; H15N9 subtype; </t>
  </si>
  <si>
    <t>5TG9_2</t>
  </si>
  <si>
    <t>Influenza A virus (A/Sichuan/2/1987(H3N2))</t>
  </si>
  <si>
    <t>6P6P_1</t>
  </si>
  <si>
    <t>6P6P</t>
  </si>
  <si>
    <t>Crystal structure of hemagglutinin from influenza virus A/Sichuan/2/1987 (H3N2)</t>
  </si>
  <si>
    <t>Influenza A virus (A/Singapore/1/1957(H2N2))</t>
  </si>
  <si>
    <t>2WR7_1</t>
  </si>
  <si>
    <t>2WR7</t>
  </si>
  <si>
    <t>the structure of influenza H2 human singapore hemagglutinin with human receptor</t>
  </si>
  <si>
    <t>Influenza A virus (A/Singapore/H2011.447/2011(H3N2))</t>
  </si>
  <si>
    <t>4O5N_1</t>
  </si>
  <si>
    <t>4O5N</t>
  </si>
  <si>
    <t>Crystal structure of A/Victoria/361/2011 (H3N2) influenza virus hemagglutinin</t>
  </si>
  <si>
    <t>PMC4358779</t>
  </si>
  <si>
    <t>10.1038/ncomms4614</t>
  </si>
  <si>
    <t>4O5N_2</t>
  </si>
  <si>
    <t>PMC6241527</t>
  </si>
  <si>
    <t>10.1126/science.aaq0620</t>
  </si>
  <si>
    <t>Influenza A virus (A/Solomon Islands/3/2006(H1N1))</t>
  </si>
  <si>
    <t>6FYT_2</t>
  </si>
  <si>
    <t>6FYT</t>
  </si>
  <si>
    <t>Structure of H1 (A/solomon Islands/3/06) Influenza Hemagglutinin in complex with SD38</t>
  </si>
  <si>
    <t>PMC6457909</t>
  </si>
  <si>
    <t>10.1126/science.aar6221</t>
  </si>
  <si>
    <t>5W0D_1</t>
  </si>
  <si>
    <t>5W0D</t>
  </si>
  <si>
    <t>Inferred precursor (UCA) of the human antibody lineage K03.12 in complex with influenza hemagglutinin H1 Solomon Islands/03/2006</t>
  </si>
  <si>
    <t>PMC3538208</t>
  </si>
  <si>
    <t>10.1073/pnas.1218256109</t>
  </si>
  <si>
    <t>4JUG_2</t>
  </si>
  <si>
    <t>4JUG</t>
  </si>
  <si>
    <t>Influenza A virus (A/South Carolina/1/1918(H1N1))</t>
  </si>
  <si>
    <t>Crystal structure of 1918 pandemic influenza virus hemagglutinin mutant D225G</t>
  </si>
  <si>
    <t>PMC3648181</t>
  </si>
  <si>
    <t>10.1128/JVI.00545-13</t>
  </si>
  <si>
    <t>4PY8_1</t>
  </si>
  <si>
    <t>4PY8</t>
  </si>
  <si>
    <t>Crystal structure of Fab 3.1 in complex with the 1918 influenza virus hemagglutinin</t>
  </si>
  <si>
    <t>PMC4054347</t>
  </si>
  <si>
    <t>10.1128/JVI.00178-14</t>
  </si>
  <si>
    <t>1JSD_1</t>
  </si>
  <si>
    <t>1JSD</t>
  </si>
  <si>
    <t>Influenza A virus (A/swine/Hong Kong/9/98(H9N2))</t>
  </si>
  <si>
    <t>HAEMAGGLUTININ (HA1 CHAIN)</t>
  </si>
  <si>
    <t>CRYSTAL STRUCTURE OF SWINE H9 HAEMAGGLUTININ</t>
  </si>
  <si>
    <t>PMC58807</t>
  </si>
  <si>
    <t>10.1073/pnas.201401198</t>
  </si>
  <si>
    <t xml:space="preserve">Viruses; Riboviria; Orthornavirae; Negarnaviricota; Polyploviricotina; Insthoviricetes; Articulavirales; Orthomyxoviridae; Alphainfluenzavirus; Influenza A virus; H9N2 subtype; </t>
  </si>
  <si>
    <t>1JSD_2</t>
  </si>
  <si>
    <t>HAEMAGGLUTININ (HA2 CHAIN)</t>
  </si>
  <si>
    <t>1RUY_1</t>
  </si>
  <si>
    <t>1RUY</t>
  </si>
  <si>
    <t>Influenza A virus (A/swine/Iowa/15/1930(H1N1))</t>
  </si>
  <si>
    <t>hemagglutinin</t>
  </si>
  <si>
    <t>1930 Swine H1 Hemagglutinin</t>
  </si>
  <si>
    <t>1RUY_2</t>
  </si>
  <si>
    <t>PMC6039445</t>
  </si>
  <si>
    <t>10.1038/s41467-018-04704-9</t>
  </si>
  <si>
    <t>Influenza A virus (A/swine/Minnesota/A01134337/2010(H3N2))</t>
  </si>
  <si>
    <t>5XRS_1</t>
  </si>
  <si>
    <t>5XRS</t>
  </si>
  <si>
    <t>Crystal structure of A/Minnesota/11/2010 (H3N2) influenza virus hemagglutinin in complex with LSTc</t>
  </si>
  <si>
    <t>5XRS_2</t>
  </si>
  <si>
    <t>PMC5804491</t>
  </si>
  <si>
    <t>10.1016/j.virol.2015.01.002</t>
  </si>
  <si>
    <t xml:space="preserve">Viruses; Riboviria; Orthornavirae; Negarnaviricota; Polyploviricotina; Insthoviricetes; Articulavirales; Orthomyxoviridae; Alphainfluenzavirus; Influenza A virus; H2N3 subtype; </t>
  </si>
  <si>
    <t>Influenza A virus (A/swine/Missouri/2124514/2006(H2N3))</t>
  </si>
  <si>
    <t>4W8N_1</t>
  </si>
  <si>
    <t>4W8N</t>
  </si>
  <si>
    <t>The crystal structure of hemagglutinin from a swine influenza virus (A/swine/Missouri/2124514/2006)</t>
  </si>
  <si>
    <t>4W8N_2</t>
  </si>
  <si>
    <t>PMC3753999</t>
  </si>
  <si>
    <t>10.1128/JVI.01129-13</t>
  </si>
  <si>
    <t>4HZW_1</t>
  </si>
  <si>
    <t>4HZW</t>
  </si>
  <si>
    <t>Crystal structure of influenza A neuraminidase N3 complexed with laninamivir</t>
  </si>
  <si>
    <t>6V44_1</t>
  </si>
  <si>
    <t>6V44</t>
  </si>
  <si>
    <t>Influenza A virus (A/swine/Missouri/A01727926/2015(H4N6))</t>
  </si>
  <si>
    <t>The crystal structure of hemagglutinin from swine influenza virus A/swine/Missouri/A01727926/2015</t>
  </si>
  <si>
    <t>6V44_2</t>
  </si>
  <si>
    <t>Influenza A virus (A/swine/Ontario/01911-1/99 (H4N6))</t>
  </si>
  <si>
    <t>5XL2_1</t>
  </si>
  <si>
    <t>5XL2</t>
  </si>
  <si>
    <t>The structure of hemagglutininfrom a swine-origin H4N6 influenza virus</t>
  </si>
  <si>
    <t>Influenza A virus (A/swine/Pennsylvania/A01076779/2010(H3N2))</t>
  </si>
  <si>
    <t>6MZK_1</t>
  </si>
  <si>
    <t>6MZK</t>
  </si>
  <si>
    <t>Crystal structure of hemagglutinin from influenza virus A/Pennsylvania/14/2010 (H3N2)</t>
  </si>
  <si>
    <t>Influenza A virus (A/swine/Quebec/1257777/2010(H3N2))</t>
  </si>
  <si>
    <t>5EG7_1</t>
  </si>
  <si>
    <t>5EG7</t>
  </si>
  <si>
    <t>6HG0_1</t>
  </si>
  <si>
    <t>6HG0</t>
  </si>
  <si>
    <t>Influenza A virus (A/tern/Australia/G70C/1975(H11N9))</t>
  </si>
  <si>
    <t>Influenza A Virus N9 Neuraminidase complex with NANA (Tern/Australia).</t>
  </si>
  <si>
    <t>6MXU_1</t>
  </si>
  <si>
    <t>6MXU</t>
  </si>
  <si>
    <t>Influenza A virus (A/Texas/1/1977(H3N2))</t>
  </si>
  <si>
    <t>Crystal structure of hemagglutinin from influenza virus A/Texas/1/1977 (H3N2)</t>
  </si>
  <si>
    <t>PMC6292454</t>
  </si>
  <si>
    <t>10.1042/BCJ20180764</t>
  </si>
  <si>
    <t>Influenza A virus (A/Texas/17/2009(H1N1))</t>
  </si>
  <si>
    <t>6G01_1</t>
  </si>
  <si>
    <t>6G01</t>
  </si>
  <si>
    <t>Complex of neuraminidase from H1N1 influenza virus with tamiphosphor monomethyl ester</t>
  </si>
  <si>
    <t>10.1016/j.bmc.2019.05.024</t>
  </si>
  <si>
    <t>6E4X_1</t>
  </si>
  <si>
    <t>6E4X</t>
  </si>
  <si>
    <t>Influenza A virus (A/Texas/50/2012(H3N2))</t>
  </si>
  <si>
    <t>Human antibody S5V2-29 in complex with influenza hemagglutinin A/Texas/50/2012 (H3N2)</t>
  </si>
  <si>
    <t>PMC5810956</t>
  </si>
  <si>
    <t>10.1016/j.immuni.2017.12.009</t>
  </si>
  <si>
    <t>6A67_3</t>
  </si>
  <si>
    <t>6A67</t>
  </si>
  <si>
    <t>Influenza A virus (A/Thailand/1(KAN-1)/2004(H5N1))</t>
  </si>
  <si>
    <t>Crystal structure of influenza A virus H5 hemagglutinin globular head in complex with the Fab of antibody FLD21.140</t>
  </si>
  <si>
    <t>Influenza A virus (A/Thailand/CU44/2006(H1N1))</t>
  </si>
  <si>
    <t>4EDB_1</t>
  </si>
  <si>
    <t>4EDB</t>
  </si>
  <si>
    <t>4EDB_2</t>
  </si>
  <si>
    <t>10.1021/bi00010a003</t>
  </si>
  <si>
    <t>Influenza A virus (A/Tokyo/3/1967(H2N2))</t>
  </si>
  <si>
    <t>1IVG_1</t>
  </si>
  <si>
    <t>1IVG</t>
  </si>
  <si>
    <t>INFLUENZA A SUBTYPE N2 NEURAMINIDASE</t>
  </si>
  <si>
    <t>STRUCTURES OF AROMATIC INHIBITORS OF INFLUENZA VIRUS NEURAMINIDASE</t>
  </si>
  <si>
    <t>HYDROLASE (O-GLYCOSYL)</t>
  </si>
  <si>
    <t>4BSG_1</t>
  </si>
  <si>
    <t>4BSG</t>
  </si>
  <si>
    <t>Influenza A virus (A/turkey/Italy/214845/2002(H7N3))</t>
  </si>
  <si>
    <t>Crystal Structure of an H7N3 Avian Influenza Virus Haemagglutinin</t>
  </si>
  <si>
    <t>10.1038/nature12372</t>
  </si>
  <si>
    <t xml:space="preserve">Viruses; Riboviria; Orthornavirae; Negarnaviricota; Polyploviricotina; Insthoviricetes; Articulavirales; Orthomyxoviridae; Alphainfluenzavirus; Influenza A virus; H7N3 subtype; </t>
  </si>
  <si>
    <t>4BSG_2</t>
  </si>
  <si>
    <t>6V46_1</t>
  </si>
  <si>
    <t>6V46</t>
  </si>
  <si>
    <t>Influenza A virus (A/turkey/Ontario/6118/1968(H8N4))</t>
  </si>
  <si>
    <t>The crystal structure of hemagglutinin from A/turkey/Ontario/6118/1968 (H8N4)</t>
  </si>
  <si>
    <t xml:space="preserve">Viruses; Riboviria; Orthornavirae; Negarnaviricota; Polyploviricotina; Insthoviricetes; Articulavirales; Orthomyxoviridae; Alphainfluenzavirus; Influenza A virus; H8N4 subtype; </t>
  </si>
  <si>
    <t>6V46_2</t>
  </si>
  <si>
    <t>10.1038/nature12144</t>
  </si>
  <si>
    <t>Influenza A virus (A/turkey/Turkey/1/2005(H5N1))</t>
  </si>
  <si>
    <t>4CQY_2</t>
  </si>
  <si>
    <t>4CQY</t>
  </si>
  <si>
    <t>HAEMAGGLUTININ HA2</t>
  </si>
  <si>
    <t>H5 (tyTy) Del133/Ile155Thr Mutant Haemagglutinin in Complex with Avian Receptor Analogue LSTa</t>
  </si>
  <si>
    <t>PMC4053833</t>
  </si>
  <si>
    <t>10.1016/j.virol.2014.03.008</t>
  </si>
  <si>
    <t>4BH1_1</t>
  </si>
  <si>
    <t>4BH1</t>
  </si>
  <si>
    <t>H5 (tyTy) Influenza Virus Haemagglutinin in Complex with Avian Receptor Analogue 3'-SLN</t>
  </si>
  <si>
    <t>3EE9_1</t>
  </si>
  <si>
    <t>3EE9</t>
  </si>
  <si>
    <t>Influenza A virus (A/Udorn/307/1972(H3N2))</t>
  </si>
  <si>
    <t>Structure of NS1 effector domain</t>
  </si>
  <si>
    <t>PMC2628972</t>
  </si>
  <si>
    <t>10.1107/S0907444908032186</t>
  </si>
  <si>
    <t>5WL0_1</t>
  </si>
  <si>
    <t>5WL0</t>
  </si>
  <si>
    <t>Co-crystal structure of Influenza A H3N2 PB2 (241-741) bound to VX-787</t>
  </si>
  <si>
    <t>Influenza A virus (A/Victoria/3/1975(H3N2))</t>
  </si>
  <si>
    <t>4O58_1</t>
  </si>
  <si>
    <t>4O58</t>
  </si>
  <si>
    <t>Crystal structure of broadly neutralizing antibody F045-092 in complex with A/Victoria/3/1975 (H3N2) influenza hemagglutinin</t>
  </si>
  <si>
    <t>PMC3479480</t>
  </si>
  <si>
    <t>10.1073/pnas.1212371109</t>
  </si>
  <si>
    <t>4O58_2</t>
  </si>
  <si>
    <t>4UAF_2</t>
  </si>
  <si>
    <t>4UAF</t>
  </si>
  <si>
    <t>Importin alpha 1 delta IBB in complex with Influenza PB2 nuclear localization domain</t>
  </si>
  <si>
    <t>10.1021/jm5007275</t>
  </si>
  <si>
    <t>6NSB_1</t>
  </si>
  <si>
    <t>6NSB</t>
  </si>
  <si>
    <t>Influenza A virus (A/Victoria/361/2011(H3N2))</t>
  </si>
  <si>
    <t>Crystal structure of the IVR-165 (H3N2) influenza virus hemagglutinin in complex with 6'-SLNLN</t>
  </si>
  <si>
    <t>PMC6579542</t>
  </si>
  <si>
    <t>10.1016/j.chom.2019.04.013</t>
  </si>
  <si>
    <t>6NSB_2</t>
  </si>
  <si>
    <t>6CF5_1</t>
  </si>
  <si>
    <t>6CF5</t>
  </si>
  <si>
    <t>Influenza A virus (A/Viet Nam/1203/2004(H5N1))</t>
  </si>
  <si>
    <t>Crystal structure of the A/Viet Nam/1203/2004(H5N1) influenza virus hemagglutinin in complex with small molecule N-Cyclohexyltaurine</t>
  </si>
  <si>
    <t>4FQI_2</t>
  </si>
  <si>
    <t>4FQI</t>
  </si>
  <si>
    <t>Crystal Structure of Fab CR9114 in Complex with a H5N1 influenza virus hemagglutinin</t>
  </si>
  <si>
    <t>3KC6_1</t>
  </si>
  <si>
    <t>3KC6</t>
  </si>
  <si>
    <t>Crystal structure of the large c-terminal domain of polymerase basic protein 2 from influenza virus a/viet nam/1203/2004 (h5n1)</t>
  </si>
  <si>
    <t>4E5E_1</t>
  </si>
  <si>
    <t>4E5E</t>
  </si>
  <si>
    <t>Polymerase protein PA</t>
  </si>
  <si>
    <t>Crystal structure of avian influenza virus PAn Apo</t>
  </si>
  <si>
    <t>VIRAL PROTEIN, TRANSCRIPTION</t>
  </si>
  <si>
    <t>PMC3410894</t>
  </si>
  <si>
    <t>10.1371/journal.ppat.1002830</t>
  </si>
  <si>
    <t>4BGX_1</t>
  </si>
  <si>
    <t>4BGX</t>
  </si>
  <si>
    <t>Influenza A virus (A/Vietnam/1194/2004(H5N1))</t>
  </si>
  <si>
    <t>H5 (VN1194) Influenza Virus Haemagglutinin in Complex with Human Receptor Analogue 6'-SLN</t>
  </si>
  <si>
    <t>4BGX_2</t>
  </si>
  <si>
    <t>3HTT_1</t>
  </si>
  <si>
    <t>3HTT</t>
  </si>
  <si>
    <t>Influenza A virus (A/WDK/JX/12416/2005(H1N1))</t>
  </si>
  <si>
    <t>The hemagglutinin structure of an avian H1N1 influenza A virus in complex with 2,3-sialyllactose</t>
  </si>
  <si>
    <t>3HTT_2</t>
  </si>
  <si>
    <t>6V49_1</t>
  </si>
  <si>
    <t>6V49</t>
  </si>
  <si>
    <t>Influenza A virus (A/wedge-tailed shearwater/Western Australia/2576/1979(H15N9))</t>
  </si>
  <si>
    <t>The crystal structure of hemagglutinin from A/wedge-tailed shearwater/Western Australia/2576/1979 (H15N9)</t>
  </si>
  <si>
    <t>6V49_2</t>
  </si>
  <si>
    <t>Influenza A virus (A/whale/Maine/1/84(H13N9))</t>
  </si>
  <si>
    <t>1NCD_1</t>
  </si>
  <si>
    <t>1NCD</t>
  </si>
  <si>
    <t>INFLUENZA A SUBTYPE N9 NEURAMINIDASE</t>
  </si>
  <si>
    <t>REFINED CRYSTAL STRUCTURE OF THE INFLUENZA VIRUS N9 NEURAMINIDASE-NC41 FAB COMPLEX</t>
  </si>
  <si>
    <t>HYDROLASE(O-GLYCOSYL)</t>
  </si>
  <si>
    <t>Influenza A virus (A/Wilson-Smith/1933(H1N1))</t>
  </si>
  <si>
    <t>4PUS_1</t>
  </si>
  <si>
    <t>4PUS</t>
  </si>
  <si>
    <t>Crystal Structure of Influenza A Virus Matrix Protein M1</t>
  </si>
  <si>
    <t>6J1U_1</t>
  </si>
  <si>
    <t>6J1U</t>
  </si>
  <si>
    <t>influenza virus nucleoprotein with a specific inhibitor</t>
  </si>
  <si>
    <t>4IUJ_1</t>
  </si>
  <si>
    <t>4IUJ</t>
  </si>
  <si>
    <t>Structure of Polymerase acid protein (PA) from Influenzavirus A Influenza A virus A, WILSON-SMITH/1933 (H1N1)</t>
  </si>
  <si>
    <t>4DYN_1</t>
  </si>
  <si>
    <t>4DYN</t>
  </si>
  <si>
    <t>Influenza A virus (A/WSN/1933(H1N1))</t>
  </si>
  <si>
    <t>Crystal Structure of WSN/A Influenza Nucleoprotein with BMS-885838 Ligand Bound</t>
  </si>
  <si>
    <t>2YPG_1</t>
  </si>
  <si>
    <t>2YPG</t>
  </si>
  <si>
    <t>Influenza A virus (A/X-31(H3N2))</t>
  </si>
  <si>
    <t>Haemagglutinin of 1968 Human H3N2 Virus in Complex with Human Receptor Analogue LSTc</t>
  </si>
  <si>
    <t>2YPG_2</t>
  </si>
  <si>
    <t>4KDQ_1</t>
  </si>
  <si>
    <t>Influenza A virus (A/Xinjiang/1/2006(H5N1))</t>
  </si>
  <si>
    <t>Influenza A virus H3N2</t>
  </si>
  <si>
    <t>3R2V_1</t>
  </si>
  <si>
    <t>3R2V</t>
  </si>
  <si>
    <t>PB2 C-terminal subunit</t>
  </si>
  <si>
    <t>Crystal structure of polymerase basic protein 2 E538-R753 from Influenza A virus A/Yokohama/2017/03 H3N2</t>
  </si>
  <si>
    <t xml:space="preserve">Viruses; Riboviria; Orthornavirae; Negarnaviricota; Polyploviricotina; Insthoviricetes; Articulavirales; Orthomyxoviridae; Betainfluenzavirus; </t>
  </si>
  <si>
    <t>Influenza B virus</t>
  </si>
  <si>
    <t>4CPY_1</t>
  </si>
  <si>
    <t>4CPY</t>
  </si>
  <si>
    <t>Structure of the Neuraminidase from the B/Lyon/CHU/15.216/2011 virus in complex with Oseltamivir</t>
  </si>
  <si>
    <t>5FML_2</t>
  </si>
  <si>
    <t>5FML</t>
  </si>
  <si>
    <t>PA SUBUNIT OF INFLUENZA B POLYMERASE</t>
  </si>
  <si>
    <t>Crystal structure of the endonuclease from the PA subunit of influenza B virus bound to the PB2 subunit NLS peptide</t>
  </si>
  <si>
    <t>10.1016/j.virusres.2013.08.007</t>
  </si>
  <si>
    <t>4Q46_1</t>
  </si>
  <si>
    <t>4Q46</t>
  </si>
  <si>
    <t>The second structure of Influenza B PB2 cap-binding domain complex with GDP</t>
  </si>
  <si>
    <t>6FYW_1</t>
  </si>
  <si>
    <t>6FYW</t>
  </si>
  <si>
    <t>Influenza B virus (B/Brisbane/60/2008)</t>
  </si>
  <si>
    <t>Structure of B/Brisbane/60/2008 Influenza Hemagglutinin in complex with SD83</t>
  </si>
  <si>
    <t xml:space="preserve">Viruses; Riboviria; Orthornavirae; Negarnaviricota; Polyploviricotina; Insthoviricetes; Articulavirales; Orthomyxoviridae; Betainfluenzavirus; Influenza B virus; </t>
  </si>
  <si>
    <t>6FYW_2</t>
  </si>
  <si>
    <t>4CPL_1</t>
  </si>
  <si>
    <t>4CPL</t>
  </si>
  <si>
    <t>Structure of the Neuraminidase from the B/Brisbane/60/2008 virus.</t>
  </si>
  <si>
    <t>2RFT_1</t>
  </si>
  <si>
    <t>2RFT</t>
  </si>
  <si>
    <t>Influenza B virus (B/Hong Kong/8/1973)</t>
  </si>
  <si>
    <t>Influenza B hemagglutinin (HA)</t>
  </si>
  <si>
    <t>Crystal structure of influenza B virus hemagglutinin in complex with LSTa receptor analog</t>
  </si>
  <si>
    <t>2RFT_2</t>
  </si>
  <si>
    <t>4NRJ_2</t>
  </si>
  <si>
    <t>4NRJ</t>
  </si>
  <si>
    <t>Influenza B virus (B/Lee/1940)</t>
  </si>
  <si>
    <t>Structure of hemagglutinin with F95Y mutation of influenza virus B/Lee/40</t>
  </si>
  <si>
    <t>3RT3_2</t>
  </si>
  <si>
    <t>3RT3</t>
  </si>
  <si>
    <t>Complex of influenza virus protein with host anti-viral factor</t>
  </si>
  <si>
    <t>ANTIVIRAL PROTEIN/VIRAL PROTEIN</t>
  </si>
  <si>
    <t>5EF9_1</t>
  </si>
  <si>
    <t>5EF9</t>
  </si>
  <si>
    <t>Structure of Influenza B Lee PB2 cap-binding domain</t>
  </si>
  <si>
    <t>10.1016/j.virol.2009.06.028</t>
  </si>
  <si>
    <t>1B9V_1</t>
  </si>
  <si>
    <t>1B9V</t>
  </si>
  <si>
    <t>PROTEIN (NEURAMINIDASE)</t>
  </si>
  <si>
    <t>NOVEL AROMATIC INHIBITORS OF INFLUENZA VIRUS NEURAMINIDASE MAKE SELECTIVE INTERACTIONS WITH CONSERVED RESIDUES AND WATER MOLECULES IN TEH ACTIVE SITE</t>
  </si>
  <si>
    <t>6FS8_1</t>
  </si>
  <si>
    <t>6FS8</t>
  </si>
  <si>
    <t>Influenza B virus (B/Memphis/13/2003)</t>
  </si>
  <si>
    <t>Influenza B/Memphis/13/03 endonuclease with bound inhibitor, baloxavir acid (BXA)</t>
  </si>
  <si>
    <t>PMC4190115</t>
  </si>
  <si>
    <t>10.1371/journal.pone.0109510</t>
  </si>
  <si>
    <t>6EUX_1</t>
  </si>
  <si>
    <t>6EUX</t>
  </si>
  <si>
    <t>Structure of the midlink and cap-binding domains of influenza B polymerase PB2 subunit with a bound azaindazole cap-binding inhibitor</t>
  </si>
  <si>
    <t>PMC3531806</t>
  </si>
  <si>
    <t>10.1128/mBio.00467-12</t>
  </si>
  <si>
    <t>4WRT_4</t>
  </si>
  <si>
    <t>4WRT</t>
  </si>
  <si>
    <t>Crystal structure of Influenza B polymerase with bound vRNA promoter (form FluB2)</t>
  </si>
  <si>
    <t>3K37_1</t>
  </si>
  <si>
    <t>3K37</t>
  </si>
  <si>
    <t>Influenza B virus (B/Perth/211/2001)</t>
  </si>
  <si>
    <t>Crystal Structure of B/Perth Neuraminidase in complex with Peramivir</t>
  </si>
  <si>
    <t>PMC4123200</t>
  </si>
  <si>
    <t>10.1038/srep05944</t>
  </si>
  <si>
    <t>4FQJ_1</t>
  </si>
  <si>
    <t>4FQJ</t>
  </si>
  <si>
    <t>Influenza B virus (B/reassortant/NYMC BX-21A(Lee/1940 x Florida/04/2006))</t>
  </si>
  <si>
    <t>Influenza B/Florida/4/2006 hemagglutinin Fab CR8071 complex</t>
  </si>
  <si>
    <t>Influenza B virus (B/Singapore/DSO_090134/2004)</t>
  </si>
  <si>
    <t>5DIL_1</t>
  </si>
  <si>
    <t>5DIL</t>
  </si>
  <si>
    <t>Crystal structure of the effector domain of the NS1 protein from influenza virus B</t>
  </si>
  <si>
    <t>RNA-binding Protein, Viral Protein</t>
  </si>
  <si>
    <t>Influenza B virus (B/Texas/3394/2013)</t>
  </si>
  <si>
    <t>4NKJ_1</t>
  </si>
  <si>
    <t>4NKJ</t>
  </si>
  <si>
    <t>Structure of influenza B virus hemagglutinin at membrane fusion pH</t>
  </si>
  <si>
    <t>Influenza B virus (B/Yamanashi/166/1998)</t>
  </si>
  <si>
    <t>4M44_1</t>
  </si>
  <si>
    <t>4M44</t>
  </si>
  <si>
    <t>Crystal structure of hemagglutinin of influenza virus B/Yamanashi/166/1998 in complex with avian-like receptor LSTa</t>
  </si>
  <si>
    <t>4M44_2</t>
  </si>
  <si>
    <t>Influenza B virus (STRAIN B/BEIJING/1/87)</t>
  </si>
  <si>
    <t>1NSC_1</t>
  </si>
  <si>
    <t>1NSC</t>
  </si>
  <si>
    <t>INFLUENZA B VIRUS NEURAMINIDASE CAN SYNTHESIZE ITS OWN INHIBITOR</t>
  </si>
  <si>
    <t>5M1M_1</t>
  </si>
  <si>
    <t>5M1M</t>
  </si>
  <si>
    <t>Influenza C virus (C/Ann Arbor/1/50)</t>
  </si>
  <si>
    <t>Crystal structure of matrix protein 1 from Influenza C virus (strain C/Ann Arbor/1/1950)</t>
  </si>
  <si>
    <t xml:space="preserve">Viruses; Riboviria; Orthornavirae; Negarnaviricota; Polyploviricotina; Insthoviricetes; Articulavirales; Orthomyxoviridae; Deltainfluenzavirus; Influenza D virus; </t>
  </si>
  <si>
    <t>Influenza D virus (D/bovine/France/2986/2012)</t>
  </si>
  <si>
    <t>5N2U_1</t>
  </si>
  <si>
    <t>5N2U</t>
  </si>
  <si>
    <t>Influenza D virus nucleoprotein</t>
  </si>
  <si>
    <t>Influenza D virus (D/swine/Oklahoma/1334/2011)</t>
  </si>
  <si>
    <t>5E64_1</t>
  </si>
  <si>
    <t>5E64</t>
  </si>
  <si>
    <t>Hemagglutinin-esterase-fusion protein structure of influenza D virus</t>
  </si>
  <si>
    <t>5E65_2</t>
  </si>
  <si>
    <t>5E65</t>
  </si>
  <si>
    <t>The complex structure of Hemagglutinin-esterase-fusion mutant protein from the influenza D virus with receptor analog 9-O-Ac-3'SLN (Tr322)</t>
  </si>
  <si>
    <t>5CDD_1</t>
  </si>
  <si>
    <t>5CDD</t>
  </si>
  <si>
    <t>Israeli acute paralysis virus</t>
  </si>
  <si>
    <t>Structural polyprotein, VP1</t>
  </si>
  <si>
    <t>Crystal Structure of Israel acute Paralysis Virus Pentamer</t>
  </si>
  <si>
    <t>PMC3535595</t>
  </si>
  <si>
    <t>10.1073/pnas.1218841110</t>
  </si>
  <si>
    <t xml:space="preserve">Viruses; Riboviria; Orthornavirae; Pisuviricota; Pisoniviricetes; Picornavirales; Dicistroviridae; Aparavirus; </t>
  </si>
  <si>
    <t>5CDD_3</t>
  </si>
  <si>
    <t>Structural polyprotein, VP2</t>
  </si>
  <si>
    <t>10.1021/bi00155a013</t>
  </si>
  <si>
    <t>5CDD_2</t>
  </si>
  <si>
    <t>Structural polyprotein, VP3</t>
  </si>
  <si>
    <t>2V4X_1</t>
  </si>
  <si>
    <t>2V4X</t>
  </si>
  <si>
    <t>Jaagsiekte sheep retrovirus</t>
  </si>
  <si>
    <t>CAPSID PROTEIN P27</t>
  </si>
  <si>
    <t>Crystal Structure of Jaagsiekte Sheep Retrovirus Capsid N-terminal domain</t>
  </si>
  <si>
    <t xml:space="preserve">Viruses; Riboviria; Pararnavirae; Artverviricota; Revtraviricetes; Ortervirales; Retroviridae; Orthoretrovirinae; Betaretrovirus; </t>
  </si>
  <si>
    <t>3P54_1</t>
  </si>
  <si>
    <t>3P54</t>
  </si>
  <si>
    <t>Japanese encephalitis virus</t>
  </si>
  <si>
    <t>envelope glycoprotein</t>
  </si>
  <si>
    <t>Crystal Structure of the Japanese Encephalitis Virus Envelope Protein, strain SA-14-14-2.</t>
  </si>
  <si>
    <t>2Z83_1</t>
  </si>
  <si>
    <t>2Z83</t>
  </si>
  <si>
    <t>Helicase/Nucleoside Triphosphatase</t>
  </si>
  <si>
    <t>Crystal Structure of Catalytic Domain of Japanese Encephalitis Virus NS3 Helicase/Nucleoside Triphosphatase at a Resolution 1.8</t>
  </si>
  <si>
    <t>4R8T_2</t>
  </si>
  <si>
    <t>4R8T</t>
  </si>
  <si>
    <t>Structure of JEV protease</t>
  </si>
  <si>
    <t>4HDH_1</t>
  </si>
  <si>
    <t>4HDH</t>
  </si>
  <si>
    <t>Crystal Structure of viral RdRp in complex with ATP</t>
  </si>
  <si>
    <t>4K6M_1</t>
  </si>
  <si>
    <t>4K6M</t>
  </si>
  <si>
    <t>RdRp, Mtase</t>
  </si>
  <si>
    <t>Crystal Structure of the full-length Japanese encephalitis virus NS5</t>
  </si>
  <si>
    <t>5OW2_1</t>
  </si>
  <si>
    <t>5OW2</t>
  </si>
  <si>
    <t>Japanese encephalitis virus strain SA-14</t>
  </si>
  <si>
    <t>capsid protein</t>
  </si>
  <si>
    <t>Japanese encephalitis virus capsid protein</t>
  </si>
  <si>
    <t xml:space="preserve">Viruses; Riboviria; Orthornavirae; Kitrinoviricota; Flasuviricetes; Amarillovirales; Flaviviridae; Flavivirus; Japanese encephalitis virus; </t>
  </si>
  <si>
    <t>5MV2_1</t>
  </si>
  <si>
    <t>5MV2</t>
  </si>
  <si>
    <t>E protein</t>
  </si>
  <si>
    <t>Crystal structure of the E protein of the Japanese encephalitis live attenuated vaccine virus</t>
  </si>
  <si>
    <t>5O19_1</t>
  </si>
  <si>
    <t>5O19</t>
  </si>
  <si>
    <t>nsp1</t>
  </si>
  <si>
    <t>Japanese encephalitis virus non-structural protein 1 C-terminal domain</t>
  </si>
  <si>
    <t>2V6I_1</t>
  </si>
  <si>
    <t>2V6I</t>
  </si>
  <si>
    <t>Kokobera virus</t>
  </si>
  <si>
    <t>Kokobera Virus Helicase</t>
  </si>
  <si>
    <t>10.1038/9299</t>
  </si>
  <si>
    <t>2HCN_1</t>
  </si>
  <si>
    <t>2HCN</t>
  </si>
  <si>
    <t>Kunjin virus</t>
  </si>
  <si>
    <t>RNA-directed RNA polymerase (NS5)</t>
  </si>
  <si>
    <t>Crystal structure of RNA dependent RNA polymerase domain from west nile virus</t>
  </si>
  <si>
    <t xml:space="preserve">Viruses; Riboviria; Orthornavirae; Kitrinoviricota; Flasuviricetes; Amarillovirales; Flaviviridae; Flavivirus; West Nile virus; </t>
  </si>
  <si>
    <t>4XZC_1</t>
  </si>
  <si>
    <t>4XZC</t>
  </si>
  <si>
    <t>Kupe virus</t>
  </si>
  <si>
    <t>The crystal structure of Kupe virus nucleoprotein</t>
  </si>
  <si>
    <t xml:space="preserve">Viruses; Riboviria; Orthornavirae; Negarnaviricota; Polyploviricotina; Ellioviricetes; Bunyavirales; Nairoviridae; Orthonairovirus; Nairobi sheep disease orthonairovirus; Nairobi sheep disease virus; </t>
  </si>
  <si>
    <t>6OAR_1</t>
  </si>
  <si>
    <t>6OAR</t>
  </si>
  <si>
    <t>Structure of the Kupe virus OTU bound to the C-terminal domain of sheep ISG15</t>
  </si>
  <si>
    <t>10.1021/jm00017a005</t>
  </si>
  <si>
    <t>4BGP_1</t>
  </si>
  <si>
    <t>4BGP</t>
  </si>
  <si>
    <t>La Crosse virus</t>
  </si>
  <si>
    <t>Crystal structure of La Crosse virus nucleoprotein</t>
  </si>
  <si>
    <t xml:space="preserve">Viruses; Riboviria; Orthornavirae; Negarnaviricota; Polyploviricotina; Ellioviricetes; Bunyavirales; Peribunyaviridae; Orthobunyavirus; La Crosse orthobunyavirus; </t>
  </si>
  <si>
    <t>2XI7_1</t>
  </si>
  <si>
    <t>2XI7</t>
  </si>
  <si>
    <t>RNA POLYMERASE L N-terminal</t>
  </si>
  <si>
    <t>N-terminal endonuclease domain of La Crosse virus L-protein</t>
  </si>
  <si>
    <t>PMC4176448</t>
  </si>
  <si>
    <t>10.1093/infdis/jiu244</t>
  </si>
  <si>
    <t>5AMR_1</t>
  </si>
  <si>
    <t>5AMR</t>
  </si>
  <si>
    <t>RNA POLYMERASE L</t>
  </si>
  <si>
    <t>Structure of the La Crosse Bunyavirus polymerase in complex with the 3' viral RNA</t>
  </si>
  <si>
    <t>6H3W_1</t>
  </si>
  <si>
    <t>6H3W</t>
  </si>
  <si>
    <t>La Crosse virus L78</t>
  </si>
  <si>
    <t>La Crosse Virus Glycoprotein Gc Head Domain</t>
  </si>
  <si>
    <t>PMC4423700</t>
  </si>
  <si>
    <t>10.1074/jbc.M115.636464</t>
  </si>
  <si>
    <t xml:space="preserve">Viruses; Riboviria; Orthornavirae; Negarnaviricota; Polyploviricotina; Ellioviricetes; Bunyavirales; Peribunyaviridae; Orthobunyavirus; La Crosse orthobunyavirus; La Crosse virus; </t>
  </si>
  <si>
    <t>2W2S_1</t>
  </si>
  <si>
    <t>2W2S</t>
  </si>
  <si>
    <t>Lagos bat lyssavirus</t>
  </si>
  <si>
    <t>Structure of the Lagos bat virus matrix protein</t>
  </si>
  <si>
    <t xml:space="preserve">Viruses; Riboviria; Orthornavirae; Negarnaviricota; Haploviricotina; Monjiviricetes; Mononegavirales; Rhabdoviridae; Lyssavirus; </t>
  </si>
  <si>
    <t>5F5O_1</t>
  </si>
  <si>
    <t>5F5O</t>
  </si>
  <si>
    <t>Lake Victoria marburgvirus - Ozolin</t>
  </si>
  <si>
    <t>Crystal structure of Marburg virus nucleoprotein core domain bound to VP35 regulation peptide</t>
  </si>
  <si>
    <t>NUCLEAR PROTEIN/PEPTIDE</t>
  </si>
  <si>
    <t xml:space="preserve">Viruses; Riboviria; Orthornavirae; Negarnaviricota; Haploviricotina; Monjiviricetes; Mononegavirales; Filoviridae; Marburgvirus; Marburg marburgvirus; </t>
  </si>
  <si>
    <t>6OTC_1</t>
  </si>
  <si>
    <t>6OTC</t>
  </si>
  <si>
    <t>Lake Victoria marburgvirus - Popp</t>
  </si>
  <si>
    <t>Synthetic Fab bound to Marburg virus VP35 interferon inhibitory domain</t>
  </si>
  <si>
    <t>3R3L_1</t>
  </si>
  <si>
    <t>3R3L</t>
  </si>
  <si>
    <t>Lassa mammarenavirus</t>
  </si>
  <si>
    <t>Structure of NP protein from Lassa AV strain</t>
  </si>
  <si>
    <t>5J1N_1</t>
  </si>
  <si>
    <t>5J1N</t>
  </si>
  <si>
    <t>Lassa virus L protein cap-snatching endonuclease. Bound to one manganese ion</t>
  </si>
  <si>
    <t>4ZJF_1</t>
  </si>
  <si>
    <t>4ZJF</t>
  </si>
  <si>
    <t>Lassa virus Josiah</t>
  </si>
  <si>
    <t>Crystal structure of GP1 - the receptor binding domain of Lassa virus</t>
  </si>
  <si>
    <t>PMC2040455</t>
  </si>
  <si>
    <t>10.1073/pnas.0708363104</t>
  </si>
  <si>
    <t xml:space="preserve">Viruses; Riboviria; Orthornavirae; Negarnaviricota; Polyploviricotina; Ellioviricetes; Bunyavirales; Arenaviridae; Mammarenavirus; Lassa mammarenavirus; </t>
  </si>
  <si>
    <t>3Q7C_1</t>
  </si>
  <si>
    <t>3Q7C</t>
  </si>
  <si>
    <t>Exonuclease domain</t>
  </si>
  <si>
    <t>Exonuclease domain of Lassa virus nucleoprotein bound to manganese</t>
  </si>
  <si>
    <t>3MWP_1</t>
  </si>
  <si>
    <t>3MWP</t>
  </si>
  <si>
    <t>Nucleoprotein structure of lassa fever virus</t>
  </si>
  <si>
    <t>PMC4002292</t>
  </si>
  <si>
    <t>10.1016/j.virol.2013.11.038</t>
  </si>
  <si>
    <t>4J1J_1</t>
  </si>
  <si>
    <t>4J1J</t>
  </si>
  <si>
    <t>Leanyer virus</t>
  </si>
  <si>
    <t>Leanyer orthobunyavirus nucleoprotein-ssDNA complex</t>
  </si>
  <si>
    <t>VIRAL PROTEIN/DNA</t>
  </si>
  <si>
    <t xml:space="preserve">Viruses; Riboviria; Orthornavirae; Negarnaviricota; Polyploviricotina; Ellioviricetes; Bunyavirales; Peribunyaviridae; Orthobunyavirus; Leanyer orthobunyavirus; </t>
  </si>
  <si>
    <t>3T4R_1</t>
  </si>
  <si>
    <t>3T4R</t>
  </si>
  <si>
    <t>Lettuce necrotic yellows virus isolate 318</t>
  </si>
  <si>
    <t>Lettuce Necrotic Yellow Virus Phosphoprotein C-Terminal Domain</t>
  </si>
  <si>
    <t>PMC3754093</t>
  </si>
  <si>
    <t>10.1128/JVI.00999-13</t>
  </si>
  <si>
    <t xml:space="preserve">Viruses; Riboviria; Orthornavirae; Negarnaviricota; Haploviricotina; Monjiviricetes; Mononegavirales; Rhabdoviridae; Cytorhabdovirus; Lettuce necrotic yellows cytorhabdovirus; Lettuce necrotic yellows virus; </t>
  </si>
  <si>
    <t>6HJ6_1</t>
  </si>
  <si>
    <t>6HJ6</t>
  </si>
  <si>
    <t>Loei River mammarenavirus</t>
  </si>
  <si>
    <t>Crystal structure of Loei River virus GP1 glycoprotein at pH 5.0</t>
  </si>
  <si>
    <t>PMC4697171</t>
  </si>
  <si>
    <t>10.1074/jbc.M115.693051</t>
  </si>
  <si>
    <t>6J5D_1</t>
  </si>
  <si>
    <t>6J5D</t>
  </si>
  <si>
    <t>Louping ill virus</t>
  </si>
  <si>
    <t>Envelope</t>
  </si>
  <si>
    <t>Complex structure of MAb 4.2-scFv with louping ill virus envelope protein Domain III</t>
  </si>
  <si>
    <t>6GH8_1</t>
  </si>
  <si>
    <t>6GH8</t>
  </si>
  <si>
    <t>Lujo mammarenavirus</t>
  </si>
  <si>
    <t>Crystal structure of GP1 domain of Lujo virus in complex with the first CUB domain of neuropilin-2</t>
  </si>
  <si>
    <t>10.1006/jmbi.1999.3180</t>
  </si>
  <si>
    <t>5A96_1</t>
  </si>
  <si>
    <t>5A96</t>
  </si>
  <si>
    <t>Lymantria dispar cypovirus 14</t>
  </si>
  <si>
    <t>Crystal structure of Lymantria dispar CPV14 polyhedra</t>
  </si>
  <si>
    <t xml:space="preserve">Viruses; Riboviria; Orthornavirae; Duplornaviricota; Resentoviricetes; Reovirales; Reoviridae; Spinareovirinae; Cypovirus; Cypovirus 14; </t>
  </si>
  <si>
    <t>5LTN_1</t>
  </si>
  <si>
    <t>5LTN</t>
  </si>
  <si>
    <t>Lymphocytic choriomeningitis mammarenavirus</t>
  </si>
  <si>
    <t>Crystal structure of Lymphocytic choriomeningitis mammarenavirus endonuclease complexed with DPBA</t>
  </si>
  <si>
    <t>4O6I_1</t>
  </si>
  <si>
    <t>4O6I</t>
  </si>
  <si>
    <t>Lymphocytic choriomeningitis virus (strain Armstrong)</t>
  </si>
  <si>
    <t>2.0A crystal structure of Lymphocytic Choriomeningitis Virus Nucleoprotein C-terminal Domain</t>
  </si>
  <si>
    <t xml:space="preserve">Viruses; Riboviria; Orthornavirae; Negarnaviricota; Polyploviricotina; Ellioviricetes; Bunyavirales; Arenaviridae; Mammarenavirus; Lymphocytic choriomeningitis mammarenavirus; </t>
  </si>
  <si>
    <t>2WFO_1</t>
  </si>
  <si>
    <t>2WFO</t>
  </si>
  <si>
    <t>Machupo mammarenavirus</t>
  </si>
  <si>
    <t>GLYCOPROTEIN 1</t>
  </si>
  <si>
    <t>Crystal structure of Machupo virus envelope glycoprotein GP1</t>
  </si>
  <si>
    <t>PMC5778463</t>
  </si>
  <si>
    <t>10.1093/nar/gkx1210</t>
  </si>
  <si>
    <t>5YKU_1</t>
  </si>
  <si>
    <t>5YKU</t>
  </si>
  <si>
    <t>Macrobrachium rosenbergii nodavirus</t>
  </si>
  <si>
    <t>The crystal structure of Macrobrachium rosenbergii nodavirus P-domain with Zn ions</t>
  </si>
  <si>
    <t xml:space="preserve">Viruses; Riboviria; Orthornavirae; Kitrinoviricota; Magsaviricetes; Nodamuvirales; Nodaviridae; unclassified Nodaviridae; </t>
  </si>
  <si>
    <t>6GAJ_1</t>
  </si>
  <si>
    <t>6GAJ</t>
  </si>
  <si>
    <t>Mammalian orthoreovirus 1 Lang</t>
  </si>
  <si>
    <t>Outer capsid protein sigma-1 tail</t>
  </si>
  <si>
    <t>Crystal structure of the T1L reovirus sigma1 coiled coil tail (iodide)</t>
  </si>
  <si>
    <t>PMC2932999</t>
  </si>
  <si>
    <t>10.1021/jm100621s</t>
  </si>
  <si>
    <t xml:space="preserve">Viruses; Riboviria; Orthornavirae; Duplornaviricota; Resentoviricetes; Reovirales; Reoviridae; Spinareovirinae; Orthoreovirus; Mammalian orthoreovirus; Mammalian orthoreovirus 1; </t>
  </si>
  <si>
    <t>6GAO_1</t>
  </si>
  <si>
    <t>6GAO</t>
  </si>
  <si>
    <t>Outer capsid protein sigma-1 tail, body</t>
  </si>
  <si>
    <t>Crystal structure of the T1L reovirus sigma1 coiled coil tail and body</t>
  </si>
  <si>
    <t>PMC5014651</t>
  </si>
  <si>
    <t>10.1016/j.str.2016.07.001</t>
  </si>
  <si>
    <t>4XC5_1</t>
  </si>
  <si>
    <t>4XC5</t>
  </si>
  <si>
    <t>Outer capsid protein sigma-1 head</t>
  </si>
  <si>
    <t>CRYSTAL STRUCTURE OF THE T1L REOVIRUS ATTACHMENT PROTEIN SIGMA1</t>
  </si>
  <si>
    <t>PMC3985705</t>
  </si>
  <si>
    <t>10.1021/bi401525h</t>
  </si>
  <si>
    <t>1N35_3</t>
  </si>
  <si>
    <t>1N35</t>
  </si>
  <si>
    <t>Mammalian orthoreovirus 3 Dearing</t>
  </si>
  <si>
    <t>Minor core protein lambda 3</t>
  </si>
  <si>
    <t>lambda3 elongation complex with four phosphodiester bond formed</t>
  </si>
  <si>
    <t>PMC3902124</t>
  </si>
  <si>
    <t>10.1016/j.virol.2013.07.035</t>
  </si>
  <si>
    <t xml:space="preserve">Viruses; Riboviria; Orthornavirae; Duplornaviricota; Resentoviricetes; Reovirales; Reoviridae; Spinareovirinae; Orthoreovirus; Mammalian orthoreovirus; Mammalian orthoreovirus 3; </t>
  </si>
  <si>
    <t>6GAP_1</t>
  </si>
  <si>
    <t>6GAP</t>
  </si>
  <si>
    <t>Outer capsid protein sigma-1</t>
  </si>
  <si>
    <t>Crystal structure of the T3D reovirus sigma1 coiled coil tail and body</t>
  </si>
  <si>
    <t>10.1016/0969-2126(93)90005-2</t>
  </si>
  <si>
    <t>1KKE_1</t>
  </si>
  <si>
    <t>1KKE</t>
  </si>
  <si>
    <t>SIGMA 1 PROTEIN</t>
  </si>
  <si>
    <t>Crystal Structure of Reovirus Attachment Protein Sigma1 Trimer</t>
  </si>
  <si>
    <t>10.1021/jm9703754</t>
  </si>
  <si>
    <t>2B9B_1</t>
  </si>
  <si>
    <t>2B9B</t>
  </si>
  <si>
    <t>Mammalian rubulavirus 5</t>
  </si>
  <si>
    <t>Fusion glycoprotein F0</t>
  </si>
  <si>
    <t>Structure of the Parainfluenza Virus 5 F Protein in its Metastable, Pre-fusion Conformation</t>
  </si>
  <si>
    <t>PMC556424</t>
  </si>
  <si>
    <t xml:space="preserve">Viruses; Riboviria; Orthornavirae; Negarnaviricota; Haploviricotina; Monjiviricetes; Mononegavirales; Paramyxoviridae; Rubulavirus; </t>
  </si>
  <si>
    <t>2B5L_2</t>
  </si>
  <si>
    <t>2B5L</t>
  </si>
  <si>
    <t>Nonstructural protein V</t>
  </si>
  <si>
    <t>Crystal Structure of DDB1 In Complex with Simian Virus 5 V Protein</t>
  </si>
  <si>
    <t>PROTEIN BINDING/VIRAL PROTEIN</t>
  </si>
  <si>
    <t>PMC4729479</t>
  </si>
  <si>
    <t>10.1371/journal.ppat.1005411</t>
  </si>
  <si>
    <t>1Z4V_1</t>
  </si>
  <si>
    <t>1Z4V</t>
  </si>
  <si>
    <t>Parainfluenza Virus 5 (SV5) Hemagglutinin-Neuraminidase (HN) with ligand DANA (soaked with DANA, pH 7.0)</t>
  </si>
  <si>
    <t>PMC5264427</t>
  </si>
  <si>
    <t>10.1038/srep40801</t>
  </si>
  <si>
    <t>5B0V_1</t>
  </si>
  <si>
    <t>5B0V</t>
  </si>
  <si>
    <t>Marburg virus - Musoke, Kenya, 1980</t>
  </si>
  <si>
    <t>Matrix protein VP40</t>
  </si>
  <si>
    <t>Crystal Structure of Marburg virus VP40 Dimer</t>
  </si>
  <si>
    <t>PMC4984619</t>
  </si>
  <si>
    <t>10.1128/JVI.00680-16</t>
  </si>
  <si>
    <t>Marburg virus - Musoke</t>
  </si>
  <si>
    <t xml:space="preserve"> Kenya</t>
  </si>
  <si>
    <t>4OR8_1</t>
  </si>
  <si>
    <t>4OR8</t>
  </si>
  <si>
    <t>Membrane-associated protein VP24</t>
  </si>
  <si>
    <t>Crystal structure of Marburg virus VP24</t>
  </si>
  <si>
    <t>6APP_2</t>
  </si>
  <si>
    <t>6APP</t>
  </si>
  <si>
    <t>Anti-Marburgvirus Nucleoprotein Single Domain Antibody A Complexed with Nucleoprotein C-terminal domain</t>
  </si>
  <si>
    <t>2OXT_1</t>
  </si>
  <si>
    <t>2OXT</t>
  </si>
  <si>
    <t>Meaban virus</t>
  </si>
  <si>
    <t>NUCLEOSIDE-2'-O-METHYLTRANSFERASE</t>
  </si>
  <si>
    <t>Crystal structure of Meaban virus nucleoside-2'-O-methyltransferase</t>
  </si>
  <si>
    <t>10.1016/j.jmb.2008.10.066</t>
  </si>
  <si>
    <t>3ZDO_1</t>
  </si>
  <si>
    <t>3ZDO</t>
  </si>
  <si>
    <t>Measles morbillivirus</t>
  </si>
  <si>
    <t>PHOSPHOPROTEIN</t>
  </si>
  <si>
    <t>Tetramerization domain of Measles virus phosphoprotein</t>
  </si>
  <si>
    <t>10.1021/jm400811d</t>
  </si>
  <si>
    <t xml:space="preserve">Viruses; Riboviria; Orthornavirae; Negarnaviricota; Haploviricotina; Monjiviricetes; Mononegavirales; Paramyxoviridae; Orthoparamyxovirinae; Morbillivirus; </t>
  </si>
  <si>
    <t>5YZC_1</t>
  </si>
  <si>
    <t>5YZC</t>
  </si>
  <si>
    <t>Measles virus strain Ichinose-B95a</t>
  </si>
  <si>
    <t>glycoprotein F2</t>
  </si>
  <si>
    <t>Crystal structure of the prefusion form of measles virus fusion protein in complex with a fusion inhibitor compound (AS-48)</t>
  </si>
  <si>
    <t>PMC5877970</t>
  </si>
  <si>
    <t>10.1073/pnas.1718957115</t>
  </si>
  <si>
    <t xml:space="preserve">Viruses; Riboviria; Orthornavirae; Negarnaviricota; Haploviricotina; Monjiviricetes; Mononegavirales; Paramyxoviridae; Orthoparamyxovirinae; Morbillivirus; Measles morbillivirus; </t>
  </si>
  <si>
    <t>2ZAH_1</t>
  </si>
  <si>
    <t>2ZAH</t>
  </si>
  <si>
    <t>Melon necrotic spot virus</t>
  </si>
  <si>
    <t>X-ray structure of Melon necrotic spot virus</t>
  </si>
  <si>
    <t>PMC3302414</t>
  </si>
  <si>
    <t>10.1128/JVI.06072-11</t>
  </si>
  <si>
    <t xml:space="preserve">Viruses; Riboviria; Orthornavirae; Kitrinoviricota; Tolucaviricetes; Tolivirales; Tombusviridae; Procedovirinae; Gammacarmovirus; </t>
  </si>
  <si>
    <t>6YDR_1</t>
  </si>
  <si>
    <t>6YDR</t>
  </si>
  <si>
    <t>Mengla dianlovirus</t>
  </si>
  <si>
    <t>Crystal structure of Mengla Virus VP30 C-terminal domain</t>
  </si>
  <si>
    <t xml:space="preserve">Viruses; Riboviria; Orthornavirae; Negarnaviricota; Haploviricotina; Monjiviricetes; Mononegavirales; Filoviridae; Dianlovirus; </t>
  </si>
  <si>
    <t>4NYZ_1</t>
  </si>
  <si>
    <t>4NYZ</t>
  </si>
  <si>
    <t>Mengo virus</t>
  </si>
  <si>
    <t>The EMCV 3Dpol structure with altered motif A conformation at 2.15A resolution</t>
  </si>
  <si>
    <t>10.1038/nmeth.3211</t>
  </si>
  <si>
    <t xml:space="preserve">Viruses; Riboviria; Orthornavirae; Pisuviricota; Pisoniviricetes; Picornavirales; Picornaviridae; Cardiovirus; Cardiovirus A; Encephalomyocarditis virus; </t>
  </si>
  <si>
    <t>2MEV_1</t>
  </si>
  <si>
    <t>2MEV</t>
  </si>
  <si>
    <t>MENGO VIRUS COAT PROTEIN (SUBUNIT VP1)</t>
  </si>
  <si>
    <t>STRUCTURAL REFINEMENT AND ANALYSIS OF MENGO VIRUS</t>
  </si>
  <si>
    <t>PMC3936712</t>
  </si>
  <si>
    <t>10.1093/nar/gkt1106</t>
  </si>
  <si>
    <t>2MEV_2</t>
  </si>
  <si>
    <t>MENGO VIRUS COAT PROTEIN (SUBUNIT VP2)</t>
  </si>
  <si>
    <t>PMC3738499</t>
  </si>
  <si>
    <t>10.1371/journal.ppat.1003549</t>
  </si>
  <si>
    <t>2MEV_3</t>
  </si>
  <si>
    <t>MENGO VIRUS COAT PROTEIN (SUBUNIT VP3)</t>
  </si>
  <si>
    <t>PMC6669762</t>
  </si>
  <si>
    <t>10.3390/v11070623</t>
  </si>
  <si>
    <t>5YVD_1</t>
  </si>
  <si>
    <t>5YVD</t>
  </si>
  <si>
    <t>Middle East respiratory syndrome-related coronavirus</t>
  </si>
  <si>
    <t>Nsp15</t>
  </si>
  <si>
    <t>Structural and biochemical characterization of endoribonuclease Nsp15 encoded by Middle East Respiratory Syndrome Coronavirus</t>
  </si>
  <si>
    <t xml:space="preserve">Viruses; Riboviria; Orthornavirae; Pisuviricota; Pisoniviricetes; Nidovirales; Cornidovirineae; Coronaviridae; Orthocoronavirinae; Betacoronavirus; Merbecovirus; </t>
  </si>
  <si>
    <t>4UD1_1</t>
  </si>
  <si>
    <t>4UD1</t>
  </si>
  <si>
    <t>N PROTEIN</t>
  </si>
  <si>
    <t>Structure of the N Terminal domain of the MERS CoV nucleocapsid</t>
  </si>
  <si>
    <t>PMC5972899</t>
  </si>
  <si>
    <t>10.1128/JVI.01868-17</t>
  </si>
  <si>
    <t>6G13_1</t>
  </si>
  <si>
    <t>6G13</t>
  </si>
  <si>
    <t>C-terminal domain of MERS-CoV nucleocapsid</t>
  </si>
  <si>
    <t>10.1002/prot.21812</t>
  </si>
  <si>
    <t>5DUS_1</t>
  </si>
  <si>
    <t>5DUS</t>
  </si>
  <si>
    <t>Macro domain</t>
  </si>
  <si>
    <t>Crystal structure of MERS-CoV macro domain in complex with ADP-ribose</t>
  </si>
  <si>
    <t>10.1074/jbc.M607273200</t>
  </si>
  <si>
    <t>5WKK_1</t>
  </si>
  <si>
    <t>5WKK</t>
  </si>
  <si>
    <t>3CL</t>
  </si>
  <si>
    <t>1.55 A resolution structure of MERS 3CL protease in complex with inhibitor GC813</t>
  </si>
  <si>
    <t>5KO3_1</t>
  </si>
  <si>
    <t>5KO3</t>
  </si>
  <si>
    <t>Papain-like protease</t>
  </si>
  <si>
    <t>Structure of a Core Papain-like Protease of MERS Coronavirus with utility for structure-based drug design</t>
  </si>
  <si>
    <t>PMC4459711</t>
  </si>
  <si>
    <t>10.1016/j.cell.2015.05.006</t>
  </si>
  <si>
    <t>5X4R_1</t>
  </si>
  <si>
    <t>5X4R</t>
  </si>
  <si>
    <t>S protein NTD</t>
  </si>
  <si>
    <t>Structure of the N-terminal domain (NTD) of MERS-CoV spike protein</t>
  </si>
  <si>
    <t>PMC4909276</t>
  </si>
  <si>
    <t>10.1371/journal.ppat.1005636</t>
  </si>
  <si>
    <t>6C6Z_1</t>
  </si>
  <si>
    <t>6C6Z</t>
  </si>
  <si>
    <t>Crystal structure of potent neutralizing antibody CDC2-C2 in complex with MERS-CoV S1 RBD</t>
  </si>
  <si>
    <t>PMC3038715</t>
  </si>
  <si>
    <t>10.1073/pnas.1016404108</t>
  </si>
  <si>
    <t>4NJL_1</t>
  </si>
  <si>
    <t>4NJL</t>
  </si>
  <si>
    <t>S protein S2</t>
  </si>
  <si>
    <t>Crystal structure of middle east respiratory syndrome coronavirus S2 protein fusion core</t>
  </si>
  <si>
    <t>6IS5_1</t>
  </si>
  <si>
    <t>6IS5</t>
  </si>
  <si>
    <t>Minireovirus</t>
  </si>
  <si>
    <t>VP1 Capsid protein</t>
  </si>
  <si>
    <t>P domain of GII.3-TV24 with A-tetrasaccharide complex</t>
  </si>
  <si>
    <t>PMC3675627</t>
  </si>
  <si>
    <t>10.1074/jbc.M112.420521</t>
  </si>
  <si>
    <t xml:space="preserve">Viruses; Riboviria; Orthornavirae; Pisuviricota; Pisoniviricetes; Picornavirales; Caliciviridae; Norovirus; unclassified Norovirus; </t>
  </si>
  <si>
    <t>5NOP_1</t>
  </si>
  <si>
    <t>5NOP</t>
  </si>
  <si>
    <t>Mojiang virus</t>
  </si>
  <si>
    <t>Structure of Mojiang virus attachment glycoprotein</t>
  </si>
  <si>
    <t>PMC3057469</t>
  </si>
  <si>
    <t>10.1038/nature09605</t>
  </si>
  <si>
    <t xml:space="preserve">Viruses; Riboviria; Orthornavirae; Negarnaviricota; Haploviricotina; Monjiviricetes; Mononegavirales; Paramyxoviridae; Orthoparamyxovirinae; Henipavirus; Mojiang henipavirus; </t>
  </si>
  <si>
    <t>6TMR_1</t>
  </si>
  <si>
    <t>6TMR</t>
  </si>
  <si>
    <t>Mokola lyssavirus</t>
  </si>
  <si>
    <t>Mokola virus glycoprotein, monomeric post-fusion conformation</t>
  </si>
  <si>
    <t>2WZL_1</t>
  </si>
  <si>
    <t>2WZL</t>
  </si>
  <si>
    <t>The Structure of the N-RNA Binding Domain of the Mokola virus Phosphoprotein</t>
  </si>
  <si>
    <t>3NNQ_1</t>
  </si>
  <si>
    <t>3NNQ</t>
  </si>
  <si>
    <t>Moloney murine leukemia virus</t>
  </si>
  <si>
    <t>N-terminal domain of Moloney murine leukemia virus integrase</t>
  </si>
  <si>
    <t>Crystal Structure of the N-terminal domain of Moloney murine leukemia virus integrase, Northeast Structural Genomics Consortium Target OR3</t>
  </si>
  <si>
    <t>1MN8_1</t>
  </si>
  <si>
    <t>1MN8</t>
  </si>
  <si>
    <t>Core protein p15</t>
  </si>
  <si>
    <t>Structure of Moloney Murine Leukaemia Virus Matrix Protein</t>
  </si>
  <si>
    <t>6B1R_1</t>
  </si>
  <si>
    <t>6B1R</t>
  </si>
  <si>
    <t>Reverse transcriptase</t>
  </si>
  <si>
    <t>Hydrogen Bonding Complementary, not size complementarity is key in the formation of the double helix</t>
  </si>
  <si>
    <t>DNA BINDING PROTEIN/DNA</t>
  </si>
  <si>
    <t>PMC3670306</t>
  </si>
  <si>
    <t>10.1073/pnas.1300035110</t>
  </si>
  <si>
    <t>4NZG_1</t>
  </si>
  <si>
    <t>4NZG</t>
  </si>
  <si>
    <t>Moloney murine leukemia virus isolate Shinnick</t>
  </si>
  <si>
    <t>Integrase p46</t>
  </si>
  <si>
    <t>PMC125343</t>
  </si>
  <si>
    <t>10.1093/emboj/21.1.1</t>
  </si>
  <si>
    <t xml:space="preserve">Viruses; Riboviria; Pararnavirae; Artverviricota; Revtraviricetes; Ortervirales; Retroviridae; Orthoretrovirinae; Gammaretrovirus; Murine leukemia virus; Moloney murine leukemia virus; </t>
  </si>
  <si>
    <t>6MIH_1</t>
  </si>
  <si>
    <t>6MIH</t>
  </si>
  <si>
    <t>N-terminal fragment of MMLV reverse transcriptase</t>
  </si>
  <si>
    <t>Crystal structure of host-guest complex with PC hachimoji DNA</t>
  </si>
  <si>
    <t>10.1038/nature04322</t>
  </si>
  <si>
    <t>5DMR_1</t>
  </si>
  <si>
    <t>5DMR</t>
  </si>
  <si>
    <t>Reverse transcriptase/ribonuclease H p80</t>
  </si>
  <si>
    <t>Crystal Structure of C-terminal domain of mouse eRF1 in complex with RNase H domain of RT of Moloney Murine Leukemia Virus</t>
  </si>
  <si>
    <t>HYDROLASE/TRANSLATION</t>
  </si>
  <si>
    <t>10.1016/j.str.2005.02.019</t>
  </si>
  <si>
    <t>3T5N_1</t>
  </si>
  <si>
    <t>3T5N</t>
  </si>
  <si>
    <t>Mopeia Lassa virus reassortant 29</t>
  </si>
  <si>
    <t>1.8A crystal structure of Lassa virus nucleoprotein in complex with ssRNA</t>
  </si>
  <si>
    <t>viral protein/RNA</t>
  </si>
  <si>
    <t xml:space="preserve">Viruses; Riboviria; Orthornavirae; Negarnaviricota; Polyploviricotina; Ellioviricetes; Bunyavirales; Arenaviridae; unclassified Arenaviridae; Arenavirus; Old world arenaviruses; unclassified Old world arenaviruses; </t>
  </si>
  <si>
    <t>5LS4_1</t>
  </si>
  <si>
    <t>5LS4</t>
  </si>
  <si>
    <t>Mopeia virus AN20410</t>
  </si>
  <si>
    <t>Mopeia virus exonuclease domain complexed with Calcium</t>
  </si>
  <si>
    <t>PMC4733994</t>
  </si>
  <si>
    <t>10.1128/JVI.01597-15</t>
  </si>
  <si>
    <t xml:space="preserve">Viruses; Riboviria; Orthornavirae; Negarnaviricota; Polyploviricotina; Ellioviricetes; Bunyavirales; Arenaviridae; Mammarenavirus; Mopeia mammarenavirus; </t>
  </si>
  <si>
    <t>5NFF_1</t>
  </si>
  <si>
    <t>5NFF</t>
  </si>
  <si>
    <t>Morogoro mammarenavirus</t>
  </si>
  <si>
    <t>Crystal structure of GP1 receptor binding domain from Morogoro virus</t>
  </si>
  <si>
    <t>PMC5630700</t>
  </si>
  <si>
    <t>10.3389/fimmu.2017.01234</t>
  </si>
  <si>
    <t xml:space="preserve">Viruses; Riboviria; Orthornavirae; Negarnaviricota; Polyploviricotina; Ellioviricetes; Bunyavirales; Arenaviridae; unclassified Arenaviridae; </t>
  </si>
  <si>
    <t>5CZ1_1</t>
  </si>
  <si>
    <t>5CZ1</t>
  </si>
  <si>
    <t>Mouse mammary tumor virus</t>
  </si>
  <si>
    <t>integrase</t>
  </si>
  <si>
    <t>Crystal structure of the catalytic core domain of MMTV integrase</t>
  </si>
  <si>
    <t>PMC2206675</t>
  </si>
  <si>
    <t>10.1110/ps.072758107</t>
  </si>
  <si>
    <t>5I27_1</t>
  </si>
  <si>
    <t>5I27</t>
  </si>
  <si>
    <t>Crystal structure of non-myristoylated MMTV matrix protein</t>
  </si>
  <si>
    <t>4ZV5_1</t>
  </si>
  <si>
    <t>4ZV5</t>
  </si>
  <si>
    <t>Mouse mammary tumor virus (STRAIN BR6)</t>
  </si>
  <si>
    <t>Matrix protein p10</t>
  </si>
  <si>
    <t>Crystal structure of N-myristoylated mouse mammary tumor virus matrix protein</t>
  </si>
  <si>
    <t>PMC4737996</t>
  </si>
  <si>
    <t>10.3389/fmicb.2016.00061</t>
  </si>
  <si>
    <t xml:space="preserve">Viruses; Riboviria; Pararnavirae; Artverviricota; Revtraviricetes; Ortervirales; Retroviridae; Orthoretrovirinae; Betaretrovirus; Mouse mammary tumor virus; </t>
  </si>
  <si>
    <t>5CZ2_1</t>
  </si>
  <si>
    <t>5CZ2</t>
  </si>
  <si>
    <t>Pol polyprotein</t>
  </si>
  <si>
    <t>Crystal structure of a two-domain fragment of MMTV integrase</t>
  </si>
  <si>
    <t>PMC2374003</t>
  </si>
  <si>
    <t>10.1107/S1744309107066481</t>
  </si>
  <si>
    <t>6JJM_1</t>
  </si>
  <si>
    <t>6JJM</t>
  </si>
  <si>
    <t>Mumps rubulavirus</t>
  </si>
  <si>
    <t>HN protein</t>
  </si>
  <si>
    <t>Crystal structure of Mumps virus hemagglutinin-neuraminidase bound to the oligosaccharide portion of the GM2 ganglioside</t>
  </si>
  <si>
    <t>3VC8_1</t>
  </si>
  <si>
    <t>3VC8</t>
  </si>
  <si>
    <t>Murine coronavirus inf-MHV-A59</t>
  </si>
  <si>
    <t>Crystal structure of the C-terminal cytoplasmic domain of non-structural protein 4 from mouse hepatitis virus A59</t>
  </si>
  <si>
    <t>PMC2703826</t>
  </si>
  <si>
    <t>10.1371/journal.pone.0006217</t>
  </si>
  <si>
    <t xml:space="preserve">Viruses; Riboviria; Orthornavirae; Pisuviricota; Pisoniviricetes; Nidovirales; Cornidovirineae; Coronaviridae; Orthocoronavirinae; Betacoronavirus; Embecovirus; Murine coronavirus; Murine hepatitis virus; </t>
  </si>
  <si>
    <t>5JIF_1</t>
  </si>
  <si>
    <t>5JIF</t>
  </si>
  <si>
    <t>Murine coronavirus strain DVIM</t>
  </si>
  <si>
    <t>Crystal structure of mouse hepatitis virus strain DVIM Hemagglutinin-Esterase</t>
  </si>
  <si>
    <t>10.1016/0022-2836(90)90077-Y</t>
  </si>
  <si>
    <t>1WDG_1</t>
  </si>
  <si>
    <t>1WDG</t>
  </si>
  <si>
    <t>Murine hepatitis virus strain A59</t>
  </si>
  <si>
    <t>crystal structure of MHV spike protein fusion core</t>
  </si>
  <si>
    <t>3HD4_1</t>
  </si>
  <si>
    <t>3HD4</t>
  </si>
  <si>
    <t>MHV Nucleocapsid Protein NTD</t>
  </si>
  <si>
    <t>4YPT_1</t>
  </si>
  <si>
    <t>4YPT</t>
  </si>
  <si>
    <t>nsp3</t>
  </si>
  <si>
    <t>X-ray structural of three tandemly linked domains of nsp3 from murine hepatitis virus at 2.60 Angstroms resolution</t>
  </si>
  <si>
    <t>10.1016/j.celrep.2018.06.041</t>
  </si>
  <si>
    <t>2GTH_1</t>
  </si>
  <si>
    <t>2GTH</t>
  </si>
  <si>
    <t>nsp15</t>
  </si>
  <si>
    <t>crystal structure of the wildtype MHV coronavirus non-structural protein nsp15</t>
  </si>
  <si>
    <t>PMC6935267</t>
  </si>
  <si>
    <t>10.1016/j.celrep.2019.08.052</t>
  </si>
  <si>
    <t>6JIJ_1</t>
  </si>
  <si>
    <t>6JIJ</t>
  </si>
  <si>
    <t>3CL protease</t>
  </si>
  <si>
    <t>The Crystal Structure of Main Protease from Mouse Hepatitis Virus A59 in Complex with an inhibitor</t>
  </si>
  <si>
    <t>HYDRALASE/INHIBITOR</t>
  </si>
  <si>
    <t>10.1107/S2059798315024328</t>
  </si>
  <si>
    <t>6GZA_1</t>
  </si>
  <si>
    <t>6GZA</t>
  </si>
  <si>
    <t>Murine leukemia virus</t>
  </si>
  <si>
    <t>Structure of murine leukemia virus capsid C-terminal domain</t>
  </si>
  <si>
    <t>PMC6294937</t>
  </si>
  <si>
    <t>10.1073/pnas.1811580115</t>
  </si>
  <si>
    <t xml:space="preserve">Viruses; Riboviria; Pararnavirae; Artverviricota; Revtraviricetes; Ortervirales; Retroviridae; Orthoretrovirinae; Gammaretrovirus; </t>
  </si>
  <si>
    <t>3BP9_1</t>
  </si>
  <si>
    <t>3BP9</t>
  </si>
  <si>
    <t>Structure of B-tropic MLV capsid N-terminal domain</t>
  </si>
  <si>
    <t>PMC6624210</t>
  </si>
  <si>
    <t>10.1038/s41467-019-10897-4</t>
  </si>
  <si>
    <t>6XW5_1</t>
  </si>
  <si>
    <t>6XW5</t>
  </si>
  <si>
    <t>Murine norovirus 1</t>
  </si>
  <si>
    <t>Crystal structure of murine norovirus P domain in complex with Nanobody NB-5820</t>
  </si>
  <si>
    <t>PMC6206473</t>
  </si>
  <si>
    <t>10.1128/JVI.00893-18</t>
  </si>
  <si>
    <t xml:space="preserve">Viruses; Riboviria; Orthornavirae; Pisuviricota; Pisoniviricetes; Picornavirales; Caliciviridae; Norovirus; Norwalk virus; Norovirus GV; Murine norovirus; </t>
  </si>
  <si>
    <t>3SFG_1</t>
  </si>
  <si>
    <t>3SFG</t>
  </si>
  <si>
    <t>crystal structure of murine norovirus RNA dependent RNA polymerase in complex with 2thiouridine(2TU)</t>
  </si>
  <si>
    <t>5OR7_1</t>
  </si>
  <si>
    <t>5OR7</t>
  </si>
  <si>
    <t>Murine norovirus GV/CR10/2005/USA</t>
  </si>
  <si>
    <t>Atomic structure of the murine norovirus protruding domain and sCD300lf receptor complex</t>
  </si>
  <si>
    <t>PMC5394239</t>
  </si>
  <si>
    <t>10.1038/ncomms15092</t>
  </si>
  <si>
    <t xml:space="preserve">Viruses; Riboviria; Orthornavirae; Pisuviricota; Pisoniviricetes; Picornavirales; Caliciviridae; Norovirus; Norwalk virus; Norovirus GV; Murine norovirus; Murine norovirus GV; </t>
  </si>
  <si>
    <t>2V8O_1</t>
  </si>
  <si>
    <t>2V8O</t>
  </si>
  <si>
    <t>Murray Valley encephalitis virus</t>
  </si>
  <si>
    <t>FLAVIVIRIN PROTEASE NS3</t>
  </si>
  <si>
    <t>Structure of the Murray Valley encephalitis virus RNA helicase to 1. 9A resolution</t>
  </si>
  <si>
    <t>10.1038/ncomms4067</t>
  </si>
  <si>
    <t>2WV9_1</t>
  </si>
  <si>
    <t>2WV9</t>
  </si>
  <si>
    <t>Murray valley encephalitis virus (strain MVE-1-51)</t>
  </si>
  <si>
    <t>FLAVIVIRIN PROTEASE NS2B REGULATORY SUBUNIT, FLAVIVIRIN PROTEASE NS3 CATALYTIC SUBUNIT</t>
  </si>
  <si>
    <t>Crystal Structure of the NS3 protease-helicase from Murray Valley encephalitis virus</t>
  </si>
  <si>
    <t>PMC4650419</t>
  </si>
  <si>
    <t>10.1038/cr.2015.113</t>
  </si>
  <si>
    <t xml:space="preserve">Viruses; Riboviria; Orthornavirae; Kitrinoviricota; Flasuviricetes; Amarillovirales; Flaviviridae; Flavivirus; Murray Valley encephalitis virus; </t>
  </si>
  <si>
    <t>2PX2_1</t>
  </si>
  <si>
    <t>2PX2</t>
  </si>
  <si>
    <t>Genome polyprotein [Contains: Capsid protein C (Core protein); Envelope protein M (Matrix protein); Major envelope protein E; Non-structural protein 1 (NS1); Non-structural protein 2A (NS2A); Flavivirin protease NS2B regulatory subunit; Flavivirin protease NS3 catalytic subunit; Non-structural protein 4A (NS4A); Non-structural protein 4B (NS4B); RNA-directed RNA polymerase (EC 2.7.7.48) (NS5)]</t>
  </si>
  <si>
    <t>Crystal structure of the Murray Valley Encephalitis Virus NS5 2'-O Methyltransferase domain in complex with SAH (Monoclinic form 1)</t>
  </si>
  <si>
    <t>10.1093/infdis/jix209</t>
  </si>
  <si>
    <t>4G1O_1</t>
  </si>
  <si>
    <t>4G1O</t>
  </si>
  <si>
    <t>Newcastle disease virus (STRAIN AUSTRALIA-VICTORIA/32)</t>
  </si>
  <si>
    <t>Crystal structure of Newcastle disease virus matrix protein</t>
  </si>
  <si>
    <t>10.1371/journal.ppat.1008383</t>
  </si>
  <si>
    <t xml:space="preserve">Viruses; Riboviria; Orthornavirae; Negarnaviricota; Haploviricotina; Monjiviricetes; Mononegavirales; Paramyxoviridae; Avulavirus; Avian avulavirus 1; </t>
  </si>
  <si>
    <t>1WP7_1</t>
  </si>
  <si>
    <t>1WP7</t>
  </si>
  <si>
    <t>Nipah henipavirus</t>
  </si>
  <si>
    <t>fusion protein</t>
  </si>
  <si>
    <t>crystal structure of Nipah Virus fusion core</t>
  </si>
  <si>
    <t>2VSM_1</t>
  </si>
  <si>
    <t>2VSM</t>
  </si>
  <si>
    <t>HEMAGGLUTININ-NEURAMINIDASE</t>
  </si>
  <si>
    <t>Nipah virus attachment glycoprotein in complex with human cell surface receptor ephrinB2</t>
  </si>
  <si>
    <t>PMC5357174</t>
  </si>
  <si>
    <t>10.1002/prot.25245</t>
  </si>
  <si>
    <t>4CO6_1</t>
  </si>
  <si>
    <t>4CO6</t>
  </si>
  <si>
    <t>Crystal structure of the Nipah virus RNA free nucleoprotein- phosphoprotein complex</t>
  </si>
  <si>
    <t>CHAPERONE</t>
  </si>
  <si>
    <t>PMC1181240</t>
  </si>
  <si>
    <t>10.1093/nar/gki717</t>
  </si>
  <si>
    <t>6EB9_1</t>
  </si>
  <si>
    <t>6EB9</t>
  </si>
  <si>
    <t>Crystal Structure of the Nipah Virus Phosphoprotein Multimerization Domain Delta 542-544</t>
  </si>
  <si>
    <t>10.1021/jacs.8b05042</t>
  </si>
  <si>
    <t>3G80_1</t>
  </si>
  <si>
    <t>3G80</t>
  </si>
  <si>
    <t>Nodamura virus</t>
  </si>
  <si>
    <t>Protein B2</t>
  </si>
  <si>
    <t>Nodamura virus protein b2, RNA-binding domain</t>
  </si>
  <si>
    <t>10.1021/bi900126s</t>
  </si>
  <si>
    <t>4X7E_1</t>
  </si>
  <si>
    <t>4X7E</t>
  </si>
  <si>
    <t>Norovirus</t>
  </si>
  <si>
    <t>Crystal structure of norovirus GII.10 P domain in complex with Nano-85</t>
  </si>
  <si>
    <t xml:space="preserve">Viruses; Riboviria; Orthornavirae; Pisuviricota; Pisoniviricetes; Picornavirales; Caliciviridae; </t>
  </si>
  <si>
    <t>6NIR_1</t>
  </si>
  <si>
    <t>6NIR</t>
  </si>
  <si>
    <t>HOV protease</t>
  </si>
  <si>
    <t>Crystal structure of a GII.4 norovirus HOV protease</t>
  </si>
  <si>
    <t>PMC2278181</t>
  </si>
  <si>
    <t>10.1073/pnas.0708143105</t>
  </si>
  <si>
    <t>4LQ9_1</t>
  </si>
  <si>
    <t>4LQ9</t>
  </si>
  <si>
    <t>RNA-dependent RNA-polymerase</t>
  </si>
  <si>
    <t>Crystal structure of human norovirus RNA-dependent RNA-polymerase in complex with NAF2</t>
  </si>
  <si>
    <t>VIRAL PROTEIN/REPLICATION INHIBITOR</t>
  </si>
  <si>
    <t>10.1107/s090744490100943x</t>
  </si>
  <si>
    <t>5O02_1</t>
  </si>
  <si>
    <t>5O02</t>
  </si>
  <si>
    <t>Norovirus 13-BH-1/2013/GII.17</t>
  </si>
  <si>
    <t>GII.17 Kawasaki323 protruding domain in complex with Nanobody Nano-4</t>
  </si>
  <si>
    <t>PMC2515929</t>
  </si>
  <si>
    <t>10.1021/ja0600936</t>
  </si>
  <si>
    <t xml:space="preserve">Viruses; Riboviria; Orthornavirae; Pisuviricota; Pisoniviricetes; Picornavirales; Caliciviridae; Norovirus; Norwalk virus; Norovirus GII; Norovirus GII.17; </t>
  </si>
  <si>
    <t>5E6T_1</t>
  </si>
  <si>
    <t>5E6T</t>
  </si>
  <si>
    <t>Norovirus Bo/GIII/B309/2003/BEL</t>
  </si>
  <si>
    <t>Crystal structure of bovine norovirus P domain</t>
  </si>
  <si>
    <t>10.1006/jmbi.1999.3477</t>
  </si>
  <si>
    <t xml:space="preserve">Viruses; Riboviria; Orthornavirae; Pisuviricota; Pisoniviricetes; Picornavirales; Caliciviridae; Norovirus; Norwalk virus; Norovirus GIII; </t>
  </si>
  <si>
    <t>4QV2_1</t>
  </si>
  <si>
    <t>4QV2</t>
  </si>
  <si>
    <t>Norovirus cat/GIV.2/CU081210E/USA/2010</t>
  </si>
  <si>
    <t>Unliganded crystal structure of Feline Norovirus P Domain co-crystallized with HBGA A-trisaccharide</t>
  </si>
  <si>
    <t>PMC1636480</t>
  </si>
  <si>
    <t>10.1093/nar/gkl693</t>
  </si>
  <si>
    <t xml:space="preserve">Viruses; Riboviria; Orthornavirae; Pisuviricota; Pisoniviricetes; Picornavirales; Caliciviridae; Norovirus; Norwalk virus; Norovirus GIV; Norovirus GIV.2; </t>
  </si>
  <si>
    <t>5YSX_1</t>
  </si>
  <si>
    <t>5YSX</t>
  </si>
  <si>
    <t>Norovirus GII</t>
  </si>
  <si>
    <t>Structure of P domain of GII.2 Noroviruses</t>
  </si>
  <si>
    <t>CELL ADHESION</t>
  </si>
  <si>
    <t>5HZA_1</t>
  </si>
  <si>
    <t>5HZA</t>
  </si>
  <si>
    <t>Norovirus GII.10</t>
  </si>
  <si>
    <t>Crystal structure of GII.10 P domain in complex with 3-fucosyllactose (3 FL)</t>
  </si>
  <si>
    <t xml:space="preserve">Viruses; Riboviria; Orthornavirae; Pisuviricota; Pisoniviricetes; Picornavirales; Caliciviridae; Norovirus; Norwalk virus; Norovirus GII; </t>
  </si>
  <si>
    <t>5ZV7_1</t>
  </si>
  <si>
    <t>5ZV7</t>
  </si>
  <si>
    <t>Norovirus GII.17</t>
  </si>
  <si>
    <t>P domain of GII.17-2014/15 complexed with B-trisaccharide</t>
  </si>
  <si>
    <t>PMC4633024</t>
  </si>
  <si>
    <t>10.1021/jacs.5b03482</t>
  </si>
  <si>
    <t>5KON_1</t>
  </si>
  <si>
    <t>5KON</t>
  </si>
  <si>
    <t>Norovirus GII.4</t>
  </si>
  <si>
    <t>Protruding domain of GII.4 human norovirus isolate 08-14</t>
  </si>
  <si>
    <t>PMC4917968</t>
  </si>
  <si>
    <t>10.1038/ncomms12070</t>
  </si>
  <si>
    <t>5F4J_1</t>
  </si>
  <si>
    <t>5F4J</t>
  </si>
  <si>
    <t>Norovirus GII/Hu/JP/2002/GII.P16_GII.17/Saitama/T87</t>
  </si>
  <si>
    <t>Protruding domain of GII.17 norovirus capsid</t>
  </si>
  <si>
    <t>Protruding domain of GII.17 norovirus Saitama/T87</t>
  </si>
  <si>
    <t>PMC3228486</t>
  </si>
  <si>
    <t>10.1073/pnas.1108515108</t>
  </si>
  <si>
    <t xml:space="preserve">Viruses; Riboviria; Orthornavirae; Pisuviricota; Pisoniviricetes; Picornavirales; Caliciviridae; Norovirus; Norwalk virus; Norovirus GII; Norovirus GII isolates; </t>
  </si>
  <si>
    <t>5DGJ_1</t>
  </si>
  <si>
    <t>5DGJ</t>
  </si>
  <si>
    <t>Norovirus Hu/1968/US</t>
  </si>
  <si>
    <t>3C-LIKE PROTEASE</t>
  </si>
  <si>
    <t>1.0A resolution structure of Norovirus 3CL protease in complex an oxadiazole-based, cell permeable macrocyclic (20-mer) inhibitor</t>
  </si>
  <si>
    <t>6H6Y_1</t>
  </si>
  <si>
    <t>6H6Y</t>
  </si>
  <si>
    <t>GI.1 human norovirus protruding domain in complex with Nano-7</t>
  </si>
  <si>
    <t>10.1016/j.bbrc.2019.02.105</t>
  </si>
  <si>
    <t>4P25_1</t>
  </si>
  <si>
    <t>4P25</t>
  </si>
  <si>
    <t>Norovirus Hu/GI.7/TCH-060/USA/2003</t>
  </si>
  <si>
    <t>Major capsid protein</t>
  </si>
  <si>
    <t>Structure of the P domain from a GI.7 Norovirus variant in complex with LeY HBGA.</t>
  </si>
  <si>
    <t>10.1016/j.jmb.2012.03.008</t>
  </si>
  <si>
    <t xml:space="preserve">Viruses; Riboviria; Orthornavirae; Pisuviricota; Pisoniviricetes; Picornavirales; Caliciviridae; Norovirus; Norwalk virus; Norovirus GI; Norovirus GI.7; </t>
  </si>
  <si>
    <t>4OOX_1</t>
  </si>
  <si>
    <t>4OOX</t>
  </si>
  <si>
    <t>Norovirus Hu/GII-4/Kumamoto5/2006/JP</t>
  </si>
  <si>
    <t>Crystal structure of P domain from norovirus strain Saga4</t>
  </si>
  <si>
    <t>PMC5952153</t>
  </si>
  <si>
    <t>10.1128/JVI.00413-18</t>
  </si>
  <si>
    <t xml:space="preserve">Viruses; Riboviria; Orthornavirae; Pisuviricota; Pisoniviricetes; Picornavirales; Caliciviridae; Norovirus; Norwalk virus; Norovirus GII; Norovirus GII.4; </t>
  </si>
  <si>
    <t>4X7C_1</t>
  </si>
  <si>
    <t>4X7C</t>
  </si>
  <si>
    <t>Norovirus Hu/GII-4/Saga1/2006/JP</t>
  </si>
  <si>
    <t>Crystal structure of Saga-2006 GII.4 P domain in complex with Nano-85</t>
  </si>
  <si>
    <t>PMC2204129</t>
  </si>
  <si>
    <t>10.1110/ps.072843107</t>
  </si>
  <si>
    <t>6GW0_1</t>
  </si>
  <si>
    <t>6GW0</t>
  </si>
  <si>
    <t>Norovirus Hu/GII.1/7EK/Hawaii/1971/USA</t>
  </si>
  <si>
    <t>GII.1 human norovirus protruding domain in complex with taurochenodeoxycholate (TCDCA)</t>
  </si>
  <si>
    <t>PMC3435216</t>
  </si>
  <si>
    <t>10.1073/pnas.1210275109</t>
  </si>
  <si>
    <t xml:space="preserve">Viruses; Riboviria; Orthornavirae; Pisuviricota; Pisoniviricetes; Picornavirales; Caliciviridae; Norovirus; Norwalk virus; Norovirus GII; Norovirus GII.1; </t>
  </si>
  <si>
    <t>5ZVC_1</t>
  </si>
  <si>
    <t>5ZVC</t>
  </si>
  <si>
    <t>Norovirus Hu/GII.13/10N4598/2010/NP</t>
  </si>
  <si>
    <t>Major capsid protein VP1</t>
  </si>
  <si>
    <t>P domain of GII.13 norovirus capsid complexed with Lewis A trisaccharide</t>
  </si>
  <si>
    <t>10.1038/81002</t>
  </si>
  <si>
    <t xml:space="preserve">Viruses; Riboviria; Orthornavirae; Pisuviricota; Pisoniviricetes; Picornavirales; Caliciviridae; Norovirus; Norwalk virus; Norovirus GII; Norovirus GII.13; </t>
  </si>
  <si>
    <t>4RPB_1</t>
  </si>
  <si>
    <t>4RPB</t>
  </si>
  <si>
    <t>Norovirus Hu/GII.2/KL109/1978/MYS</t>
  </si>
  <si>
    <t>Crystal Structure of P Domain of Snow Mountain Norovirus</t>
  </si>
  <si>
    <t>PMC2583688</t>
  </si>
  <si>
    <t>10.1128/JVI.01344-08</t>
  </si>
  <si>
    <t xml:space="preserve">Viruses; Riboviria; Orthornavirae; Pisuviricota; Pisoniviricetes; Picornavirales; Caliciviridae; Norovirus; Norwalk virus; Norovirus GII; Norovirus GII.2; </t>
  </si>
  <si>
    <t>3SJP_1</t>
  </si>
  <si>
    <t>3SJP</t>
  </si>
  <si>
    <t>Norovirus Hu/GII.4/2004/NL</t>
  </si>
  <si>
    <t>Structural characterization of a GII.4 2004 norovirus variant (TCH05)</t>
  </si>
  <si>
    <t>PMC2474567</t>
  </si>
  <si>
    <t>10.1073/pnas.0804797105</t>
  </si>
  <si>
    <t>5IYP_1</t>
  </si>
  <si>
    <t>5IYP</t>
  </si>
  <si>
    <t>Norovirus Hu/GII.4/CHDC2094/1974/US</t>
  </si>
  <si>
    <t>Protruding domain of GII.4 human norovirus CHDC2094 in complex with HBGA type A (triglycan)</t>
  </si>
  <si>
    <t>PMC4325747</t>
  </si>
  <si>
    <t>10.1128/JVI.03176-14</t>
  </si>
  <si>
    <t>4OOV_1</t>
  </si>
  <si>
    <t>4OOV</t>
  </si>
  <si>
    <t>Norovirus Hu/GII.4/Farmington Hills/2004/USA</t>
  </si>
  <si>
    <t>Crystal structure of P domain from norovirus strain Farmington Hills 2004</t>
  </si>
  <si>
    <t>10.1016/j.antiviral.2013.11.016</t>
  </si>
  <si>
    <t>5J35_1</t>
  </si>
  <si>
    <t>5J35</t>
  </si>
  <si>
    <t>Norovirus Hu/GII.4/Sydney/NSW0514/2012/AU</t>
  </si>
  <si>
    <t>Protruding domain of GII.4 human norovirus NSW0514 in complex with 2-fucosyllactose (2'FL)</t>
  </si>
  <si>
    <t>10.1016/j.virol.2014.10.028</t>
  </si>
  <si>
    <t>5LKG_1</t>
  </si>
  <si>
    <t>5LKG</t>
  </si>
  <si>
    <t>Norovirus Hu/GII/JP/2015/GII.P17_GII.17/Kawasaki308</t>
  </si>
  <si>
    <t>Protruding domain of GII.17 norovirus Kawasaki308 in complex with 2-fucosyllactose (2'FL)</t>
  </si>
  <si>
    <t>PMC5667739</t>
  </si>
  <si>
    <t>10.1371/journal.ppat.1006636</t>
  </si>
  <si>
    <t>3BQJ_1</t>
  </si>
  <si>
    <t>3BQJ</t>
  </si>
  <si>
    <t>Norovirus isolates</t>
  </si>
  <si>
    <t>va387 polypeptide</t>
  </si>
  <si>
    <t>VA387 polypeptide</t>
  </si>
  <si>
    <t>10.1016/j.virol.2015.04.006</t>
  </si>
  <si>
    <t>3Q39_1</t>
  </si>
  <si>
    <t>3Q39</t>
  </si>
  <si>
    <t>Norwalk virus</t>
  </si>
  <si>
    <t>Crystal Structure of P Domain from Norwalk Virus Strain Vietnam 026 in complex with HBGA type H2 (diglycan)</t>
  </si>
  <si>
    <t xml:space="preserve">Viruses; Riboviria; Orthornavirae; Pisuviricota; Pisoniviricetes; Picornavirales; Caliciviridae; Norovirus; </t>
  </si>
  <si>
    <t>2FYQ_1</t>
  </si>
  <si>
    <t>2FYQ</t>
  </si>
  <si>
    <t>Chymotrypsin-like cysteine proteinase</t>
  </si>
  <si>
    <t>Crystal Structure of the Norwalk Virus Protease</t>
  </si>
  <si>
    <t>PMC6401464</t>
  </si>
  <si>
    <t>10.1128/JVI.02005-18</t>
  </si>
  <si>
    <t>4QPX_1</t>
  </si>
  <si>
    <t>4QPX</t>
  </si>
  <si>
    <t>Polyprotein</t>
  </si>
  <si>
    <t>NV polymerase post-incorporation-like complex</t>
  </si>
  <si>
    <t>Hydrolase/RNA</t>
  </si>
  <si>
    <t>PMC3624372</t>
  </si>
  <si>
    <t>10.1128/JVI.02869-12</t>
  </si>
  <si>
    <t>3ASQ_1</t>
  </si>
  <si>
    <t>3ASQ</t>
  </si>
  <si>
    <t>Norwalk-like virus</t>
  </si>
  <si>
    <t>Crystal structure of P domain from Norovirus Funabashi258 stain in the complex with H-antigen</t>
  </si>
  <si>
    <t>PMC5501333</t>
  </si>
  <si>
    <t>10.1016/j.ejmech.2016.11.027</t>
  </si>
  <si>
    <t>4NRT_1</t>
  </si>
  <si>
    <t>4NRT</t>
  </si>
  <si>
    <t>hNV-RdRp</t>
  </si>
  <si>
    <t>Human Norovirus polymerase bound to Compound 6 (suramin derivative)</t>
  </si>
  <si>
    <t>VIRAL PROTEIN/TRANSCRIPTION INHIBITOR</t>
  </si>
  <si>
    <t>PMC4093872</t>
  </si>
  <si>
    <t>10.1128/JVI.00201-14</t>
  </si>
  <si>
    <t>6J0Q_1</t>
  </si>
  <si>
    <t>6J0Q</t>
  </si>
  <si>
    <t>Norwalk-like virus Sw/NLV/VA34/1998/NL</t>
  </si>
  <si>
    <t>VP1 capsid protein</t>
  </si>
  <si>
    <t>Crystal structure of P domain from GII.11 swine norovirus</t>
  </si>
  <si>
    <t>1OHF_1</t>
  </si>
  <si>
    <t>1OHF</t>
  </si>
  <si>
    <t>Nudaurelia capensis omega virus</t>
  </si>
  <si>
    <t>NUDAURELIA CAPENSIS OMEGA VIRUS CAPSID PROTEIN</t>
  </si>
  <si>
    <t>The refined structure of Nudaurelia capensis omega virus</t>
  </si>
  <si>
    <t>5A9P_1</t>
  </si>
  <si>
    <t>5A9P</t>
  </si>
  <si>
    <t>Operophtera brumata cypovirus 18</t>
  </si>
  <si>
    <t>Crystal structure of Operophtera brumata CPV18 polyhedra</t>
  </si>
  <si>
    <t xml:space="preserve">Viruses; Riboviria; Orthornavirae; Duplornaviricota; Resentoviricetes; Reovirales; Reoviridae; Spinareovirinae; Cypovirus; unclassified Cypovirus; </t>
  </si>
  <si>
    <t>6H3X_1</t>
  </si>
  <si>
    <t>6H3X</t>
  </si>
  <si>
    <t>Oropouche virus</t>
  </si>
  <si>
    <t>Oropouche Virus Glycoprotein Gc Head Domain</t>
  </si>
  <si>
    <t xml:space="preserve">Viruses; Riboviria; Orthornavirae; Negarnaviricota; Polyploviricotina; Ellioviricetes; Bunyavirales; Peribunyaviridae; Orthobunyavirus; Oropouche orthobunyavirus; </t>
  </si>
  <si>
    <t>5W82_1</t>
  </si>
  <si>
    <t>5W82</t>
  </si>
  <si>
    <t>Orsay virus</t>
  </si>
  <si>
    <t>Protein delta</t>
  </si>
  <si>
    <t>Crystal structure of Orsay virus delta protein N-terminal fragment (aa 1-101)</t>
  </si>
  <si>
    <t>PMC4338890</t>
  </si>
  <si>
    <t>10.1128/JVI.02968-14</t>
  </si>
  <si>
    <t>5LJZ_1</t>
  </si>
  <si>
    <t>5LJZ</t>
  </si>
  <si>
    <t>Orthohantavirus</t>
  </si>
  <si>
    <t>Structure of hantavirus envelope glycoprotein Gc in postfusion conformation</t>
  </si>
  <si>
    <t xml:space="preserve">Viruses; Riboviria; Orthornavirae; Negarnaviricota; Polyploviricotina; Ellioviricetes; Bunyavirales; Hantaviridae; Mammantavirinae; </t>
  </si>
  <si>
    <t>1STM_1</t>
  </si>
  <si>
    <t>1STM</t>
  </si>
  <si>
    <t>Panicum mosaic satellite virus</t>
  </si>
  <si>
    <t>SATELLITE PANICUM MOSAIC VIRUS</t>
  </si>
  <si>
    <t xml:space="preserve">Viruses; Riboviria; Papanivirus; Panicum papanivirus 1; </t>
  </si>
  <si>
    <t>4V99_1</t>
  </si>
  <si>
    <t>4V99</t>
  </si>
  <si>
    <t>Panicum mosaic virus strain Kansas 109S</t>
  </si>
  <si>
    <t>The Crystallographic Structure of Panicum Mosaic Virus</t>
  </si>
  <si>
    <t>PMC6428809</t>
  </si>
  <si>
    <t>10.1038/s41467-019-09251-5</t>
  </si>
  <si>
    <t xml:space="preserve">Viruses; Riboviria; Orthornavirae; Kitrinoviricota; Tolucaviricetes; Tolivirales; Tombusviridae; Procedovirinae; Panicovirus; Panicum mosaic virus; </t>
  </si>
  <si>
    <t>4DOX_1</t>
  </si>
  <si>
    <t>4DOX</t>
  </si>
  <si>
    <t>Papaya mosaic virus</t>
  </si>
  <si>
    <t>Crystal Structure of Papaya mosaic virus capsid protein</t>
  </si>
  <si>
    <t xml:space="preserve">Viruses; Riboviria; Orthornavirae; Kitrinoviricota; Alsuviricetes; Tymovirales; Alphaflexiviridae; Potexvirus; </t>
  </si>
  <si>
    <t>1F8V_2</t>
  </si>
  <si>
    <t>1F8V</t>
  </si>
  <si>
    <t>Pariacoto virus</t>
  </si>
  <si>
    <t>MATURE CAPSID PROTEIN BETA</t>
  </si>
  <si>
    <t>THE STRUCTURE OF PARIACOTO VIRUS REVEALS A DODECAHEDRAL CAGE OF DUPLEX RNA</t>
  </si>
  <si>
    <t>5YKZ_1</t>
  </si>
  <si>
    <t>5YKZ</t>
  </si>
  <si>
    <t>Penaeus vannamei nodavirus</t>
  </si>
  <si>
    <t>The crystal structure of Penaeus vannamei nodavirus P-domain (P21)</t>
  </si>
  <si>
    <t>PMC6321941</t>
  </si>
  <si>
    <t>10.1128/JVI.01581-18</t>
  </si>
  <si>
    <t>4J4R_1</t>
  </si>
  <si>
    <t>4J4R</t>
  </si>
  <si>
    <t>Phlebovirus JS2010-018</t>
  </si>
  <si>
    <t>Hexameric SFTSVN</t>
  </si>
  <si>
    <t>PMC4894678</t>
  </si>
  <si>
    <t>10.1128/mSphere.00049-16</t>
  </si>
  <si>
    <t xml:space="preserve">Viruses; Riboviria; Orthornavirae; Negarnaviricota; Polyploviricotina; Ellioviricetes; Bunyavirales; Phenuiviridae; Phlebovirus; SFTS phlebovirus; </t>
  </si>
  <si>
    <t>5XGR_1</t>
  </si>
  <si>
    <t>5XGR</t>
  </si>
  <si>
    <t>Pipistrellus bat coronavirus HKU5</t>
  </si>
  <si>
    <t>Spike protein S1</t>
  </si>
  <si>
    <t>Structure of the S1 subunit C-terminal domain from bat-derived coronavirus HKU5 spike protein</t>
  </si>
  <si>
    <t>1VBB_2</t>
  </si>
  <si>
    <t>1VBB</t>
  </si>
  <si>
    <t>Poliovirus type 3 (strains P3/LEON/37 AND P3/LEON 12A[1]B)</t>
  </si>
  <si>
    <t>POLIOVIRUS TYPE 3</t>
  </si>
  <si>
    <t>POLIOVIRUS (TYPE 3, SABIN STRAIN) (P3/SABIN, P3/LEON/12A(1)B) COMPLEXED WITH R80633</t>
  </si>
  <si>
    <t>PMC3165782</t>
  </si>
  <si>
    <t>10.1128/JVI.00848-11</t>
  </si>
  <si>
    <t xml:space="preserve">Viruses; Riboviria; Orthornavirae; Pisuviricota; Pisoniviricetes; Picornavirales; Picornaviridae; Enterovirus; Enterovirus C; Human poliovirus 3; </t>
  </si>
  <si>
    <t>1VBB_3</t>
  </si>
  <si>
    <t>1VBB_4</t>
  </si>
  <si>
    <t>5YM6_1</t>
  </si>
  <si>
    <t>5YM6</t>
  </si>
  <si>
    <t>Porcine coronavirus HKU15</t>
  </si>
  <si>
    <t>Crystal Structure of porcine delta coronavirus nsp9</t>
  </si>
  <si>
    <t xml:space="preserve">Viruses; Riboviria; Orthornavirae; Pisuviricota; Pisoniviricetes; Nidovirales; Cornidovirineae; Coronaviridae; Orthocoronavirinae; Deltacoronavirus; Buldecovirus; Coronavirus HKU15; </t>
  </si>
  <si>
    <t>5XBC_1</t>
  </si>
  <si>
    <t>5XBC</t>
  </si>
  <si>
    <t>Porcine epidemic diarrhea virus</t>
  </si>
  <si>
    <t>nsp1 protein</t>
  </si>
  <si>
    <t>Crystal Structure Basis for PEDV nsp1</t>
  </si>
  <si>
    <t xml:space="preserve">Viruses; Riboviria; Orthornavirae; Pisuviricota; Pisoniviricetes; Nidovirales; Cornidovirineae; Coronaviridae; Orthocoronavirinae; Alphacoronavirus; Pedacovirus; </t>
  </si>
  <si>
    <t>6L70_1</t>
  </si>
  <si>
    <t>6L70</t>
  </si>
  <si>
    <t>PEDV main protease</t>
  </si>
  <si>
    <t>Complex structure of PEDV 3CLpro with GC376</t>
  </si>
  <si>
    <t>PMC6384083</t>
  </si>
  <si>
    <t>10.1128/JVI.02174-18</t>
  </si>
  <si>
    <t>6NOZ_1</t>
  </si>
  <si>
    <t>6NOZ</t>
  </si>
  <si>
    <t>X-ray structure of PEDV papain-like protease 2</t>
  </si>
  <si>
    <t>PMC4810701</t>
  </si>
  <si>
    <t>10.1128/JVI.03119-15</t>
  </si>
  <si>
    <t>5HIZ_1</t>
  </si>
  <si>
    <t>5HIZ</t>
  </si>
  <si>
    <t>Porcine epidemic diarrhea virus CV777</t>
  </si>
  <si>
    <t>The structure of PEDV NSP9</t>
  </si>
  <si>
    <t>PMC2395213</t>
  </si>
  <si>
    <t>10.1128/JVI.00135-08</t>
  </si>
  <si>
    <t xml:space="preserve">Viruses; Riboviria; Orthornavirae; Pisuviricota; Pisoniviricetes; Nidovirales; Cornidovirineae; Coronaviridae; Orthocoronavirinae; Alphacoronavirus; Pedacovirus; Porcine epidemic diarrhea virus; </t>
  </si>
  <si>
    <t>5GWZ_1</t>
  </si>
  <si>
    <t>5GWZ</t>
  </si>
  <si>
    <t>The structure of Porcine epidemic diarrhea virus main protease in complex with an inhibitor</t>
  </si>
  <si>
    <t>6QFY_1</t>
  </si>
  <si>
    <t>6QFY</t>
  </si>
  <si>
    <t>Porcine hemagglutinating encephalomyelitis virus</t>
  </si>
  <si>
    <t>CRYSTAL STRUCTURE OF PORCINE HEMAGGLUTINATING ENCEPHALOMYELITIS VIRUS SPIKE PROTEIN LECTIN DOMAIN</t>
  </si>
  <si>
    <t>6R1I_1</t>
  </si>
  <si>
    <t>6R1I</t>
  </si>
  <si>
    <t>Porcine kobuvirus swine/S-1-HUN/2007/Hungary</t>
  </si>
  <si>
    <t>Structure of porcine Aichi virus polymerase</t>
  </si>
  <si>
    <t>PMC3126497</t>
  </si>
  <si>
    <t>10.1128/JVI.00246-11</t>
  </si>
  <si>
    <t xml:space="preserve">Viruses; Riboviria; Orthornavirae; Pisuviricota; Pisoniviricetes; Picornavirales; Picornaviridae; Kobuvirus; Aichivirus C; </t>
  </si>
  <si>
    <t>5DA1_1</t>
  </si>
  <si>
    <t>5DA1</t>
  </si>
  <si>
    <t>Porcine reproductive and respiratory syndrome virus</t>
  </si>
  <si>
    <t>endoribonuclease</t>
  </si>
  <si>
    <t>A Dimerization-Dependent Mechanism Drives PRRSV NSP11 Functions As a Beta Interferon Antagonist and Endoribonuclease</t>
  </si>
  <si>
    <t xml:space="preserve">Viruses; Riboviria; Orthornavirae; Pisuviricota; Pisoniviricetes; Nidovirales; Arnidovirineae; Arteriviridae; unclassified Arteriviridae; </t>
  </si>
  <si>
    <t>3FAN_1</t>
  </si>
  <si>
    <t>3FAN</t>
  </si>
  <si>
    <t>Non-structural protein</t>
  </si>
  <si>
    <t>Crystal structure of chymotrypsin-like protease/proteinase (3CLSP/Nsp4) of porcine reproductive and respiratory syndrome virus (PRRSV)</t>
  </si>
  <si>
    <t>PMC3255897</t>
  </si>
  <si>
    <t>10.1128/JVI.05909-11</t>
  </si>
  <si>
    <t>3IFU_1</t>
  </si>
  <si>
    <t>3IFU</t>
  </si>
  <si>
    <t>The Crystal Structure of Porcine Reproductive and Respiratory Syndrome Virus (PRRSV) Leader Protease Nsp1</t>
  </si>
  <si>
    <t>3MTV_1</t>
  </si>
  <si>
    <t>3MTV</t>
  </si>
  <si>
    <t>Papain-like cysteine protease</t>
  </si>
  <si>
    <t>The Crystal Structure of the PRRSV Nonstructural Protein Nsp1</t>
  </si>
  <si>
    <t>6JDS_1</t>
  </si>
  <si>
    <t>6JDS</t>
  </si>
  <si>
    <t>PP1b</t>
  </si>
  <si>
    <t>Crystal structure of truncated PRRSV nsp10 (helicase)</t>
  </si>
  <si>
    <t>6LKX_1</t>
  </si>
  <si>
    <t>6LKX</t>
  </si>
  <si>
    <t>The structure of PRRSV helicase</t>
  </si>
  <si>
    <t>2I2S_1</t>
  </si>
  <si>
    <t>2I2S</t>
  </si>
  <si>
    <t>Porcine rotavirus</t>
  </si>
  <si>
    <t>Crystal Structure of the porcine CRW-8 rotavirus VP8* carbohydrate-recognising domain</t>
  </si>
  <si>
    <t>5YMU_1</t>
  </si>
  <si>
    <t>5YMU</t>
  </si>
  <si>
    <t>Porcine rotavirus A</t>
  </si>
  <si>
    <t>Functional and structural characterization of P[19] rotavirus VP8* interaction with histo-blood group antigens</t>
  </si>
  <si>
    <t>5CA6_1</t>
  </si>
  <si>
    <t>5CA6</t>
  </si>
  <si>
    <t>Porcine rotavirus serotype 5/strain TFR-41</t>
  </si>
  <si>
    <t>porcine rotavirus TFR-41 VP8*</t>
  </si>
  <si>
    <t>Crystallographic structure of apo porcine rotavirus TFR-41 VP8*</t>
  </si>
  <si>
    <t>viral protein, sugar binding protein</t>
  </si>
  <si>
    <t>10.1016/j.virol.2015.07.009</t>
  </si>
  <si>
    <t xml:space="preserve">Viruses; Riboviria; Orthornavirae; Duplornaviricota; Resentoviricetes; Reovirales; Reoviridae; Sedoreovirinae; Rotavirus; Rotavirus A; unclassified Rotavirus A; </t>
  </si>
  <si>
    <t>4F49_1</t>
  </si>
  <si>
    <t>4F49</t>
  </si>
  <si>
    <t>Porcine transmissible gastroenteritis coronavirus strain Purdue</t>
  </si>
  <si>
    <t>2.25A resolution structure of Transmissible Gastroenteritis Virus Protease containing a covalently bound Dipeptidyl Inhibitor</t>
  </si>
  <si>
    <t>HYDROLASE/Hydrolase INHIBITOR</t>
  </si>
  <si>
    <t xml:space="preserve">Viruses; Riboviria; Orthornavirae; Pisuviricota; Pisoniviricetes; Nidovirales; Cornidovirineae; Coronaviridae; Orthocoronavirinae; Alphacoronavirus; Tegacovirus; Alphacoronavirus 1; Transmissible gastroenteritis virus; </t>
  </si>
  <si>
    <t>3ZBD_1</t>
  </si>
  <si>
    <t>3ZBD</t>
  </si>
  <si>
    <t>NON-STRUCTURAL PROTEIN 1</t>
  </si>
  <si>
    <t>Structure of TGEV nsp1</t>
  </si>
  <si>
    <t>3MP2_1</t>
  </si>
  <si>
    <t>3MP2</t>
  </si>
  <si>
    <t>Crystal structure of transmissible gastroenteritis virus papain-like protease 1</t>
  </si>
  <si>
    <t>4BLR_1</t>
  </si>
  <si>
    <t>4BLR</t>
  </si>
  <si>
    <t>Pseudomonas phage phi12</t>
  </si>
  <si>
    <t>NTPASE P4</t>
  </si>
  <si>
    <t>P4 PROTEIN FROM BACTERIOPHAGE PHI12 IN COMPLEX WITH UTP</t>
  </si>
  <si>
    <t xml:space="preserve">Viruses; Riboviria; Orthornavirae; Duplornaviricota; Vidaverviricetes; Mindivirales; Cystoviridae; Cystovirus; Pseudomonas virus phi12; </t>
  </si>
  <si>
    <t>4BLP_1</t>
  </si>
  <si>
    <t>4BLP</t>
  </si>
  <si>
    <t>Pseudomonas phage phi13</t>
  </si>
  <si>
    <t>PACKAGING ENZYME P4</t>
  </si>
  <si>
    <t>P4 PROTEIN FROM BACTERIOPHAGE PHI13</t>
  </si>
  <si>
    <t>PMC5056091</t>
  </si>
  <si>
    <t>10.1073/pnas.1609990113</t>
  </si>
  <si>
    <t xml:space="preserve">Viruses; Riboviria; Orthornavirae; Duplornaviricota; Vidaverviricetes; Mindivirales; Cystoviridae; Cystovirus; Pseudomonas virus phi13; </t>
  </si>
  <si>
    <t>4BLQ_1</t>
  </si>
  <si>
    <t>4BLQ</t>
  </si>
  <si>
    <t>Pseudomonas phage phi8</t>
  </si>
  <si>
    <t>P4</t>
  </si>
  <si>
    <t>P4 PROTEIN FROM BACTERIOPHAGE PHI8</t>
  </si>
  <si>
    <t>PMC1472067</t>
  </si>
  <si>
    <t>10.1128/JVI.80.10.5050-5058.2006</t>
  </si>
  <si>
    <t xml:space="preserve">Viruses; Riboviria; Orthornavirae; Duplornaviricota; Vidaverviricetes; Mindivirales; Cystoviridae; Cystovirus; Pseudomonas virus phi8; </t>
  </si>
  <si>
    <t>2QUD_1</t>
  </si>
  <si>
    <t>2QUD</t>
  </si>
  <si>
    <t>Pseudomonas phage PP7</t>
  </si>
  <si>
    <t>PP7 Coat Protein Dimer</t>
  </si>
  <si>
    <t xml:space="preserve">Viruses; Riboviria; Orthornavirae; Lenarviricota; Allassoviricetes; Levivirales; Leviviridae; unclassified Leviviridae; </t>
  </si>
  <si>
    <t>4BLO_1</t>
  </si>
  <si>
    <t>4BLO</t>
  </si>
  <si>
    <t>Pseudomonas virus phi6</t>
  </si>
  <si>
    <t>P4 PROTEIN FROM BACTERIOPHAGE PHI6 IN COMPLEX WITH ADP</t>
  </si>
  <si>
    <t>PMC3814363</t>
  </si>
  <si>
    <t>10.1093/nar/gkt713</t>
  </si>
  <si>
    <t xml:space="preserve">Viruses; Riboviria; Orthornavirae; Duplornaviricota; Vidaverviricetes; Mindivirales; Cystoviridae; Cystovirus; </t>
  </si>
  <si>
    <t>4DQ5_1</t>
  </si>
  <si>
    <t>4DQ5</t>
  </si>
  <si>
    <t>Membrane protein Phi6 P5wt</t>
  </si>
  <si>
    <t>Structural Investigation of Bacteriophage Phi6 Lysin (WT)</t>
  </si>
  <si>
    <t>MEMBRANE PROTEIN</t>
  </si>
  <si>
    <t>PMC3510033</t>
  </si>
  <si>
    <t>10.1371/journal.pgen.1003102</t>
  </si>
  <si>
    <t>1HI1_1</t>
  </si>
  <si>
    <t>1HI1</t>
  </si>
  <si>
    <t>P2 PROTEIN</t>
  </si>
  <si>
    <t>RNA dependent RNA polymerase from dsRNA bacteriophage phi6 plus bound NTP</t>
  </si>
  <si>
    <t>RNA POLYMERASE</t>
  </si>
  <si>
    <t>10.1038/35065653</t>
  </si>
  <si>
    <t>5FXU_1</t>
  </si>
  <si>
    <t>5FXU</t>
  </si>
  <si>
    <t>Puumala orthohantavirus</t>
  </si>
  <si>
    <t>ENVELOPE POLYPROTEIN</t>
  </si>
  <si>
    <t>Crystal Structure of Puumala virus Gn glycoprotein ectodomain</t>
  </si>
  <si>
    <t>PMC4858563</t>
  </si>
  <si>
    <t>10.1016/j.celrep.2016.03.082</t>
  </si>
  <si>
    <t>5J81_1</t>
  </si>
  <si>
    <t>5J81</t>
  </si>
  <si>
    <t>Puumala virus p360</t>
  </si>
  <si>
    <t>Crystal structure of Glycoprotein C from Puumala virus in the post-fusion conformation (pH 6.0)</t>
  </si>
  <si>
    <t>PMC5081248</t>
  </si>
  <si>
    <t>10.1371/journal.ppat.1005948</t>
  </si>
  <si>
    <t xml:space="preserve">Viruses; Riboviria; Orthornavirae; Negarnaviricota; Polyploviricotina; Ellioviricetes; Bunyavirales; Hantaviridae; Mammantavirinae; Orthohantavirus; Puumala orthohantavirus; </t>
  </si>
  <si>
    <t>4EJR_1</t>
  </si>
  <si>
    <t>4EJR</t>
  </si>
  <si>
    <t>Rabbit hemorrhagic disease virus</t>
  </si>
  <si>
    <t>Major capsid protein VP60</t>
  </si>
  <si>
    <t>Crystal structure of major capsid protein S domain from rabbit hemorrhagic disease virus</t>
  </si>
  <si>
    <t>PMC3547835</t>
  </si>
  <si>
    <t>10.1371/journal.ppat.1003132</t>
  </si>
  <si>
    <t xml:space="preserve">Viruses; Riboviria; Orthornavirae; Pisuviricota; Pisoniviricetes; Picornavirales; Caliciviridae; Lagovirus; </t>
  </si>
  <si>
    <t>1KHV_1</t>
  </si>
  <si>
    <t>1KHV</t>
  </si>
  <si>
    <t>Crystal Structure of Rabbit Hemorrhagic Disease Virus RNA-dependent RNA polymerase complexed with Lu3+</t>
  </si>
  <si>
    <t>10.1074/jbc.M109261200</t>
  </si>
  <si>
    <t>4X1Z_1</t>
  </si>
  <si>
    <t>4X1Z</t>
  </si>
  <si>
    <t>Crystal structure of RHDVb P domain in complex with H type 2</t>
  </si>
  <si>
    <t>PMC4338867</t>
  </si>
  <si>
    <t>10.1128/JVI.02832-14</t>
  </si>
  <si>
    <t>6TOU_1</t>
  </si>
  <si>
    <t>6TOU</t>
  </si>
  <si>
    <t>Rabies lyssavirus</t>
  </si>
  <si>
    <t>Glycoprotein,Glycoprotein</t>
  </si>
  <si>
    <t>Rabies virus glycoprotein PH domain in complex with the scFv fragment of broadly neutralizing human antibody RVC20</t>
  </si>
  <si>
    <t>PMC6992781</t>
  </si>
  <si>
    <t>10.1038/s41467-020-14398-7</t>
  </si>
  <si>
    <t>6LGW_3</t>
  </si>
  <si>
    <t>6LGW</t>
  </si>
  <si>
    <t>Glycoprotein,Glycoprotein,Glycoprotein</t>
  </si>
  <si>
    <t>Structure of Rabies virus glycoprotein in complex with neutralizing antibody 523-11 at acidic pH</t>
  </si>
  <si>
    <t>10.1016/j.chom.2019.12.012</t>
  </si>
  <si>
    <t>1VYI_1</t>
  </si>
  <si>
    <t>1VYI</t>
  </si>
  <si>
    <t>Rabies virus CVS-11</t>
  </si>
  <si>
    <t>RNA POLYMERASE ALPHA SUBUNIT</t>
  </si>
  <si>
    <t>Structure of the c-terminal domain of the polymerase cofactor of rabies virus: insights in function and evolution.</t>
  </si>
  <si>
    <t xml:space="preserve">Viruses; Riboviria; Orthornavirae; Negarnaviricota; Haploviricotina; Monjiviricetes; Mononegavirales; Rhabdoviridae; Lyssavirus; Rabies lyssavirus; </t>
  </si>
  <si>
    <t>3OA1_1</t>
  </si>
  <si>
    <t>3OA1</t>
  </si>
  <si>
    <t>Rabies virus strain Pasteur vaccin</t>
  </si>
  <si>
    <t>Crystal structure of phosphoprotein/Protein P/Protein M1 residues 69-297 from Rabies virus reveals degradation to C-terminal domain only</t>
  </si>
  <si>
    <t>6UYF_3</t>
  </si>
  <si>
    <t>6UYF</t>
  </si>
  <si>
    <t>Recombinant Hepatitis C virus HK6a/JFH-1</t>
  </si>
  <si>
    <t>Structure of Hepatitis C Virus Envelope Glycoprotein E2mc3-v1 redesigned core from genotype 6a bound to broadly neutralizing antibody AR3B</t>
  </si>
  <si>
    <t>VIRAL PROEIN/IMMUNE SYSTEM</t>
  </si>
  <si>
    <t xml:space="preserve">Viruses; Riboviria; Orthornavirae; Kitrinoviricota; Flasuviricetes; Amarillovirales; Flaviviridae; Hepacivirus; Hepacivirus C; Recombinant HCV viruses; </t>
  </si>
  <si>
    <t>5OYL_1</t>
  </si>
  <si>
    <t>5OYL</t>
  </si>
  <si>
    <t>Recombinant vesicular stomatitis Indiana virus rVSV-G/GFP</t>
  </si>
  <si>
    <t>VSV G CR2</t>
  </si>
  <si>
    <t>10.1016/j.virol.2017.04.016</t>
  </si>
  <si>
    <t xml:space="preserve">Viruses; Riboviria; Orthornavirae; Negarnaviricota; Haploviricotina; Monjiviricetes; Mononegavirales; Rhabdoviridae; Vesiculovirus; unclassified Vesiculovirus; recombinant Vesiculovirus; </t>
  </si>
  <si>
    <t>1MUK_1</t>
  </si>
  <si>
    <t>1MUK</t>
  </si>
  <si>
    <t>Reovirus sp.</t>
  </si>
  <si>
    <t>MINOR CORE PROTEIN LAMBDA 3</t>
  </si>
  <si>
    <t>reovirus lambda3 native structure</t>
  </si>
  <si>
    <t>10.1016/s0960-9822(00)00176-7</t>
  </si>
  <si>
    <t xml:space="preserve">Viruses; Riboviria; Orthornavirae; Duplornaviricota; Resentoviricetes; Reovirales; Reoviridae; unclassified Reoviridae; </t>
  </si>
  <si>
    <t>1FN9_1</t>
  </si>
  <si>
    <t>1FN9</t>
  </si>
  <si>
    <t>OUTER-CAPSID PROTEIN SIGMA 3</t>
  </si>
  <si>
    <t>CRYSTAL STRUCTURE OF THE REOVIRUS OUTER CAPSID PROTEIN SIGMA 3</t>
  </si>
  <si>
    <t>1JMU_2</t>
  </si>
  <si>
    <t>1JMU</t>
  </si>
  <si>
    <t>PROTEIN MU-1</t>
  </si>
  <si>
    <t>Crystal Structure of the Reovirus mu1/sigma3 Complex</t>
  </si>
  <si>
    <t>2OJ5_1</t>
  </si>
  <si>
    <t>2OJ5</t>
  </si>
  <si>
    <t>Viral attachment protein sigma 1</t>
  </si>
  <si>
    <t>Crystal Structure of Reovirus T3D Attachment Protein Sigma1 head domain wild-type at 1.75 A resolution</t>
  </si>
  <si>
    <t>4CCF_1</t>
  </si>
  <si>
    <t>4CCF</t>
  </si>
  <si>
    <t>Respiratory syncytial virus</t>
  </si>
  <si>
    <t>FUSION GLYCOPROTEIN F0</t>
  </si>
  <si>
    <t>Structure of Respiratory Syncytial Virus F protein head domain</t>
  </si>
  <si>
    <t xml:space="preserve">Viruses; Riboviria; Orthornavirae; Negarnaviricota; Haploviricotina; Monjiviricetes; Mononegavirales; Pneumoviridae; unclassified Pneumoviridae; </t>
  </si>
  <si>
    <t>3RRR_1</t>
  </si>
  <si>
    <t>3RRR</t>
  </si>
  <si>
    <t>Structure of the RSV F protein in the post-fusion conformation</t>
  </si>
  <si>
    <t>PMC3147929</t>
  </si>
  <si>
    <t>10.1128/JVI.00555-11</t>
  </si>
  <si>
    <t>4V23_1</t>
  </si>
  <si>
    <t>4V23</t>
  </si>
  <si>
    <t>RSV Matrix protein</t>
  </si>
  <si>
    <t>5VJ2_1</t>
  </si>
  <si>
    <t>5VJ2</t>
  </si>
  <si>
    <t>Respiratory syncytial virus type A</t>
  </si>
  <si>
    <t>Structure of human respiratory syncytial virus non-structural protein 1 (NS1)</t>
  </si>
  <si>
    <t>4D9O_1</t>
  </si>
  <si>
    <t>4D9O</t>
  </si>
  <si>
    <t>Reston ebolavirus - Reston</t>
  </si>
  <si>
    <t>Structure of ebolavirus protein VP24 from Reston</t>
  </si>
  <si>
    <t>10.1107/S090744499401084X</t>
  </si>
  <si>
    <t xml:space="preserve">Viruses; Riboviria; Orthornavirae; Negarnaviricota; Haploviricotina; Monjiviricetes; Mononegavirales; Filoviridae; Ebolavirus; Reston ebolavirus; </t>
  </si>
  <si>
    <t>3KS4_1</t>
  </si>
  <si>
    <t>3KS4</t>
  </si>
  <si>
    <t>Crystal structure of Reston ebolavirus VP35 RNA binding domain</t>
  </si>
  <si>
    <t>VIRAL PROTEIN, RNA BINDING PROTEIN</t>
  </si>
  <si>
    <t>3V7O_1</t>
  </si>
  <si>
    <t>3V7O</t>
  </si>
  <si>
    <t>Reston ebolavirus - Reston (1989)</t>
  </si>
  <si>
    <t>Crystal structure of the C-terminal domain of Ebola virus VP30 (strain Reston-89)</t>
  </si>
  <si>
    <t>5W2B_3</t>
  </si>
  <si>
    <t>5W2B</t>
  </si>
  <si>
    <t>Crystal structure of C-terminal domain of Ebola (Reston) nucleoprotein in complex with Fab fragment</t>
  </si>
  <si>
    <t>viral protein/immune system</t>
  </si>
  <si>
    <t>3L2A_1</t>
  </si>
  <si>
    <t>3L2A</t>
  </si>
  <si>
    <t>Crystal structure of Reston Ebola VP35 interferon inhibitory domain</t>
  </si>
  <si>
    <t>PMC6096807</t>
  </si>
  <si>
    <t>10.1128/JVI.00692-18</t>
  </si>
  <si>
    <t>6KYZ_1</t>
  </si>
  <si>
    <t>6KYZ</t>
  </si>
  <si>
    <t>Rhinovirus B14</t>
  </si>
  <si>
    <t>HRV14 3C in complex with single chain antibody YDF</t>
  </si>
  <si>
    <t>1XR5_1</t>
  </si>
  <si>
    <t>1XR5</t>
  </si>
  <si>
    <t>Crystal Structure of the RNA-dependent RNA Polymerase 3D from human rhinovirus serotype 14</t>
  </si>
  <si>
    <t>1NCQ_1</t>
  </si>
  <si>
    <t>1NCQ</t>
  </si>
  <si>
    <t>COAT PROTEIN VP1</t>
  </si>
  <si>
    <t>The structure of HRV14 when complexed with pleconaril, an antiviral compound</t>
  </si>
  <si>
    <t>1NCQ_2</t>
  </si>
  <si>
    <t>COAT PROTEIN VP2</t>
  </si>
  <si>
    <t>PMC4865815</t>
  </si>
  <si>
    <t>10.1038/srep25961</t>
  </si>
  <si>
    <t>1NCQ_3</t>
  </si>
  <si>
    <t>COAT PROTEIN VP3</t>
  </si>
  <si>
    <t>PMC7077318</t>
  </si>
  <si>
    <t>10.3390/v12020240</t>
  </si>
  <si>
    <t>6KU8_1</t>
  </si>
  <si>
    <t>6KU8</t>
  </si>
  <si>
    <t>Rhinovirus C</t>
  </si>
  <si>
    <t>structure of HRV-C 3C protein with rupintrivir</t>
  </si>
  <si>
    <t>PMC5286903</t>
  </si>
  <si>
    <t>10.1128/JVI.01621-16</t>
  </si>
  <si>
    <t>5X45_1</t>
  </si>
  <si>
    <t>5X45</t>
  </si>
  <si>
    <t>protease 2A</t>
  </si>
  <si>
    <t>Crystal structure of 2A protease from Human rhinovirus C15</t>
  </si>
  <si>
    <t>3VJJ_1</t>
  </si>
  <si>
    <t>3VJJ</t>
  </si>
  <si>
    <t>Rice black streaked dwarf virus</t>
  </si>
  <si>
    <t>P9-1</t>
  </si>
  <si>
    <t>Crystal Structure Analysis of the P9-1</t>
  </si>
  <si>
    <t>PMC4442381</t>
  </si>
  <si>
    <t>10.1128/JVI.03500-14</t>
  </si>
  <si>
    <t xml:space="preserve">Viruses; Riboviria; Orthornavirae; Duplornaviricota; Resentoviricetes; Reovirales; Reoviridae; Spinareovirinae; Fijivirus; </t>
  </si>
  <si>
    <t>5EFT_2</t>
  </si>
  <si>
    <t>5EFT</t>
  </si>
  <si>
    <t>Rice black-streaked dwarf virus 2</t>
  </si>
  <si>
    <t>p9-1</t>
  </si>
  <si>
    <t>Structural Basis for Specific Recognition of ssDNA by SRBSDV P9-1 Octamers</t>
  </si>
  <si>
    <t xml:space="preserve">Viruses; Riboviria; Orthornavirae; Duplornaviricota; Resentoviricetes; Reovirales; Reoviridae; Spinareovirinae; Fijivirus; Southern rice black-streaked dwarf virus; </t>
  </si>
  <si>
    <t>5X6Z_1</t>
  </si>
  <si>
    <t>5X6Z</t>
  </si>
  <si>
    <t>Rice dwarf virus (isolate O)</t>
  </si>
  <si>
    <t>mRNA capping enzyme P5</t>
  </si>
  <si>
    <t>Crystal structure of Rice Dwarf Virus P5 in complex with GTP and GDP</t>
  </si>
  <si>
    <t>PMC5739881</t>
  </si>
  <si>
    <t>10.1038/nmicrobiol.2017.101</t>
  </si>
  <si>
    <t xml:space="preserve">Viruses; Riboviria; Orthornavirae; Duplornaviricota; Resentoviricetes; Reovirales; Reoviridae; Sedoreovirinae; Phytoreovirus; Rice dwarf virus; </t>
  </si>
  <si>
    <t>3AJF_1</t>
  </si>
  <si>
    <t>3AJF</t>
  </si>
  <si>
    <t>Rice hoja blanca virus - cr</t>
  </si>
  <si>
    <t>Structural insigths into dsRNA binding and RNA silencing suppression by NS3 protein of rice hoja blanca tenuivirus</t>
  </si>
  <si>
    <t>PMC3078739</t>
  </si>
  <si>
    <t>10.1261/rna.2552811</t>
  </si>
  <si>
    <t xml:space="preserve">Viruses; Riboviria; Orthornavirae; Negarnaviricota; Polyploviricotina; Ellioviricetes; Bunyavirales; Phenuiviridae; Tenuivirus; Rice hoja blanca tenuivirus; </t>
  </si>
  <si>
    <t>1F2N_1</t>
  </si>
  <si>
    <t>1F2N</t>
  </si>
  <si>
    <t>Rice yellow mottle virus</t>
  </si>
  <si>
    <t>RICE YELLOW MOTTLE VIRUS</t>
  </si>
  <si>
    <t>PMC3976061</t>
  </si>
  <si>
    <t>10.1107/S2053230X14003811</t>
  </si>
  <si>
    <t>4HJ1_1</t>
  </si>
  <si>
    <t>4HJ1</t>
  </si>
  <si>
    <t>Rift Valley fever virus</t>
  </si>
  <si>
    <t>Gc</t>
  </si>
  <si>
    <t>Crystal structure of glycoprotein C from Rift Valley Fever Virus (glycosylated)</t>
  </si>
  <si>
    <t xml:space="preserve">Viruses; Riboviria; Orthornavirae; Negarnaviricota; Polyploviricotina; Ellioviricetes; Bunyavirales; Phenuiviridae; Phlebovirus; Rift Valley fever phlebovirus; </t>
  </si>
  <si>
    <t>6F8P_1</t>
  </si>
  <si>
    <t>6F8P</t>
  </si>
  <si>
    <t>Gn</t>
  </si>
  <si>
    <t>Crystal structure of Gn from Rift Valley fever virus</t>
  </si>
  <si>
    <t>PMC3753998</t>
  </si>
  <si>
    <t>10.1128/JVI.01452-13</t>
  </si>
  <si>
    <t>5OOO_1</t>
  </si>
  <si>
    <t>5OOO</t>
  </si>
  <si>
    <t>Non-structural protein NS-S</t>
  </si>
  <si>
    <t>Structure of the Rift Valley fever virus NSs protein core domain</t>
  </si>
  <si>
    <t>3LYF_1</t>
  </si>
  <si>
    <t>3LYF</t>
  </si>
  <si>
    <t>Crystal Structure of the Rift Valley Fever Virus Nucleocapsid Protein</t>
  </si>
  <si>
    <t>10.1073/pnas.1918844117</t>
  </si>
  <si>
    <t>6QHG_1</t>
  </si>
  <si>
    <t>6QHG</t>
  </si>
  <si>
    <t>Polymerase</t>
  </si>
  <si>
    <t>Structure of the cap-binding domain of Rift Valley Fever virus L protein</t>
  </si>
  <si>
    <t>10.1093/jac/dku200</t>
  </si>
  <si>
    <t>3OV9_1</t>
  </si>
  <si>
    <t>3OV9</t>
  </si>
  <si>
    <t>Rift valley fever virus (STRAIN ZH-548 M12)</t>
  </si>
  <si>
    <t>Structure of the Nucleoprotein from Rift Valley Fever Virus</t>
  </si>
  <si>
    <t>4RPT_1</t>
  </si>
  <si>
    <t>4RPT</t>
  </si>
  <si>
    <t>Rotavirus A</t>
  </si>
  <si>
    <t>The 1.35A structure of a viral RNase L antagonist reveals basis for the 2'-5'-oligoadenylate binding and enzyme activity.</t>
  </si>
  <si>
    <t>10.1016/0022-2836(91)90749-v</t>
  </si>
  <si>
    <t xml:space="preserve">Viruses; Riboviria; Orthornavirae; Duplornaviricota; Resentoviricetes; Reovirales; Reoviridae; Sedoreovirinae; Rotavirus; </t>
  </si>
  <si>
    <t>6CY9_1</t>
  </si>
  <si>
    <t>6CY9</t>
  </si>
  <si>
    <t>Non-structural protein 2</t>
  </si>
  <si>
    <t>SA11 Rotavirus NSP2 with disulfide bridge</t>
  </si>
  <si>
    <t>10.1016/0166-3542(94)00066-h</t>
  </si>
  <si>
    <t>5VX5_1</t>
  </si>
  <si>
    <t>5VX5</t>
  </si>
  <si>
    <t>VP8* of a G2P[4] Human Rotavirus in complex with LNFP1</t>
  </si>
  <si>
    <t>10.1006/jmbi.1993.1137</t>
  </si>
  <si>
    <t>4YG3_1</t>
  </si>
  <si>
    <t>4YG3</t>
  </si>
  <si>
    <t>Rotavirus A RVA/Cow-tc/USA/B223/1983/G10P[11]</t>
  </si>
  <si>
    <t>10.1002/prot.340060102</t>
  </si>
  <si>
    <t xml:space="preserve">Viruses; Riboviria; Orthornavirae; Duplornaviricota; Resentoviricetes; Reovirales; Reoviridae; Sedoreovirinae; Rotavirus; Rotavirus A; Rotavirus G10; Rotavirus G10P11; </t>
  </si>
  <si>
    <t>4YG6_1</t>
  </si>
  <si>
    <t>4YG6</t>
  </si>
  <si>
    <t>4DRV_1</t>
  </si>
  <si>
    <t>4DRV</t>
  </si>
  <si>
    <t>Rotavirus sp.</t>
  </si>
  <si>
    <t>Cell attachment protein VP8* of a human rotavirus specifically interacts with A-type histo-blood group antigen</t>
  </si>
  <si>
    <t>10.1107/s0108767387011875</t>
  </si>
  <si>
    <t xml:space="preserve">Viruses; Riboviria; Orthornavirae; Duplornaviricota; Resentoviricetes; Reovirales; Reoviridae; Sedoreovirinae; Rotavirus; unclassified Rotavirus; </t>
  </si>
  <si>
    <t>1P7N_1</t>
  </si>
  <si>
    <t>1P7N</t>
  </si>
  <si>
    <t>Rous sarcoma virus</t>
  </si>
  <si>
    <t>GAG POLYPROTEIN CAPSID PROTEIN P27</t>
  </si>
  <si>
    <t>Dimeric Rous Sarcoma virus Capsid protein structure with an upstream 25-amino acid residue extension of C-terminal of Gag p10 protein</t>
  </si>
  <si>
    <t>3O4N_1</t>
  </si>
  <si>
    <t>3O4N</t>
  </si>
  <si>
    <t>Crystal structure of the Rous Associated Virus Integrase catalytic domain in MES buffer pH 6.0</t>
  </si>
  <si>
    <t>2RSP_1</t>
  </si>
  <si>
    <t>2RSP</t>
  </si>
  <si>
    <t>RSV PROTEASE</t>
  </si>
  <si>
    <t>STRUCTURE OF THE ASPARTIC PROTEASE FROM ROUS SARCOMA RETROVIRUS REFINED AT 2 ANGSTROMS RESOLUTION</t>
  </si>
  <si>
    <t>HYDROLASE(ASPARTYL PROTEINASE)</t>
  </si>
  <si>
    <t>1SHA_1</t>
  </si>
  <si>
    <t>1SHA</t>
  </si>
  <si>
    <t>V-SRC SH2 DOMAIN</t>
  </si>
  <si>
    <t>CRYSTAL STRUCTURE OF THE PHOSPHOTYROSINE RECOGNITION DOMAIN SH2 OF V-SRC COMPLEXED WITH TYROSINE-PHOSPHORYLATED PEPTIDES</t>
  </si>
  <si>
    <t>PHOSPHOTRANSFERASE</t>
  </si>
  <si>
    <t>10.1016/0022-2836(89)90447-6</t>
  </si>
  <si>
    <t>3G1G_1</t>
  </si>
  <si>
    <t>3G1G</t>
  </si>
  <si>
    <t>Rous sarcoma virus - Prague C</t>
  </si>
  <si>
    <t>Crystal structure of the C-terminal domain from the Rous Sarcoma Virus capsid protein: High pH</t>
  </si>
  <si>
    <t>10.1016/j.str.2009.03.010</t>
  </si>
  <si>
    <t xml:space="preserve">Viruses; Riboviria; Pararnavirae; Artverviricota; Revtraviricetes; Ortervirales; Retroviridae; Orthoretrovirinae; Alpharetrovirus; Rous sarcoma virus; </t>
  </si>
  <si>
    <t>1EM9_1</t>
  </si>
  <si>
    <t>1EM9</t>
  </si>
  <si>
    <t>ROUS SARCOMA VIRUS CAPSID PROTEIN: N-TERMINAL DOMAIN</t>
  </si>
  <si>
    <t>5KZA_1</t>
  </si>
  <si>
    <t>5KZA</t>
  </si>
  <si>
    <t>virus matrix protein</t>
  </si>
  <si>
    <t>Crystal structure of the Rous sarcoma virus matrix protein (aa 2-102). Space group I41</t>
  </si>
  <si>
    <t>4JPR_1</t>
  </si>
  <si>
    <t>4JPR</t>
  </si>
  <si>
    <t>Rous sarcoma virus (strain Schmidt-Ruppin A)</t>
  </si>
  <si>
    <t>ASLV fusion TM</t>
  </si>
  <si>
    <t>Structure of the ASLV fusion subunit core</t>
  </si>
  <si>
    <t>10.1111/febs.12743</t>
  </si>
  <si>
    <t xml:space="preserve">Viruses; Riboviria; Pararnavirae; Artverviricota; Revtraviricetes; Ortervirales; Retroviridae; Orthoretrovirinae; Alpharetrovirus; Rous sarcoma virus; Rous sarcoma virus (strain Schmidt-Ruppin); </t>
  </si>
  <si>
    <t>1VSD_1</t>
  </si>
  <si>
    <t>1VSD</t>
  </si>
  <si>
    <t>Rous sarcoma virus (strain Schmidt-Ruppin)</t>
  </si>
  <si>
    <t>INTEGRASE</t>
  </si>
  <si>
    <t>ASV INTEGRASE CORE DOMAIN WITH MG(II) COFACTOR AND HEPES LIGAND, HIGH MG CONCENTRATION FORM</t>
  </si>
  <si>
    <t>ENDORIBONUCLEASE</t>
  </si>
  <si>
    <t>1NZL_1</t>
  </si>
  <si>
    <t>1NZL</t>
  </si>
  <si>
    <t>Tyrosine-protein kinase transforming protein SRC</t>
  </si>
  <si>
    <t>Crystal Structure of Src SH2 domain bound to doubly phosphorylated peptide PQpYEpYIPI</t>
  </si>
  <si>
    <t>10.1006/jmbi.1993.1206</t>
  </si>
  <si>
    <t>5GYQ_1</t>
  </si>
  <si>
    <t>5GYQ</t>
  </si>
  <si>
    <t>Rousettus bat coronavirus HKU9</t>
  </si>
  <si>
    <t>Putative receptor-binding domain of bat-derived coronavirus HKU9 spike protein</t>
  </si>
  <si>
    <t xml:space="preserve">Viruses; Riboviria; Orthornavirae; Pisuviricota; Pisoniviricetes; Nidovirales; Cornidovirineae; Coronaviridae; Orthocoronavirinae; Betacoronavirus; Nobecovirus; </t>
  </si>
  <si>
    <t>4ADI_1</t>
  </si>
  <si>
    <t>4ADI</t>
  </si>
  <si>
    <t>Rubella virus</t>
  </si>
  <si>
    <t>E1 ENVELOPE GLYCOPROTEIN</t>
  </si>
  <si>
    <t>Crystal structure of the Rubella virus envelope glycoprotein E1 in post-fusion form (crystal form I)</t>
  </si>
  <si>
    <t xml:space="preserve">Viruses; Riboviria; Orthornavirae; Kitrinoviricota; Alsuviricetes; Hepelivirales; Matonaviridae; Rubivirus; </t>
  </si>
  <si>
    <t>4HBE_1</t>
  </si>
  <si>
    <t>4HBE</t>
  </si>
  <si>
    <t>Rubella virus strain M33</t>
  </si>
  <si>
    <t>Crystal Structure of Rubella virus capsid protein (residues 127-277)</t>
  </si>
  <si>
    <t xml:space="preserve">Viruses; Riboviria; Orthornavirae; Kitrinoviricota; Alsuviricetes; Hepelivirales; Matonaviridae; Rubivirus; Rubella virus; </t>
  </si>
  <si>
    <t>2IZW_1</t>
  </si>
  <si>
    <t>2IZW</t>
  </si>
  <si>
    <t>Ryegrass mottle virus</t>
  </si>
  <si>
    <t>RYEGRASS MOTTLE VIRUS COAT PROTEIN</t>
  </si>
  <si>
    <t>Crystal structure of Ryegrass Mottle Virus</t>
  </si>
  <si>
    <t>6FEZ_1</t>
  </si>
  <si>
    <t>6FEZ</t>
  </si>
  <si>
    <t>Serine protease domain</t>
  </si>
  <si>
    <t>Ryegrass mottle virus protease domain</t>
  </si>
  <si>
    <t>5LSF_1</t>
  </si>
  <si>
    <t>5LSF</t>
  </si>
  <si>
    <t>Sacbrood virus</t>
  </si>
  <si>
    <t>Sacbrood honeybee virus</t>
  </si>
  <si>
    <t>5LSF_2</t>
  </si>
  <si>
    <t>5CFC_1</t>
  </si>
  <si>
    <t>5CFC</t>
  </si>
  <si>
    <t>Saffold virus</t>
  </si>
  <si>
    <t>Crystal Structure of Human Cardiovirus SAFV-3</t>
  </si>
  <si>
    <t>10.1006/jmbi.1995.0536</t>
  </si>
  <si>
    <t xml:space="preserve">Viruses; Riboviria; Orthornavirae; Pisuviricota; Pisoniviricetes; Picornavirales; Picornaviridae; Cardiovirus; Cardiovirus B; Theilovirus; </t>
  </si>
  <si>
    <t>5CFC_3</t>
  </si>
  <si>
    <t>5CFC_2</t>
  </si>
  <si>
    <t>5T9Y_1</t>
  </si>
  <si>
    <t>5T9Y</t>
  </si>
  <si>
    <t>Salmon isavirus</t>
  </si>
  <si>
    <t>HE protein</t>
  </si>
  <si>
    <t>Crystal structure of the infectious salmon anemia virus (ISAV) hemagglutinin-esterase protein</t>
  </si>
  <si>
    <t>10.1006/jmbi.1996.0307</t>
  </si>
  <si>
    <t xml:space="preserve">Viruses; Riboviria; Orthornavirae; Negarnaviricota; Polyploviricotina; Insthoviricetes; Articulavirales; Orthomyxoviridae; Isavirus; </t>
  </si>
  <si>
    <t>5WCO_1</t>
  </si>
  <si>
    <t>5WCO</t>
  </si>
  <si>
    <t>NS2</t>
  </si>
  <si>
    <t>Matrix Protein (M1) of Infectious Salmon Anaemia Virus</t>
  </si>
  <si>
    <t>4EWC_1</t>
  </si>
  <si>
    <t>4EWC</t>
  </si>
  <si>
    <t>Putative nucleoprotein</t>
  </si>
  <si>
    <t>Crystal Structure of the Infectious Salmon Anemia Virus Nucleoprotein</t>
  </si>
  <si>
    <t>2CKW_1</t>
  </si>
  <si>
    <t>2CKW</t>
  </si>
  <si>
    <t>Sapporo virus</t>
  </si>
  <si>
    <t>The 2.3 A resolution structure of the Sapporo virus RNA dependant RNA polymerase.</t>
  </si>
  <si>
    <t xml:space="preserve">Viruses; Riboviria; Orthornavirae; Pisuviricota; Pisoniviricetes; Picornavirales; Caliciviridae; Sapovirus; </t>
  </si>
  <si>
    <t>1UW7_1</t>
  </si>
  <si>
    <t>1UW7</t>
  </si>
  <si>
    <t>SARS coronavirus HKU-39849</t>
  </si>
  <si>
    <t>NSP9</t>
  </si>
  <si>
    <t>Nsp9 protein from SARS-coronavirus.</t>
  </si>
  <si>
    <t xml:space="preserve">Viruses; Riboviria; Orthornavirae; Pisuviricota; Pisoniviricetes; Nidovirales; Cornidovirineae; Coronaviridae; Orthocoronavirinae; Betacoronavirus; Sarbecovirus; Severe acute respiratory syndrome-related coronavirus; </t>
  </si>
  <si>
    <t>2BX3_1</t>
  </si>
  <si>
    <t>2BX3</t>
  </si>
  <si>
    <t>SARS coronavirus Sin2774</t>
  </si>
  <si>
    <t>MAIN PROTEINASE</t>
  </si>
  <si>
    <t>Crystal Structure of SARS Coronavirus Main Proteinase (P43212)</t>
  </si>
  <si>
    <t>2OFZ_1</t>
  </si>
  <si>
    <t>2OFZ</t>
  </si>
  <si>
    <t>SARS coronavirus Tor2</t>
  </si>
  <si>
    <t>Ultrahigh Resolution Crystal Structure of RNA Binding Domain of SARS Nucleopcapsid (N Protein) at 1.1 Angstrom Resolution in Monoclinic Form.</t>
  </si>
  <si>
    <t>2ACF_1</t>
  </si>
  <si>
    <t>2ACF</t>
  </si>
  <si>
    <t>NMR STRUCTURE OF SARS-COV NON-STRUCTURAL PROTEIN NSP3A (SARS1) FROM SARS CORONAVIRUS</t>
  </si>
  <si>
    <t>2CJR_1</t>
  </si>
  <si>
    <t>2CJR</t>
  </si>
  <si>
    <t>SARS coronavirus TW1</t>
  </si>
  <si>
    <t>NUCLEOCAPSID PROTEIN</t>
  </si>
  <si>
    <t>Crystal structure of oligomerization domain of SARS coronavirus nucleocapsid protein.</t>
  </si>
  <si>
    <t>10.1007/s12250-020-00196-4</t>
  </si>
  <si>
    <t>4OW0_1</t>
  </si>
  <si>
    <t>4OW0</t>
  </si>
  <si>
    <t>SARS coronavirus Urbani</t>
  </si>
  <si>
    <t>X-Ray Structural and Biological Evaluation of a Series of Potent and Highly Selective Inhibitors of Human Coronavirus Papain-Like Proteases</t>
  </si>
  <si>
    <t>4OQ9_1</t>
  </si>
  <si>
    <t>4OQ9</t>
  </si>
  <si>
    <t>Satellite tobacco mosaic virus</t>
  </si>
  <si>
    <t>Satellite Tobacco Mosaic Virus Refined to 1.4 A Resolution using non-crystallographic symmetry restraints</t>
  </si>
  <si>
    <t xml:space="preserve">Viruses; Riboviria; Virtovirus; Tobacco virtovirus 1; </t>
  </si>
  <si>
    <t>4V4M_1</t>
  </si>
  <si>
    <t>4V4M</t>
  </si>
  <si>
    <t>Satellite tobacco necrosis virus 1</t>
  </si>
  <si>
    <t>1.45 Angstrom Structure of STNV coat protein</t>
  </si>
  <si>
    <t>10.1016/s0969-2126(00)00508-6</t>
  </si>
  <si>
    <t xml:space="preserve">Viruses; Riboviria; Albetovirus; Tobacco albetovirus 1; </t>
  </si>
  <si>
    <t>4JNG_2</t>
  </si>
  <si>
    <t>4JNG</t>
  </si>
  <si>
    <t>Schmallenberg virus</t>
  </si>
  <si>
    <t>Schmallenberg virus nucleoprotein-RNA complex</t>
  </si>
  <si>
    <t>PMC3562824</t>
  </si>
  <si>
    <t>10.1073/pnas.1217780110</t>
  </si>
  <si>
    <t xml:space="preserve">Viruses; Riboviria; Orthornavirae; Negarnaviricota; Polyploviricotina; Ellioviricetes; Bunyavirales; Peribunyaviridae; Orthobunyavirus; Schmallenberg orthobunyavirus; </t>
  </si>
  <si>
    <t>2ALA_1</t>
  </si>
  <si>
    <t>2ALA</t>
  </si>
  <si>
    <t>Semliki Forest virus</t>
  </si>
  <si>
    <t>Structural polyprotein (P130)</t>
  </si>
  <si>
    <t>Crystal structure of the Semliki Forest Virus envelope protein E1 in its monomeric conformation.</t>
  </si>
  <si>
    <t>10.1038/s41564-019-0411-z</t>
  </si>
  <si>
    <t>2V33_1</t>
  </si>
  <si>
    <t>2V33</t>
  </si>
  <si>
    <t>High resolution crystal structure of domain III of E1 fusion glycoprotein of Semliki Forest Virus</t>
  </si>
  <si>
    <t>1VCP_1</t>
  </si>
  <si>
    <t>1VCP</t>
  </si>
  <si>
    <t>SEMLIKI FOREST VIRUS CAPSID PROTEIN</t>
  </si>
  <si>
    <t>SEMLIKI FOREST VIRUS CAPSID PROTEIN (CRYSTAL FORM I)</t>
  </si>
  <si>
    <t>PMC5601994</t>
  </si>
  <si>
    <t>10.7554/eLife.29236</t>
  </si>
  <si>
    <t>1EZJ_1</t>
  </si>
  <si>
    <t>1EZJ</t>
  </si>
  <si>
    <t>Sendai virus (strain Harris)</t>
  </si>
  <si>
    <t>NUCLEOCAPSID PHOSPHOPROTEIN</t>
  </si>
  <si>
    <t>CRYSTAL STRUCTURE OF THE MULTIMERIZATION DOMAIN OF THE PHOSPHOPROTEIN FROM SENDAI VIRUS</t>
  </si>
  <si>
    <t>Viral protein, transferase</t>
  </si>
  <si>
    <t xml:space="preserve">Viruses; Riboviria; Orthornavirae; Negarnaviricota; Haploviricotina; Monjiviricetes; Mononegavirales; Paramyxoviridae; Orthoparamyxovirinae; Respirovirus; Murine respirovirus; </t>
  </si>
  <si>
    <t>3WWT_2</t>
  </si>
  <si>
    <t>3WWT</t>
  </si>
  <si>
    <t>Sendai virus (Z)</t>
  </si>
  <si>
    <t>Protein C'</t>
  </si>
  <si>
    <t>Crystal Structure of the Y3:STAT1ND complex</t>
  </si>
  <si>
    <t>TRANSCRIPTION/VIRAL PROTEIN</t>
  </si>
  <si>
    <t>PMC5594662</t>
  </si>
  <si>
    <t>10.1073/pnas.1705176114</t>
  </si>
  <si>
    <t>3CJI_1</t>
  </si>
  <si>
    <t>3CJI</t>
  </si>
  <si>
    <t>Senecavirus A</t>
  </si>
  <si>
    <t>Structure of Seneca Valley Virus-001</t>
  </si>
  <si>
    <t xml:space="preserve">Viruses; Riboviria; Orthornavirae; Pisuviricota; Pisoniviricetes; Picornavirales; Picornaviridae; Senecavirus; </t>
  </si>
  <si>
    <t>3CJI_2</t>
  </si>
  <si>
    <t>PMC2900692</t>
  </si>
  <si>
    <t>10.1073/pnas.1001760107</t>
  </si>
  <si>
    <t>3CJI_3</t>
  </si>
  <si>
    <t>PMC3511139</t>
  </si>
  <si>
    <t>10.1073/pnas.1213553109</t>
  </si>
  <si>
    <t>1ZYO_1</t>
  </si>
  <si>
    <t>1ZYO</t>
  </si>
  <si>
    <t>Sesbania mosaic virus</t>
  </si>
  <si>
    <t>serine protease</t>
  </si>
  <si>
    <t>Crystal Structure of the Serine Protease Domain of Sesbania Mosaic Virus polyprotein</t>
  </si>
  <si>
    <t>PMC6555543</t>
  </si>
  <si>
    <t>10.1371/journal.ppat.1007829</t>
  </si>
  <si>
    <t>1SMV_1</t>
  </si>
  <si>
    <t>1SMV</t>
  </si>
  <si>
    <t>SESBANIA MOSAIC VIRUS COAT PROTEIN</t>
  </si>
  <si>
    <t>PRIMARY STRUCTURE OF SESBANIA MOSAIC VIRUS COAT PROTEIN: ITS IMPLICATIONS TO THE ASSEMBLY AND ARCHITECTURE OF THE VIRUS</t>
  </si>
  <si>
    <t>PMC3093367</t>
  </si>
  <si>
    <t>10.1371/journal.ppat.1002030</t>
  </si>
  <si>
    <t>6W4H_2</t>
  </si>
  <si>
    <t>6W4H</t>
  </si>
  <si>
    <t>Severe acute respiratory syndrome coronavirus 2</t>
  </si>
  <si>
    <t>SARS-CoV-2 NSP10</t>
  </si>
  <si>
    <t>1.80 Angstrom Resolution Crystal Structure of NSP16 - NSP10 Complex from SARS-CoV-2</t>
  </si>
  <si>
    <t>6ZCO_1</t>
  </si>
  <si>
    <t>6ZCO</t>
  </si>
  <si>
    <t>Crystal Structure of C-terminal Dimerization Domain of Nucleocapsid Phosphoprotein from SARS-CoV-2, crystal form II</t>
  </si>
  <si>
    <t>6WXD_1</t>
  </si>
  <si>
    <t>6WXD</t>
  </si>
  <si>
    <t>SARS-CoV-2 Nsp9 RNA-replicase</t>
  </si>
  <si>
    <t>6Z4U_1</t>
  </si>
  <si>
    <t>6Z4U</t>
  </si>
  <si>
    <t>Protein 9b</t>
  </si>
  <si>
    <t>X-ray Crystallographic Structure of Orf9b from SARS-CoV-2</t>
  </si>
  <si>
    <t>6M1V_1</t>
  </si>
  <si>
    <t>6M1V</t>
  </si>
  <si>
    <t>Spike protein S2, Spike protein S2</t>
  </si>
  <si>
    <t>Crystal structure of post fusion core of 2019-nCoV S2 subunit</t>
  </si>
  <si>
    <t>6XIP_1</t>
  </si>
  <si>
    <t>6XIP</t>
  </si>
  <si>
    <t>Non-structural protein 7</t>
  </si>
  <si>
    <t>The 1.5 A Crystal Structure of the Co-factor Complex of NSP7 and the C-terminal Domain of NSP8 from SARS CoV-2</t>
  </si>
  <si>
    <t>6XIP_2</t>
  </si>
  <si>
    <t>Non-structural protein 8</t>
  </si>
  <si>
    <t>6WLC_1</t>
  </si>
  <si>
    <t>6WLC</t>
  </si>
  <si>
    <t>Crystal Structure of NSP15 Endoribonuclease from SARS CoV-2 in the Complex with Uridine-5'-Monophosphate</t>
  </si>
  <si>
    <t>6WX4_1</t>
  </si>
  <si>
    <t>6WX4</t>
  </si>
  <si>
    <t>Papain-like proteinase</t>
  </si>
  <si>
    <t>Crystal structure of the SARS CoV-2 Papain-like protease in complex with peptide inhibitor VIR251</t>
  </si>
  <si>
    <t>6YB7_1</t>
  </si>
  <si>
    <t>6YB7</t>
  </si>
  <si>
    <t>SARS-CoV-2 main protease with unliganded active site (2019-nCoV, coronavirus disease 2019, COVID-19)</t>
  </si>
  <si>
    <t>6W4H_1</t>
  </si>
  <si>
    <t>SARS-CoV-2 NSP16</t>
  </si>
  <si>
    <t>6YZ5_1</t>
  </si>
  <si>
    <t>6YZ5</t>
  </si>
  <si>
    <t>H11-D4 complex with SARS-CoV-2 RBD</t>
  </si>
  <si>
    <t>6WEY_1</t>
  </si>
  <si>
    <t>6WEY</t>
  </si>
  <si>
    <t>Non-structural protein 3 X domain</t>
  </si>
  <si>
    <t>High-resolution structure of the SARS-CoV-2 NSP3 Macro X domain</t>
  </si>
  <si>
    <t>2FYG_1</t>
  </si>
  <si>
    <t>2FYG</t>
  </si>
  <si>
    <t>Severe acute respiratory syndrome-related coronavirus</t>
  </si>
  <si>
    <t>nsp10</t>
  </si>
  <si>
    <t>Crystal structure of NSP10 from Sars coronavirus</t>
  </si>
  <si>
    <t>PMC1563791</t>
  </si>
  <si>
    <t>10.1128/JVI.00467-06</t>
  </si>
  <si>
    <t xml:space="preserve">Viruses; Riboviria; Orthornavirae; Pisuviricota; Pisoniviricetes; Nidovirales; Cornidovirineae; Coronaviridae; Orthocoronavirinae; Betacoronavirus; Sarbecovirus; </t>
  </si>
  <si>
    <t>6JYT_1</t>
  </si>
  <si>
    <t>6JYT</t>
  </si>
  <si>
    <t>nsp13</t>
  </si>
  <si>
    <t>Delicate structural coordination of the Severe Acute Respiratory Syndrome coronavirus Nsp13 upon ATP hydrolysis</t>
  </si>
  <si>
    <t>PMC6614802</t>
  </si>
  <si>
    <t>10.1093/nar/gkz409</t>
  </si>
  <si>
    <t>2OZK_1</t>
  </si>
  <si>
    <t>2OZK</t>
  </si>
  <si>
    <t>Structure of an N-Terminal Truncated Form of Nendou (NSP15) From SARS-CORONAVIRUS</t>
  </si>
  <si>
    <t>PMC1900129</t>
  </si>
  <si>
    <t>10.1128/JVI.02817-06</t>
  </si>
  <si>
    <t>3R24_1</t>
  </si>
  <si>
    <t>3R24</t>
  </si>
  <si>
    <t>nsp16</t>
  </si>
  <si>
    <t>Crystal structure of nsp10/nsp16 complex of SARS coronavirus</t>
  </si>
  <si>
    <t>Transferase, Viral Protein</t>
  </si>
  <si>
    <t>PMC3192843</t>
  </si>
  <si>
    <t>10.1371/journal.ppat.1002294</t>
  </si>
  <si>
    <t>5Y3Q_1</t>
  </si>
  <si>
    <t>5Y3Q</t>
  </si>
  <si>
    <t>nsp3 papain-like protease</t>
  </si>
  <si>
    <t>Crystal structure of SARS coronavirus papain-like protease conjugated with beta-mercaptoethanol</t>
  </si>
  <si>
    <t>10.1016/j.antiviral.2017.12.015</t>
  </si>
  <si>
    <t>2WCT_1</t>
  </si>
  <si>
    <t>2WCT</t>
  </si>
  <si>
    <t>nsp3 SUD</t>
  </si>
  <si>
    <t>human SARS coronavirus unique domain (triclinic form)</t>
  </si>
  <si>
    <t>PMC2674928</t>
  </si>
  <si>
    <t>10.1371/journal.ppat.1000428</t>
  </si>
  <si>
    <t>6XHN_1</t>
  </si>
  <si>
    <t>6XHN</t>
  </si>
  <si>
    <t>nsp5 3C-like proteinase</t>
  </si>
  <si>
    <t>Covalent complex of SARS-CoV main protease with 4-methoxy-N-[(2S)-4-methyl-1-oxo-1-({(2S)-3-oxo-1-[(3S)-2-oxopyrrolidin-3-yl]butan-2-yl}amino)pentan-2-yl]-1H-indole-2-carboxamide</t>
  </si>
  <si>
    <t>5F22_2</t>
  </si>
  <si>
    <t>5F22</t>
  </si>
  <si>
    <t>C-terminal domain of SARS-CoV nsp8 complex with nsp7</t>
  </si>
  <si>
    <t>5F22_1</t>
  </si>
  <si>
    <t>1QZ8_1</t>
  </si>
  <si>
    <t>1QZ8</t>
  </si>
  <si>
    <t>Crystal structure of SARS coronavirus NSP9</t>
  </si>
  <si>
    <t>UNKNOWN FUNCTION</t>
  </si>
  <si>
    <t>PMC374323</t>
  </si>
  <si>
    <t>10.1073/pnas.0307877101</t>
  </si>
  <si>
    <t>2GIB_1</t>
  </si>
  <si>
    <t>2GIB</t>
  </si>
  <si>
    <t>Crystal structure of the SARS coronavirus nucleocapsid protein dimerization domain</t>
  </si>
  <si>
    <t>10.1074/jbc.M602107200</t>
  </si>
  <si>
    <t>1XAK_1</t>
  </si>
  <si>
    <t>1XAK</t>
  </si>
  <si>
    <t>SARS ORF7A ACCESSORY PROTEIN</t>
  </si>
  <si>
    <t>STRUCTURE OF THE SARS-CORONAVIRUS ORF7A ACCESSORY PROTEIN</t>
  </si>
  <si>
    <t>10.1016/j.str.2004.10.010</t>
  </si>
  <si>
    <t>5X4S_1</t>
  </si>
  <si>
    <t>5X4S</t>
  </si>
  <si>
    <t>Structure of the N-terminal domain (NTD)of SARS-CoV spike protein</t>
  </si>
  <si>
    <t>6WAQ_2</t>
  </si>
  <si>
    <t>6WAQ</t>
  </si>
  <si>
    <t>Crystal structure of the SARS-CoV-1 RBD bound by the cross-reactive single-domain antibody SARS VHH-72</t>
  </si>
  <si>
    <t>PMC7199733</t>
  </si>
  <si>
    <t>10.1016/j.cell.2020.04.031</t>
  </si>
  <si>
    <t>1WYY_1</t>
  </si>
  <si>
    <t>1WYY</t>
  </si>
  <si>
    <t>E2 Glycoprotein</t>
  </si>
  <si>
    <t>Post-fusion hairpin conformation of the sars coronavirus spike glycoprotein</t>
  </si>
  <si>
    <t>10.1016/j.virol.2005.02.022</t>
  </si>
  <si>
    <t>5Y11_3</t>
  </si>
  <si>
    <t>5Y11</t>
  </si>
  <si>
    <t>Severe fever with thrombocytopenia virus</t>
  </si>
  <si>
    <t>Membrane glycoprotein polyprotein</t>
  </si>
  <si>
    <t>SFTSV GN with neutralizing antibody MAb4-5</t>
  </si>
  <si>
    <t>IMMUNE SYSTEM/VIRAL SYSTEM</t>
  </si>
  <si>
    <t xml:space="preserve">Viruses; Riboviria; Orthornavirae; Negarnaviricota; Polyploviricotina; Ellioviricetes; Bunyavirales; Phenuiviridae; Bandavirus; Dabie bandavirus; </t>
  </si>
  <si>
    <t>Severe fever with thrombocytopenia syndrome virus</t>
  </si>
  <si>
    <t>6NTV_1</t>
  </si>
  <si>
    <t>6NTV</t>
  </si>
  <si>
    <t>SFTSV L endonuclease domain</t>
  </si>
  <si>
    <t>5G47_1</t>
  </si>
  <si>
    <t>5G47</t>
  </si>
  <si>
    <t>SFTSV GC</t>
  </si>
  <si>
    <t>Structure of Gc glycoprotein from severe fever with thrombocytopenia syndrome virus in the trimeric postfusion conformation</t>
  </si>
  <si>
    <t>PMC4932967</t>
  </si>
  <si>
    <t>10.1073/pnas.1603827113</t>
  </si>
  <si>
    <t>6XYA_1</t>
  </si>
  <si>
    <t>6XYA</t>
  </si>
  <si>
    <t>SFTS virus AH12</t>
  </si>
  <si>
    <t>Cap-binding domain of SFTSV L protein</t>
  </si>
  <si>
    <t>10.1093/nar/gkaa253</t>
  </si>
  <si>
    <t>4G0A_1</t>
  </si>
  <si>
    <t>4G0A</t>
  </si>
  <si>
    <t>Simian 11 rotavirus (serotype 3 / strain SA11-Ramig)</t>
  </si>
  <si>
    <t>Crystallographic Analysis of Rotavirus NSP2-RNA Complex Reveals Specific Recognition of 5'-GG Sequence for RTPase activity</t>
  </si>
  <si>
    <t>HYDROLASE/RNA</t>
  </si>
  <si>
    <t>PMC3457270</t>
  </si>
  <si>
    <t>10.1128/JVI.01201-12</t>
  </si>
  <si>
    <t xml:space="preserve">Viruses; Riboviria; Orthornavirae; Duplornaviricota; Resentoviricetes; Reovirales; Reoviridae; Sedoreovirinae; Rotavirus; Rotavirus A; Simian rotavirus A; Simian rotavirus A/SA11; </t>
  </si>
  <si>
    <t>6TYB_1</t>
  </si>
  <si>
    <t>6TYB</t>
  </si>
  <si>
    <t>Simian immunodeficiency virus</t>
  </si>
  <si>
    <t>Envelope glycoprotein gp160</t>
  </si>
  <si>
    <t>Isolation and Structure of an Antibody that Fully Neutralizes Isolate SIVmac239 Reveals Functional Similarity of SIV and HIV Glycan Shields</t>
  </si>
  <si>
    <t>10.1016/j.immuni.2019.09.007</t>
  </si>
  <si>
    <t>1ECW_1</t>
  </si>
  <si>
    <t>1ECW</t>
  </si>
  <si>
    <t>matrix</t>
  </si>
  <si>
    <t>CRYSTAL STRUCTURE OF SIMIAN IMMUNODEFICIENCY VIRUS MATRIX ANTIGEN (SIV MA) AT 293K.</t>
  </si>
  <si>
    <t>10.1038/378743a0</t>
  </si>
  <si>
    <t>4HTW_1</t>
  </si>
  <si>
    <t>4HTW</t>
  </si>
  <si>
    <t>capsid N-terminal</t>
  </si>
  <si>
    <t>SIVmac239 capsid N-terminal domain</t>
  </si>
  <si>
    <t>PMC3649984</t>
  </si>
  <si>
    <t>10.1371/journal.ppat.1003352</t>
  </si>
  <si>
    <t>1JPX_1</t>
  </si>
  <si>
    <t>1JPX</t>
  </si>
  <si>
    <t>gp41 envelope protein</t>
  </si>
  <si>
    <t>Mutation that destabilize the gp41 core: determinants for stabilizing the SIV/CPmac envelope glycoprotein complex. Wild type.</t>
  </si>
  <si>
    <t>1C6V_2</t>
  </si>
  <si>
    <t>1C6V</t>
  </si>
  <si>
    <t>SIV INTEGRASE (CATALYTIC DOMAIN + DNA BIDING DOMAIN COMPRISING RESIDUES 50-293) MUTANT WITH PHE 185 REPLACED BY HIS (F185H)</t>
  </si>
  <si>
    <t>10.1046/j.1432-1033.2003.03533.x</t>
  </si>
  <si>
    <t>6K6N_1</t>
  </si>
  <si>
    <t>6K6N</t>
  </si>
  <si>
    <t>Crystal structure of SIVmac239 Nef protein</t>
  </si>
  <si>
    <t>4CC9_2</t>
  </si>
  <si>
    <t>4CC9</t>
  </si>
  <si>
    <t>PROTEIN VPX</t>
  </si>
  <si>
    <t>Crystal structure of human SAMHD1 (amino acid residues 582-626) bound to Vpx isolated from sooty mangabey and human DCAF1 (amino acid residues 1058-1396)</t>
  </si>
  <si>
    <t>PMC3886899</t>
  </si>
  <si>
    <t>10.1038/nature12815</t>
  </si>
  <si>
    <t>2SAM_1</t>
  </si>
  <si>
    <t>2SAM</t>
  </si>
  <si>
    <t>SIV PROTEASE</t>
  </si>
  <si>
    <t>STRUCTURE OF THE PROTEASE FROM SIMIAN IMMUNODEFICIENCY VIRUS: COMPLEX WITH AN IRREVERSIBLE NON-PEPTIDE INHIBITOR</t>
  </si>
  <si>
    <t>10.1021/bi00097a030</t>
  </si>
  <si>
    <t>6P59_4</t>
  </si>
  <si>
    <t>6P59</t>
  </si>
  <si>
    <t>Virion infectivity factor</t>
  </si>
  <si>
    <t>Crystal structure of SIVrcm Vif-CBFbeta-ELOB-ELOC complex</t>
  </si>
  <si>
    <t>PMC6913891</t>
  </si>
  <si>
    <t>10.1016/j.chom.2019.10.014</t>
  </si>
  <si>
    <t>3IK5_1</t>
  </si>
  <si>
    <t>3IK5</t>
  </si>
  <si>
    <t>Simian immunodeficiency virus - cpz</t>
  </si>
  <si>
    <t>SIVmac239 Nef in complex with TCR zeta ITAM 1 polypeptide (A63-R80)</t>
  </si>
  <si>
    <t>VIRAL PROTEIN/SIGNALING PROTEIN</t>
  </si>
  <si>
    <t>PMC2815668</t>
  </si>
  <si>
    <t>10.1107/S090744490904880X</t>
  </si>
  <si>
    <t xml:space="preserve">Viruses; Riboviria; Pararnavirae; Artverviricota; Revtraviricetes; Ortervirales; Retroviridae; Orthoretrovirinae; Lentivirus; Simian immunodeficiency virus; </t>
  </si>
  <si>
    <t>1ED1_1</t>
  </si>
  <si>
    <t>1ED1</t>
  </si>
  <si>
    <t>Simian immunodeficiency virus - mac</t>
  </si>
  <si>
    <t>CRYSTAL STRUCTURE OF SIMIAN IMMUNODEFICIENCY VIRUS MATRIX ANTIGEN (SIV MA) AT 100K.</t>
  </si>
  <si>
    <t>2R7R_2</t>
  </si>
  <si>
    <t>2R7R</t>
  </si>
  <si>
    <t>Simian rotavirus</t>
  </si>
  <si>
    <t>Crystal Structure of Rotavirus SA11 VP1/RNA (UGUGACC) complex</t>
  </si>
  <si>
    <t>transferase/RNA</t>
  </si>
  <si>
    <t>PMC2602806</t>
  </si>
  <si>
    <t>10.1016/j.str.2008.09.006</t>
  </si>
  <si>
    <t>2B4H_1</t>
  </si>
  <si>
    <t>2B4H</t>
  </si>
  <si>
    <t>Simian rotavirus A strain RRV</t>
  </si>
  <si>
    <t>VP5</t>
  </si>
  <si>
    <t>Crystal Structure of the Rhesus Rotavirus VP5 Antigen Domain Dimer</t>
  </si>
  <si>
    <t>PMC1440311</t>
  </si>
  <si>
    <t>10.1038/sj.emboj.7601034</t>
  </si>
  <si>
    <t xml:space="preserve">Viruses; Riboviria; Orthornavirae; Duplornaviricota; Resentoviricetes; Reovirales; Reoviridae; Sedoreovirinae; Rotavirus; Rotavirus A; Simian rotavirus A; </t>
  </si>
  <si>
    <t>1KQR_1</t>
  </si>
  <si>
    <t>1KQR</t>
  </si>
  <si>
    <t>VP4</t>
  </si>
  <si>
    <t>Crystal Structure of the Rhesus Rotavirus VP4 Sialic Acid Binding Domain in Complex with 2-O-methyl-alpha-D-N-acetyl neuraminic acid</t>
  </si>
  <si>
    <t>PMC125907</t>
  </si>
  <si>
    <t>10.1093/emboj/21.5.885</t>
  </si>
  <si>
    <t>2P3K_1</t>
  </si>
  <si>
    <t>2P3K</t>
  </si>
  <si>
    <t>VP8</t>
  </si>
  <si>
    <t>Crystal structure of Rhesus rotavirus VP8* at 100K</t>
  </si>
  <si>
    <t>10.1093/glycob/cwn119</t>
  </si>
  <si>
    <t>1LJ2_1</t>
  </si>
  <si>
    <t>1LJ2</t>
  </si>
  <si>
    <t>Simian rotavirus A/SA11</t>
  </si>
  <si>
    <t>NONSTRUCTURAL RNA-BINDING PROTEIN 34</t>
  </si>
  <si>
    <t>Recognition of eIF4G by Rotavirus NSP3 reveals a basis for mRNA circularization</t>
  </si>
  <si>
    <t>Viral protein/ translation</t>
  </si>
  <si>
    <t>10.1016/s1097-2765(02)00555-5</t>
  </si>
  <si>
    <t>4GIP_2</t>
  </si>
  <si>
    <t>4GIP</t>
  </si>
  <si>
    <t>Simian virus 5 (strain W3)</t>
  </si>
  <si>
    <t>Fusion glycoprotein F1</t>
  </si>
  <si>
    <t>Structure of the cleavage-activated prefusion form of the parainfluenza virus 5 (PIV5) fusion protein</t>
  </si>
  <si>
    <t>PMC3478641</t>
  </si>
  <si>
    <t>10.1073/pnas.1213802109</t>
  </si>
  <si>
    <t xml:space="preserve">Viruses; Riboviria; Orthornavirae; Negarnaviricota; Haploviricotina; Monjiviricetes; Mononegavirales; Paramyxoviridae; Rubulavirus; Mammalian rubulavirus 5; </t>
  </si>
  <si>
    <t>4GIP_1</t>
  </si>
  <si>
    <t>Fusion glycoprotein F2</t>
  </si>
  <si>
    <t>10.1016/j.jmb.2012.11.033</t>
  </si>
  <si>
    <t>4JF7_1</t>
  </si>
  <si>
    <t>4JF7</t>
  </si>
  <si>
    <t>Structure of the parainfluenza virus 5 (PIV5) hemagglutinin-neuraminidase (HN) ectodomain</t>
  </si>
  <si>
    <t>PMC3738495</t>
  </si>
  <si>
    <t>10.1371/journal.ppat.1003534</t>
  </si>
  <si>
    <t>5WKN_1</t>
  </si>
  <si>
    <t>5WKN</t>
  </si>
  <si>
    <t>Crystal structure of the parainfluenza virus 5 nucleoprotein-phosphoprotein complex</t>
  </si>
  <si>
    <t>PMC5809748</t>
  </si>
  <si>
    <t>10.1128/JVI.01304-17</t>
  </si>
  <si>
    <t>6VAG_1</t>
  </si>
  <si>
    <t>6VAG</t>
  </si>
  <si>
    <t>Crystal structure of the oligomerization domain of phosphoprotein from parainfluenza virus 5</t>
  </si>
  <si>
    <t>PMC7060699</t>
  </si>
  <si>
    <t>10.1073/pnas.1919837117</t>
  </si>
  <si>
    <t>5E05_1</t>
  </si>
  <si>
    <t>5E05</t>
  </si>
  <si>
    <t>Sin Nombre orthohantavirus</t>
  </si>
  <si>
    <t>Structure of Sin Nombre virus nucleoprotein in shot-axis crystal form</t>
  </si>
  <si>
    <t>4GUA_1</t>
  </si>
  <si>
    <t>4GUA</t>
  </si>
  <si>
    <t>Sindbis virus</t>
  </si>
  <si>
    <t>Alphavirus P23pro-zbd</t>
  </si>
  <si>
    <t>PMC3478664</t>
  </si>
  <si>
    <t>10.1073/pnas.1210418109</t>
  </si>
  <si>
    <t>1WYK_1</t>
  </si>
  <si>
    <t>1WYK</t>
  </si>
  <si>
    <t>SINDBIS VIRUS CAPSID PROTEIN</t>
  </si>
  <si>
    <t>SINDBIS VIRUS CAPSID PROTEIN (114-264)</t>
  </si>
  <si>
    <t>5J98_1</t>
  </si>
  <si>
    <t>5J98</t>
  </si>
  <si>
    <t>Slow bee paralysis virus</t>
  </si>
  <si>
    <t>Crystal structure of Slow Bee Paralysis Virus at 2.6A resolution</t>
  </si>
  <si>
    <t>5J98_2</t>
  </si>
  <si>
    <t>5J98_3</t>
  </si>
  <si>
    <t>6SG8_1</t>
  </si>
  <si>
    <t>6SG8</t>
  </si>
  <si>
    <t>Sosuga virus</t>
  </si>
  <si>
    <t>Structure of Sosuga virus receptor binding protein</t>
  </si>
  <si>
    <t>PMC6815108</t>
  </si>
  <si>
    <t>10.1073/pnas.1906717116</t>
  </si>
  <si>
    <t xml:space="preserve">Viruses; Riboviria; Orthornavirae; Negarnaviricota; Haploviricotina; Monjiviricetes; Mononegavirales; Paramyxoviridae; Rubulavirinae; Pararubulavirus; Sosuga pararubulavirus; </t>
  </si>
  <si>
    <t>2IPH_1</t>
  </si>
  <si>
    <t>2IPH</t>
  </si>
  <si>
    <t>Southampton virus (serotype 3)</t>
  </si>
  <si>
    <t>Thiol protease P3C</t>
  </si>
  <si>
    <t>X-ray Structure at 1.75 A Resolution of a Norovirus Protease Linked to an Active Site Directed Peptide Inhibitor</t>
  </si>
  <si>
    <t>PMC3058531</t>
  </si>
  <si>
    <t>10.1021/bi1008497</t>
  </si>
  <si>
    <t xml:space="preserve">Viruses; Riboviria; Orthornavirae; Pisuviricota; Pisoniviricetes; Picornavirales; Caliciviridae; Norovirus; Norwalk virus; Norovirus GI; Southampton virus; </t>
  </si>
  <si>
    <t>4SBV_1</t>
  </si>
  <si>
    <t>4SBV</t>
  </si>
  <si>
    <t>Southern bean mosaic virus</t>
  </si>
  <si>
    <t>SOUTHERN BEAN MOSAIC VIRUS COAT PROTEIN</t>
  </si>
  <si>
    <t>The REFINEMENT OF SOUTHERN BEAN MOSAIC VIRUS IN RECIPROCAL SPACE</t>
  </si>
  <si>
    <t>4LD8_1</t>
  </si>
  <si>
    <t>4LD8</t>
  </si>
  <si>
    <t>Sudan ebolavirus</t>
  </si>
  <si>
    <t>Crystal Structure of Dimeric Sudan Virus VP40</t>
  </si>
  <si>
    <t>PMC4138722</t>
  </si>
  <si>
    <t>10.1016/j.cell.2013.07.015</t>
  </si>
  <si>
    <t>3TCQ_1</t>
  </si>
  <si>
    <t>3TCQ</t>
  </si>
  <si>
    <t>Sudan virus - Boniface, Sudan,1976</t>
  </si>
  <si>
    <t>Crystal Structure of matrix protein VP40 from Ebola virus Sudan</t>
  </si>
  <si>
    <t>PMC4564533</t>
  </si>
  <si>
    <t>10.1093/infdis/jiv090</t>
  </si>
  <si>
    <t xml:space="preserve">Viruses; Riboviria; Orthornavirae; Negarnaviricota; Haploviricotina; Monjiviricetes; Mononegavirales; Filoviridae; Ebolavirus; Sudan ebolavirus; </t>
  </si>
  <si>
    <t>Sudan virus - Boniface</t>
  </si>
  <si>
    <t xml:space="preserve"> Sudan</t>
  </si>
  <si>
    <t>6U52_2</t>
  </si>
  <si>
    <t>6U52</t>
  </si>
  <si>
    <t>Anti-Sudan ebolavirus Nucleoprotein Single Domain Antibody Sudan B (SB) Complexed with Sudan ebolavirus Nucleoprotein C-terminal Domain 634-738</t>
  </si>
  <si>
    <t>PMC6990103</t>
  </si>
  <si>
    <t>10.1016/j.jmb.2019.10.005</t>
  </si>
  <si>
    <t>6L5T_1</t>
  </si>
  <si>
    <t>6L5T</t>
  </si>
  <si>
    <t>Swine acute diarrhea syndrome coronavirus</t>
  </si>
  <si>
    <t>Peptidase C16</t>
  </si>
  <si>
    <t>The crystal structure of SADS-CoV Papain Like protease</t>
  </si>
  <si>
    <t>10.1002/pro.3857</t>
  </si>
  <si>
    <t xml:space="preserve">Viruses; Riboviria; Orthornavirae; Pisuviricota; Pisoniviricetes; Nidovirales; Cornidovirineae; Coronaviridae; Orthocoronavirinae; Alphacoronavirus; Rhinacovirus; unclassified Rhinacovirus; </t>
  </si>
  <si>
    <t>1OOP_1</t>
  </si>
  <si>
    <t>1OOP</t>
  </si>
  <si>
    <t>Swine vesicular disease virus (STRAIN UKG/27/72)</t>
  </si>
  <si>
    <t>Coat protein VP1</t>
  </si>
  <si>
    <t>The Crystal Structure of Swine Vesicular Disease Virus</t>
  </si>
  <si>
    <t>PMC153985</t>
  </si>
  <si>
    <t>10.1128/jvi.77.9.5475-5486.2003</t>
  </si>
  <si>
    <t xml:space="preserve">Viruses; Riboviria; Orthornavirae; Pisuviricota; Pisoniviricetes; Picornavirales; Picornaviridae; Enterovirus; Enterovirus B; Swine vesicular disease virus; </t>
  </si>
  <si>
    <t>1OOP_2</t>
  </si>
  <si>
    <t>Coat protein VP2</t>
  </si>
  <si>
    <t>1OOP_3</t>
  </si>
  <si>
    <t>Coat protein VP3</t>
  </si>
  <si>
    <t>4GVE_1</t>
  </si>
  <si>
    <t>4GVE</t>
  </si>
  <si>
    <t>Tacaribe virus strain Franze-Fernandez</t>
  </si>
  <si>
    <t>Tacaribe nucleoprotein structure</t>
  </si>
  <si>
    <t xml:space="preserve">Viruses; Riboviria; Orthornavirae; Negarnaviricota; Polyploviricotina; Ellioviricetes; Bunyavirales; Arenaviridae; Mammarenavirus; Tacaribe mammarenavirus; </t>
  </si>
  <si>
    <t>6DX3_1</t>
  </si>
  <si>
    <t>6DX3</t>
  </si>
  <si>
    <t>Taggert virus</t>
  </si>
  <si>
    <t>Crystal structure of the viral OTU domain protease from Taggert virus</t>
  </si>
  <si>
    <t xml:space="preserve">Viruses; Riboviria; Orthornavirae; Negarnaviricota; Polyploviricotina; Ellioviricetes; Bunyavirales; Nairoviridae; Orthonairovirus; Sakhalin orthonairovirus; </t>
  </si>
  <si>
    <t>5E2X_1</t>
  </si>
  <si>
    <t>5E2X</t>
  </si>
  <si>
    <t>Tai Forest ebolavirus</t>
  </si>
  <si>
    <t>NP</t>
  </si>
  <si>
    <t>The crystal structure of the C-terminal domain of Ebola (Tai Forest) nucleoprotein</t>
  </si>
  <si>
    <t>PMC4905509</t>
  </si>
  <si>
    <t>10.1107/S2059798315021439</t>
  </si>
  <si>
    <t>3P06_1</t>
  </si>
  <si>
    <t>3P06</t>
  </si>
  <si>
    <t>Tellina virus 1</t>
  </si>
  <si>
    <t>VP4 protein</t>
  </si>
  <si>
    <t>Crystal structure of Tellina virus 1 VP4 protease in the form of an intra-molecular(cis)acyl-enzyme complex.</t>
  </si>
  <si>
    <t>PMC3069450</t>
  </si>
  <si>
    <t>10.1074/jbc.M110.198812</t>
  </si>
  <si>
    <t xml:space="preserve">Viruses; Riboviria; Orthornavirae; Birnaviridae; Telnavirus; </t>
  </si>
  <si>
    <t>4F2M_3</t>
  </si>
  <si>
    <t>4F2M</t>
  </si>
  <si>
    <t>TGEV virulent Purdue</t>
  </si>
  <si>
    <t>Crystal structure of a TGEV coronavirus Spike fragment in complex with the TGEV neutralizing monoclonal antibody 1AF10</t>
  </si>
  <si>
    <t>PMC3410853</t>
  </si>
  <si>
    <t>10.1371/journal.ppat.1002859</t>
  </si>
  <si>
    <t xml:space="preserve">Viruses; Riboviria; Orthornavirae; Pisuviricota; Pisoniviricetes; Nidovirales; Cornidovirineae; Coronaviridae; Orthocoronavirinae; Alphacoronavirus; Tegacovirus; Alphacoronavirus 1; Transmissible gastroenteritis virus; Porcine transmissible gastroenteritis coronavirus strain Purdue; </t>
  </si>
  <si>
    <t>1TME_1</t>
  </si>
  <si>
    <t>1TME</t>
  </si>
  <si>
    <t>Theiler's encephalomyelitis virus (STRAIN DA)</t>
  </si>
  <si>
    <t>THEILER'S MURINE ENCEPHALOMYELITIS VIRUS (SUBUNIT VP1)</t>
  </si>
  <si>
    <t>THREE-DIMENSIONAL STRUCTURE OF THEILER VIRUS</t>
  </si>
  <si>
    <t>PMC48596</t>
  </si>
  <si>
    <t>10.1073/pnas.89.6.2061</t>
  </si>
  <si>
    <t xml:space="preserve">Viruses; Riboviria; Orthornavirae; Pisuviricota; Pisoniviricetes; Picornavirales; Picornaviridae; Cardiovirus; Cardiovirus B; Theilovirus; Theiler's encephalomyelitis virus; </t>
  </si>
  <si>
    <t>1TME_2</t>
  </si>
  <si>
    <t>THEILER'S MURINE ENCEPHALOMYELITIS VIRUS (SUBUNIT VP2)</t>
  </si>
  <si>
    <t>1TME_3</t>
  </si>
  <si>
    <t>THEILER'S MURINE ENCEPHALOMYELITIS VIRUS (SUBUNIT VP3)</t>
  </si>
  <si>
    <t>5I5N_1</t>
  </si>
  <si>
    <t>5I5N</t>
  </si>
  <si>
    <t>Thogoto thogotovirus</t>
  </si>
  <si>
    <t>Crystal Structure of N-terminal Domain of Matrix Protein of Thogoto Virus at Acidic pH.</t>
  </si>
  <si>
    <t>10.1099/jgv.0.000551</t>
  </si>
  <si>
    <t>4CHD_1</t>
  </si>
  <si>
    <t>4CHD</t>
  </si>
  <si>
    <t>POLYMERASE ACIDIC PROTEIN</t>
  </si>
  <si>
    <t>Crystal structure of the '627' domain of the PB2 subunit of Thogoto virus polymerase</t>
  </si>
  <si>
    <t>4CHE_1</t>
  </si>
  <si>
    <t>4CHE</t>
  </si>
  <si>
    <t>POLYMERASE BASIC PROTEIN 2</t>
  </si>
  <si>
    <t>Crystal structure of the putative cap-binding domain of the PB2 subunit of Thogoto virus polymerase</t>
  </si>
  <si>
    <t>5XEA_1</t>
  </si>
  <si>
    <t>5XEA</t>
  </si>
  <si>
    <t>Thogoto virus (isolate SiAr 126)</t>
  </si>
  <si>
    <t>Structure of Thogoto virus envelope glycoprotein</t>
  </si>
  <si>
    <t>PMC5651748</t>
  </si>
  <si>
    <t>10.1073/pnas.1706125114</t>
  </si>
  <si>
    <t xml:space="preserve">Viruses; Riboviria; Orthornavirae; Negarnaviricota; Polyploviricotina; Insthoviricetes; Articulavirales; Orthomyxoviridae; Thogotovirus; Thogoto thogotovirus; </t>
  </si>
  <si>
    <t>5CX6_1</t>
  </si>
  <si>
    <t>5CX6</t>
  </si>
  <si>
    <t>Thosea asigna virus</t>
  </si>
  <si>
    <t>Crystal structure of Thosea asigna virus RNA-dependent RNA polymerase (RdRP) complexed with CDP</t>
  </si>
  <si>
    <t>PMC4666646</t>
  </si>
  <si>
    <t>10.1371/journal.ppat.1005265</t>
  </si>
  <si>
    <t xml:space="preserve">Viruses; Riboviria; Orthornavirae; Permutotetraviridae; Alphapermutotetravirus; </t>
  </si>
  <si>
    <t>6J5F_1</t>
  </si>
  <si>
    <t>6J5F</t>
  </si>
  <si>
    <t>Tick-borne encephalitis virus</t>
  </si>
  <si>
    <t>Complex structure of MAb 4.2-scFv with tick-borne encephalitis virus envelope protein Domain III</t>
  </si>
  <si>
    <t>PMC6450107</t>
  </si>
  <si>
    <t>10.1128/JVI.02132-18</t>
  </si>
  <si>
    <t>1SVB_1</t>
  </si>
  <si>
    <t>1SVB</t>
  </si>
  <si>
    <t>TICK-BORNE ENCEPHALITIS VIRUS GLYCOPROTEIN</t>
  </si>
  <si>
    <t>ENVELOPE GLYCOPROTEIN FROM TICK-BORNE ENCEPHALITIS VIRUS</t>
  </si>
  <si>
    <t>10.1038/375291a0</t>
  </si>
  <si>
    <t>1URZ_1</t>
  </si>
  <si>
    <t>1URZ</t>
  </si>
  <si>
    <t>Tick-borne encephalitis virus (WESTERN SUBTYPE)</t>
  </si>
  <si>
    <t>Low pH induced, membrane fusion conformation of the envelope protein of tick-borne encephalitis virus</t>
  </si>
  <si>
    <t>PMC380989</t>
  </si>
  <si>
    <t>10.1038/sj.emboj.7600064</t>
  </si>
  <si>
    <t xml:space="preserve">Viruses; Riboviria; Orthornavirae; Kitrinoviricota; Flasuviricetes; Amarillovirales; Flaviviridae; Flavivirus; Tick-borne encephalitis virus; </t>
  </si>
  <si>
    <t>1EI7_1</t>
  </si>
  <si>
    <t>1EI7</t>
  </si>
  <si>
    <t>Tobacco mosaic virus</t>
  </si>
  <si>
    <t>TMV COAT PROTEIN REFINED FROM THE 4-LAYER AGGREGATE</t>
  </si>
  <si>
    <t>PMC1299413</t>
  </si>
  <si>
    <t>10.1016/S0006-3495(98)77819-1</t>
  </si>
  <si>
    <t xml:space="preserve">Viruses; Riboviria; Orthornavirae; Kitrinoviricota; Alsuviricetes; Martellivirales; Virgaviridae; Tobamovirus; </t>
  </si>
  <si>
    <t>3VKW_1</t>
  </si>
  <si>
    <t>3VKW</t>
  </si>
  <si>
    <t>Tobacco mosaic virus strain tomato/L</t>
  </si>
  <si>
    <t>Replicase large subunit</t>
  </si>
  <si>
    <t>Crystal Structure of the Superfamily 1 Helicase from Tomato Mosaic Virus</t>
  </si>
  <si>
    <t>PMC3416300</t>
  </si>
  <si>
    <t>10.1128/JVI.00118-12</t>
  </si>
  <si>
    <t xml:space="preserve">Viruses; Riboviria; Orthornavirae; Kitrinoviricota; Alsuviricetes; Martellivirales; Virgaviridae; Tobamovirus; Tobacco mosaic virus; </t>
  </si>
  <si>
    <t>4Y6X_1</t>
  </si>
  <si>
    <t>4Y6X</t>
  </si>
  <si>
    <t>Tobacco streak virus</t>
  </si>
  <si>
    <t>Structure of Tobacco streak virus coat protein at 2.1 Angstroms resolution (C2 crystal form)</t>
  </si>
  <si>
    <t>10.1016/j.jsb.2015.12.007</t>
  </si>
  <si>
    <t xml:space="preserve">Viruses; Riboviria; Orthornavirae; Kitrinoviricota; Alsuviricetes; Martellivirales; Bromoviridae; Ilarvirus; </t>
  </si>
  <si>
    <t>4J39_1</t>
  </si>
  <si>
    <t>4J39</t>
  </si>
  <si>
    <t>Tomato bushy stunt virus</t>
  </si>
  <si>
    <t>Crystal structure of p19 in complex with double-helical 19mer RNA p(CAG)3C(CUG)3</t>
  </si>
  <si>
    <t>2TBV_1</t>
  </si>
  <si>
    <t>2TBV</t>
  </si>
  <si>
    <t>TOMATO BUSHY STUNT VIRUS</t>
  </si>
  <si>
    <t>STRUCTURE OF TOMATO BUSHY STUNT VIRUS. V. COAT PROTEIN SEQUENCE DETERMINATION AND ITS STRUCTURAL IMPLICATIONS</t>
  </si>
  <si>
    <t>10.1016/0022-2836(84)90045-7</t>
  </si>
  <si>
    <t>5IP1_1</t>
  </si>
  <si>
    <t>5IP1</t>
  </si>
  <si>
    <t>Tomato spotted wilt tospovirus</t>
  </si>
  <si>
    <t>Tomato spotted wilt tospovirus nucleocapsid protein</t>
  </si>
  <si>
    <t>PMC5625519</t>
  </si>
  <si>
    <t>10.1128/JVI.01002-17</t>
  </si>
  <si>
    <t xml:space="preserve">Viruses; Riboviria; Orthornavirae; Negarnaviricota; Polyploviricotina; Ellioviricetes; Bunyavirales; Tospoviridae; Orthotospovirus; </t>
  </si>
  <si>
    <t>4CSF_1</t>
  </si>
  <si>
    <t>4CSF</t>
  </si>
  <si>
    <t>Toscana virus</t>
  </si>
  <si>
    <t>Structural insights into Toscana virus RNA encapsidation</t>
  </si>
  <si>
    <t>PMC4027202</t>
  </si>
  <si>
    <t>10.1093/nar/gku229</t>
  </si>
  <si>
    <t xml:space="preserve">Viruses; Riboviria; Orthornavirae; Negarnaviricota; Polyploviricotina; Ellioviricetes; Bunyavirales; Phenuiviridae; Phlebovirus; Toscana phlebovirus; </t>
  </si>
  <si>
    <t>6QW0_1</t>
  </si>
  <si>
    <t>6QW0</t>
  </si>
  <si>
    <t>Structure and function of toscana virus cap snatching endonucleases</t>
  </si>
  <si>
    <t>PMC6847833</t>
  </si>
  <si>
    <t>10.1093/nar/gkz838</t>
  </si>
  <si>
    <t>6IVC_1</t>
  </si>
  <si>
    <t>6IVC</t>
  </si>
  <si>
    <t>Transmissible gastroenteritis virus</t>
  </si>
  <si>
    <t>The full length of TGEV nsp1</t>
  </si>
  <si>
    <t>PMC6746460</t>
  </si>
  <si>
    <t>10.1074/jbc.RA119.009713</t>
  </si>
  <si>
    <t>1LVO_1</t>
  </si>
  <si>
    <t>1LVO</t>
  </si>
  <si>
    <t>Replicase, hydrolase domain</t>
  </si>
  <si>
    <t>Structure of coronavirus main proteinase reveals combination of a chymotrypsin fold with an extra alpha-helical domain</t>
  </si>
  <si>
    <t>PMC126080</t>
  </si>
  <si>
    <t>10.1093/emboj/cdf327</t>
  </si>
  <si>
    <t>3NAP_1</t>
  </si>
  <si>
    <t>3NAP</t>
  </si>
  <si>
    <t>Triatoma virus</t>
  </si>
  <si>
    <t>Structure of Triatoma Virus (TrV)</t>
  </si>
  <si>
    <t xml:space="preserve">Viruses; Riboviria; Orthornavirae; Pisuviricota; Pisoniviricetes; Picornavirales; Dicistroviridae; Triatovirus; </t>
  </si>
  <si>
    <t>3NAP_2</t>
  </si>
  <si>
    <t>3NAP_3</t>
  </si>
  <si>
    <t>5A98_1</t>
  </si>
  <si>
    <t>5A98</t>
  </si>
  <si>
    <t>Trichoplusia ni cypovirus 15</t>
  </si>
  <si>
    <t>Crystal structure of Trichoplusia ni CPV15 polyhedra</t>
  </si>
  <si>
    <t xml:space="preserve">Viruses; Riboviria; Orthornavirae; Duplornaviricota; Resentoviricetes; Reovirales; Reoviridae; Spinareovirinae; Cypovirus; Cypovirus 15; </t>
  </si>
  <si>
    <t>3TS3_1</t>
  </si>
  <si>
    <t>3TS3</t>
  </si>
  <si>
    <t>Turkey astrovirus 2</t>
  </si>
  <si>
    <t>Crystal structure of the projection domain of the turkey astrovirus capsid protein at 1.5 angstrom resolution</t>
  </si>
  <si>
    <t>PMC3700208</t>
  </si>
  <si>
    <t>10.1128/JVI.03139-12</t>
  </si>
  <si>
    <t xml:space="preserve">Viruses; Riboviria; Orthornavirae; Pisuviricota; Stelpaviricetes; Stellavirales; Astroviridae; Avastrovirus; Avastrovirus 3; </t>
  </si>
  <si>
    <t>3RNV_1</t>
  </si>
  <si>
    <t>3RNV</t>
  </si>
  <si>
    <t>Turnip mosaic virus</t>
  </si>
  <si>
    <t>Helper component proteinase</t>
  </si>
  <si>
    <t>Structure of the autocatalytic cysteine protease domain of potyvirus helper-component proteinase</t>
  </si>
  <si>
    <t xml:space="preserve">Viruses; Riboviria; Orthornavirae; Pisuviricota; Stelpaviricetes; Patatavirales; Potyviridae; Potyvirus; </t>
  </si>
  <si>
    <t>5LW5_1</t>
  </si>
  <si>
    <t>5LW5</t>
  </si>
  <si>
    <t>Turnip yellow mosaic virus</t>
  </si>
  <si>
    <t>RNA replicase polyprotein</t>
  </si>
  <si>
    <t>TURNIP YELLOW MOSAIC VIRUS PROTEASE/DEUBIQUITINASE DOMAIN, DELTAC5 MUTANT</t>
  </si>
  <si>
    <t>PMC5695851</t>
  </si>
  <si>
    <t>10.1371/journal.ppat.1006714</t>
  </si>
  <si>
    <t>2YNA_1</t>
  </si>
  <si>
    <t>2YNA</t>
  </si>
  <si>
    <t>Tylonycteris bat coronavirus HKU4</t>
  </si>
  <si>
    <t>3C-LIKE PROTEINASE</t>
  </si>
  <si>
    <t>Crystal structure of the main protease of coronavirus HKU4</t>
  </si>
  <si>
    <t>6MEA_1</t>
  </si>
  <si>
    <t>6MEA</t>
  </si>
  <si>
    <t>Crystal structure of a Tylonycteris bat coronavirus HKU4 macrodomain in complex with adenosine diphosphate ribose (ADP-ribose)</t>
  </si>
  <si>
    <t>4QZV_2</t>
  </si>
  <si>
    <t>4QZV</t>
  </si>
  <si>
    <t>Bat-derived coronavirus HKU4 uses MERS-CoV receptor human CD26 for cell entry</t>
  </si>
  <si>
    <t>10.1016/j.chom.2014.08.009</t>
  </si>
  <si>
    <t>2W4Y_1</t>
  </si>
  <si>
    <t>2W4Y</t>
  </si>
  <si>
    <t>unclassified Levivirus</t>
  </si>
  <si>
    <t>CAULOBACTER 5 VIRUS-LIKE PARTICLE</t>
  </si>
  <si>
    <t>Caulobacter bacteriophage 5 - virus-like particle</t>
  </si>
  <si>
    <t>10.1016/j.jmb.2009.06.047</t>
  </si>
  <si>
    <t xml:space="preserve">Viruses; Riboviria; Orthornavirae; Lenarviricota; Allassoviricetes; Levivirales; Leviviridae; Levivirus; </t>
  </si>
  <si>
    <t>1RVT_1</t>
  </si>
  <si>
    <t>1RVT</t>
  </si>
  <si>
    <t>unidentified influenza virus</t>
  </si>
  <si>
    <t>H1 hemagglutinin</t>
  </si>
  <si>
    <t>1930 H1 Hemagglutinin in complex with LSTC</t>
  </si>
  <si>
    <t xml:space="preserve">Viruses; Riboviria; Orthornavirae; Negarnaviricota; Polyploviricotina; Insthoviricetes; Articulavirales; Orthomyxoviridae; unclassified Orthomyxoviridae; </t>
  </si>
  <si>
    <t>1RVT_2</t>
  </si>
  <si>
    <t>4D00_1</t>
  </si>
  <si>
    <t>4D00</t>
  </si>
  <si>
    <t>Haemagglutinin of H10N8 Influenza Virus Isolated from Humans in Complex with Human Receptor Analogue 6'SLN</t>
  </si>
  <si>
    <t>5NZ4_1</t>
  </si>
  <si>
    <t>5NZ4</t>
  </si>
  <si>
    <t>H1N1 neuraminidase</t>
  </si>
  <si>
    <t>Complex of I223V mutant variant of neuraminidase from H1N1 influenza virus with oseltamivir</t>
  </si>
  <si>
    <t>PMC6071225</t>
  </si>
  <si>
    <t>10.3390/v10070339</t>
  </si>
  <si>
    <t>2WR1_1</t>
  </si>
  <si>
    <t>2WR1</t>
  </si>
  <si>
    <t>H2 HEMAGGLUTININ</t>
  </si>
  <si>
    <t>structure of influenza H2 hemagglutinin with human receptor</t>
  </si>
  <si>
    <t>6N4D_1</t>
  </si>
  <si>
    <t>6N4D</t>
  </si>
  <si>
    <t>H3N2 Neuraminidase</t>
  </si>
  <si>
    <t>The crystal structure of neuramindase from A/canine/IL/11613/2015 (H3N2) influenza virus.</t>
  </si>
  <si>
    <t>PMC5735346</t>
  </si>
  <si>
    <t>10.1093/infdis/jiw620</t>
  </si>
  <si>
    <t>5HU8_1</t>
  </si>
  <si>
    <t>5HU8</t>
  </si>
  <si>
    <t>H5 hemagglutinin HA1</t>
  </si>
  <si>
    <t>The crystal structure of hemagglutinin from A/Sichuan/26221/2014 (H5N6) influenza virus</t>
  </si>
  <si>
    <t>5HU8_2</t>
  </si>
  <si>
    <t>H5 hemagglutinin HA2</t>
  </si>
  <si>
    <t>4D00_2</t>
  </si>
  <si>
    <t>H10 HAEMAGGLUTININ HA1</t>
  </si>
  <si>
    <t>2VIU_2</t>
  </si>
  <si>
    <t>2VIU</t>
  </si>
  <si>
    <t>INFLUENZA VIRUS HEMAGGLUTININ</t>
  </si>
  <si>
    <t>10.1038/nsb0298-119</t>
  </si>
  <si>
    <t>1AA7_1</t>
  </si>
  <si>
    <t>1AA7</t>
  </si>
  <si>
    <t>INFLUENZA VIRUS MATRIX PROTEIN</t>
  </si>
  <si>
    <t>INFLUENZA VIRUS MATRIX PROTEIN CRYSTAL STRUCTURE AT PH 4.0</t>
  </si>
  <si>
    <t>10.1038/nsb0397-239</t>
  </si>
  <si>
    <t>3NN9_1</t>
  </si>
  <si>
    <t>3NN9</t>
  </si>
  <si>
    <t>NEURAMINIDASE N9</t>
  </si>
  <si>
    <t>REFINED ATOMIC STRUCTURES OF N9 SUBTYPE INFLUENZA VIRUS NEURAMINIDASE AND ESCAPE MUTANTS</t>
  </si>
  <si>
    <t>10.1016/0022-2836(91)80069-7</t>
  </si>
  <si>
    <t>1C8N_1</t>
  </si>
  <si>
    <t>1C8N</t>
  </si>
  <si>
    <t>unidentified tobacco necrosis virus</t>
  </si>
  <si>
    <t>TOBACCO NECROSIS VIRUS</t>
  </si>
  <si>
    <t>10.1006/jmbi.2000.3831</t>
  </si>
  <si>
    <t xml:space="preserve">Viruses; Riboviria; Orthornavirae; Kitrinoviricota; Tolucaviricetes; Tolivirales; Tombusviridae; unclassified Tombusviridae; </t>
  </si>
  <si>
    <t>2BUK_1</t>
  </si>
  <si>
    <t>2BUK</t>
  </si>
  <si>
    <t>SATELLITE TOBACCO NECROSIS VIRUS</t>
  </si>
  <si>
    <t>10.1016/0022-2836(84)90047-0</t>
  </si>
  <si>
    <t>4ZQX_1</t>
  </si>
  <si>
    <t>4ZQX</t>
  </si>
  <si>
    <t>Uranotaenia sapphirina cypovirus</t>
  </si>
  <si>
    <t>Polyhedrin</t>
  </si>
  <si>
    <t>A revised partiality model and post-refinement algorithm for X-ray free-electron laser data</t>
  </si>
  <si>
    <t>PMC4461207</t>
  </si>
  <si>
    <t>10.1107/S1399004715006902</t>
  </si>
  <si>
    <t>4GVB_1</t>
  </si>
  <si>
    <t>4GVB</t>
  </si>
  <si>
    <t>Ustilago maydis virus P6</t>
  </si>
  <si>
    <t>KP6 killer toxin subunit alpha</t>
  </si>
  <si>
    <t>Crystal structure of the virally encoded antifungal protein, KP6, heterodimer</t>
  </si>
  <si>
    <t>TOXIN</t>
  </si>
  <si>
    <t>PMC3811474</t>
  </si>
  <si>
    <t>10.1128/AAC.00868-13</t>
  </si>
  <si>
    <t xml:space="preserve">Viruses; Riboviria; Orthornavirae; Duplornaviricota; Chrymotiviricetes; Ghabrivirales; Totiviridae; Totivirus; unclassified Totivirus; </t>
  </si>
  <si>
    <t>4GVB_2</t>
  </si>
  <si>
    <t>KP6 killer toxin subunit beta</t>
  </si>
  <si>
    <t>6A0P_1</t>
  </si>
  <si>
    <t>6A0P</t>
  </si>
  <si>
    <t>Usutu virus</t>
  </si>
  <si>
    <t>Crystal structure of Usutu virus envelope protein in the pre-fusion state</t>
  </si>
  <si>
    <t>PMC6260896</t>
  </si>
  <si>
    <t>10.1186/s12985-018-1092-6</t>
  </si>
  <si>
    <t>1EP5_1</t>
  </si>
  <si>
    <t>1EP5</t>
  </si>
  <si>
    <t>Venezuelan equine encephalitis virus</t>
  </si>
  <si>
    <t>CAPSID PROTEIN C</t>
  </si>
  <si>
    <t>CRYSTAL STRUCTURE OF THE CONSERVED CORE DOMAIN OF VENEZUALAN EQUINE ENCEPHALITIS CAPSID PROTEIN</t>
  </si>
  <si>
    <t>3GQE_1</t>
  </si>
  <si>
    <t>3GQE</t>
  </si>
  <si>
    <t>Venezuelan equine encephalitis virus (strain P676)</t>
  </si>
  <si>
    <t>Crystal structure of macro domain of Venezuelan Equine Encephalitis virus</t>
  </si>
  <si>
    <t xml:space="preserve">Viruses; Riboviria; Orthornavirae; Kitrinoviricota; Alsuviricetes; Martellivirales; Togaviridae; Alphavirus; Venezuelan equine encephalitis virus; </t>
  </si>
  <si>
    <t>2HWK_1</t>
  </si>
  <si>
    <t>2HWK</t>
  </si>
  <si>
    <t>Venezuelan equine encephalitis virus (strain TC-83)</t>
  </si>
  <si>
    <t>helicase nsP2</t>
  </si>
  <si>
    <t>Crystal Structure of Venezuelan Equine Encephalitis Alphavirus nsP2 Protease Domain</t>
  </si>
  <si>
    <t>10.1016/j.str.2006.07.010</t>
  </si>
  <si>
    <t>5EZQ_1</t>
  </si>
  <si>
    <t>5EZQ</t>
  </si>
  <si>
    <t>Venezuelan equine encephalitis virus (strain Trinidad donkey)</t>
  </si>
  <si>
    <t>Non-structural Protein 2 Cysteine Protease</t>
  </si>
  <si>
    <t>Venezuelan Equine Encephalitis Virus (VEEV) Nonstructural protein 2 (nsP2) Cysteine Protease</t>
  </si>
  <si>
    <t>PMC5290728</t>
  </si>
  <si>
    <t>10.1021/acs.biochem.5b00992</t>
  </si>
  <si>
    <t>3PTX_1</t>
  </si>
  <si>
    <t>3PTX</t>
  </si>
  <si>
    <t>Vesicular stomatitis Indiana virus</t>
  </si>
  <si>
    <t>Crystal Structure of a vesicular stomatitis virus nucleocapsid-polyA complex</t>
  </si>
  <si>
    <t>PMC3067934</t>
  </si>
  <si>
    <t>10.1128/JVI.01927-10</t>
  </si>
  <si>
    <t xml:space="preserve">Viruses; Riboviria; Orthornavirae; Negarnaviricota; Haploviricotina; Monjiviricetes; Mononegavirales; Rhabdoviridae; Vesiculovirus; Indiana vesiculovirus; </t>
  </si>
  <si>
    <t>3HHW_1</t>
  </si>
  <si>
    <t>3HHW</t>
  </si>
  <si>
    <t>Complex of a vesicular stomatitis virus empty capsid with the nucleocapsid-binding domain of the phosphoprotein</t>
  </si>
  <si>
    <t>PMC2710649</t>
  </si>
  <si>
    <t>10.1073/pnas.0903228106</t>
  </si>
  <si>
    <t>5CHS_1</t>
  </si>
  <si>
    <t>5CHS</t>
  </si>
  <si>
    <t>N-terminal domain of the vesicular stomatitis virus L protein</t>
  </si>
  <si>
    <t>PMC4702691</t>
  </si>
  <si>
    <t>10.1128/JVI.02317-15</t>
  </si>
  <si>
    <t>5I2M_1</t>
  </si>
  <si>
    <t>5I2M</t>
  </si>
  <si>
    <t>Vesicular stomatitis Indiana virus strain Mudd-Summers</t>
  </si>
  <si>
    <t>CRYSTAL STRUCTURE OF VSV-INDIANA (MUDD-SUMMERS STRAIN) GLYCOPROTEIN UNDER ITS ACIDIC CONFORMATION</t>
  </si>
  <si>
    <t>10.1126/science.1127683</t>
  </si>
  <si>
    <t xml:space="preserve">Viruses; Riboviria; Orthornavirae; Negarnaviricota; Haploviricotina; Monjiviricetes; Mononegavirales; Rhabdoviridae; Vesiculovirus; Indiana vesiculovirus; Vesicular stomatitis Indiana virus; </t>
  </si>
  <si>
    <t>2W2R_1</t>
  </si>
  <si>
    <t>2W2R</t>
  </si>
  <si>
    <t>Vesicular stomatitis virus</t>
  </si>
  <si>
    <t>Structure of the vesicular stomatitis virus matrix protein</t>
  </si>
  <si>
    <t>PMC2603668</t>
  </si>
  <si>
    <t>10.1371/journal.ppat.1000251</t>
  </si>
  <si>
    <t xml:space="preserve">Viruses; Riboviria; Orthornavirae; Negarnaviricota; Haploviricotina; Monjiviricetes; Mononegavirales; Rhabdoviridae; Vesiculovirus; unclassified Vesiculovirus; </t>
  </si>
  <si>
    <t>5T3A_1</t>
  </si>
  <si>
    <t>5T3A</t>
  </si>
  <si>
    <t>Visna-maedi virus</t>
  </si>
  <si>
    <t>Maedi-Visna virus (MVV) integrase CCD-CTD (residues 60-275)</t>
  </si>
  <si>
    <t>PMC5321526</t>
  </si>
  <si>
    <t>10.1126/science.aah7002</t>
  </si>
  <si>
    <t>3HPH_1</t>
  </si>
  <si>
    <t>3HPH</t>
  </si>
  <si>
    <t>Visna/maedi virus EV1 KV1772</t>
  </si>
  <si>
    <t>Closed tetramer of Visna virus integrase (residues 1-219) in complex with LEDGF IBD</t>
  </si>
  <si>
    <t>PMC2705190</t>
  </si>
  <si>
    <t>10.1371/journal.ppat.1000515</t>
  </si>
  <si>
    <t xml:space="preserve">Viruses; Riboviria; Pararnavirae; Artverviricota; Revtraviricetes; Ortervirales; Retroviridae; Orthoretrovirinae; Lentivirus; Visna-maedi virus; </t>
  </si>
  <si>
    <t>3ELW_1</t>
  </si>
  <si>
    <t>3ELW</t>
  </si>
  <si>
    <t>Wesselsbron virus</t>
  </si>
  <si>
    <t>Methyltransferase</t>
  </si>
  <si>
    <t>Wesselsbron virus Methyltransferase in complex with AdoMet and GpppG</t>
  </si>
  <si>
    <t>10.1016/j.jmb.2008.10.028</t>
  </si>
  <si>
    <t>3I50_1</t>
  </si>
  <si>
    <t>3I50</t>
  </si>
  <si>
    <t>West Nile virus</t>
  </si>
  <si>
    <t>Crystal structure of the West Nile Virus envelope glycoprotein in complex with the E53 antibody Fab</t>
  </si>
  <si>
    <t>PMC2771083</t>
  </si>
  <si>
    <t>10.1038/emboj.2009.245</t>
  </si>
  <si>
    <t>1ZTX_1</t>
  </si>
  <si>
    <t>1ZTX</t>
  </si>
  <si>
    <t>West Nile Virus Envelope Protein DIII in complex with neutralizing E16 antibody Fab</t>
  </si>
  <si>
    <t>10.1038/nature03956</t>
  </si>
  <si>
    <t>5IDK_1</t>
  </si>
  <si>
    <t>5IDK</t>
  </si>
  <si>
    <t>Genome polyprotein,SERINE PROTEASE SUBUNIT NS2B, SERINE PROTEASE NS3</t>
  </si>
  <si>
    <t>Crystal structure of West Nile Virus NS2B-NS3 protease in complex with a capped dipeptide boronate inhibitor</t>
  </si>
  <si>
    <t>10.1021/acs.jmedchem.6b01021</t>
  </si>
  <si>
    <t>3LKZ_1</t>
  </si>
  <si>
    <t>3LKZ</t>
  </si>
  <si>
    <t>Non-structural protein 5</t>
  </si>
  <si>
    <t>Structural and functional analyses of a conserved hydrophobic pocket of flavivirus methyltransferase</t>
  </si>
  <si>
    <t>PMC2952261</t>
  </si>
  <si>
    <t>10.1074/jbc.M110.129197</t>
  </si>
  <si>
    <t>4O6D_2</t>
  </si>
  <si>
    <t>4O6D</t>
  </si>
  <si>
    <t>NS1</t>
  </si>
  <si>
    <t>West Nile Virus Non-structural protein 1 (NS1) Form 1 crystal</t>
  </si>
  <si>
    <t>PMC4263348</t>
  </si>
  <si>
    <t>10.1126/science.1247749</t>
  </si>
  <si>
    <t>6HJ5_1</t>
  </si>
  <si>
    <t>6HJ5</t>
  </si>
  <si>
    <t>Whitewater Arroyo mammarenavirus</t>
  </si>
  <si>
    <t>Crystal structure of Whitewater Arroyo virus GP1 glycoprotein at pH 5.6</t>
  </si>
  <si>
    <t>PMC6288339</t>
  </si>
  <si>
    <t>10.1128/JVI.01048-18</t>
  </si>
  <si>
    <t>3P1G_1</t>
  </si>
  <si>
    <t>3P1G</t>
  </si>
  <si>
    <t>Xenotropic MuLV-related virus</t>
  </si>
  <si>
    <t>Xenotropic Murine Leukemia Virus-Related Virus (XMRV) RNase H Domain</t>
  </si>
  <si>
    <t>Crystal Structure of the Xenotropic Murine Leukemia Virus-Related Virus (XMRV) RNase H Domain</t>
  </si>
  <si>
    <t>PMC3318313</t>
  </si>
  <si>
    <t>10.1128/AAC.06000-11</t>
  </si>
  <si>
    <t xml:space="preserve">Viruses; Riboviria; Pararnavirae; Artverviricota; Revtraviricetes; Ortervirales; Retroviridae; Orthoretrovirinae; Gammaretrovirus; unclassified Gammaretrovirus; Murine leukemia-related retroviruses; XMRV-related viruses; </t>
  </si>
  <si>
    <t>3V1O_1</t>
  </si>
  <si>
    <t>3V1O</t>
  </si>
  <si>
    <t>Xenotropic MuLV-related virus VP35</t>
  </si>
  <si>
    <t>Crystal structures of the reverse transcriptase-associated ribonuclease H domain of xenotropic murine leukemia-virus related virus</t>
  </si>
  <si>
    <t>PMC3306455</t>
  </si>
  <si>
    <t>10.1016/j.jsb.2012.02.006</t>
  </si>
  <si>
    <t xml:space="preserve">Viruses; Riboviria; Pararnavirae; Artverviricota; Revtraviricetes; Ortervirales; Retroviridae; Orthoretrovirinae; Gammaretrovirus; unclassified Gammaretrovirus; Murine leukemia-related retroviruses; XMRV-related viruses; Xenotropic MuLV-related virus; </t>
  </si>
  <si>
    <t>3NR6_1</t>
  </si>
  <si>
    <t>3NR6</t>
  </si>
  <si>
    <t>Xenotropic MuLV-related virus VP62</t>
  </si>
  <si>
    <t>Protease p14</t>
  </si>
  <si>
    <t>Crystal structure of xenotropic murine leukemia virus-related virus (XMRV) protease</t>
  </si>
  <si>
    <t>PMC3058223</t>
  </si>
  <si>
    <t>10.1038/nsmb.1964</t>
  </si>
  <si>
    <t>4E89_1</t>
  </si>
  <si>
    <t>4E89</t>
  </si>
  <si>
    <t>RNase H</t>
  </si>
  <si>
    <t>Crystal Structure of RnaseH from gammaretrovirus</t>
  </si>
  <si>
    <t>PMC3475449</t>
  </si>
  <si>
    <t>10.1042/BSR20120028</t>
  </si>
  <si>
    <t>6EPK_1</t>
  </si>
  <si>
    <t>6EPK</t>
  </si>
  <si>
    <t>Yellow fever virus</t>
  </si>
  <si>
    <t>CRYSTAL STRUCTURE OF THE PRECURSOR MEMBRANE PROTEIN-ENVELOPE PROTEIN HETERODIMER FROM THE YELLOW FEVER VIRUS</t>
  </si>
  <si>
    <t>1YKS_1</t>
  </si>
  <si>
    <t>1YKS</t>
  </si>
  <si>
    <t>Genome polyprotein [contains: Flavivirin protease NS3 catalytic subunit]</t>
  </si>
  <si>
    <t>Crystal structure of yellow fever virus NS3 helicase</t>
  </si>
  <si>
    <t>PMC1182653</t>
  </si>
  <si>
    <t>10.1128/JVI.79.16.10268-10277.2005</t>
  </si>
  <si>
    <t>5YXA_1</t>
  </si>
  <si>
    <t>5YXA</t>
  </si>
  <si>
    <t>Crystal structure of the C-terminal fragment of NS1 protein from yellow fever virus</t>
  </si>
  <si>
    <t>10.1007/s11427-017-9238-8</t>
  </si>
  <si>
    <t>6URV_2</t>
  </si>
  <si>
    <t>6URV</t>
  </si>
  <si>
    <t>Crystal structure of Yellow Fever Virus NS2B-NS3 protease domain</t>
  </si>
  <si>
    <t>10.1016/j.bbagen.2020.129521</t>
  </si>
  <si>
    <t>6EPK_2</t>
  </si>
  <si>
    <t>Precursor Membrane Protein</t>
  </si>
  <si>
    <t>6IW4_1</t>
  </si>
  <si>
    <t>6IW4</t>
  </si>
  <si>
    <t>Yellow fever virus 17D</t>
  </si>
  <si>
    <t>Crystal structure of YFV-17D sE in prefusion state</t>
  </si>
  <si>
    <t>10.1016/j.celrep.2018.12.065</t>
  </si>
  <si>
    <t xml:space="preserve">Viruses; Riboviria; Orthornavirae; Kitrinoviricota; Flasuviricetes; Amarillovirales; Flaviviridae; Flavivirus; Yellow fever virus; </t>
  </si>
  <si>
    <t>3EVF_1</t>
  </si>
  <si>
    <t>3EVF</t>
  </si>
  <si>
    <t>Crystal structure of Me7-GpppA complex of yellow fever virus methyltransferase and S-adenosyl-L-homocysteine</t>
  </si>
  <si>
    <t>5FFM_1</t>
  </si>
  <si>
    <t>5FFM</t>
  </si>
  <si>
    <t>Yellow fever virus helicase</t>
  </si>
  <si>
    <t>3GCZ_1</t>
  </si>
  <si>
    <t>3GCZ</t>
  </si>
  <si>
    <t>Yokose virus</t>
  </si>
  <si>
    <t>Yokose virus Methyltransferase in complex with AdoMet</t>
  </si>
  <si>
    <t>10.1016/j.bbrc.2009.03.008</t>
  </si>
  <si>
    <t>4LDM_1</t>
  </si>
  <si>
    <t>4LDM</t>
  </si>
  <si>
    <t>Zaire ebolavirus</t>
  </si>
  <si>
    <t>Crystal Structure of an RNA-free VP40 Octameric Ring</t>
  </si>
  <si>
    <t>4M0Q_1</t>
  </si>
  <si>
    <t>4M0Q</t>
  </si>
  <si>
    <t>Ebola virus VP24 structure</t>
  </si>
  <si>
    <t>PMC3985291</t>
  </si>
  <si>
    <t>10.1016/j.celrep.2014.01.043</t>
  </si>
  <si>
    <t>6PLK_3</t>
  </si>
  <si>
    <t>6PLK</t>
  </si>
  <si>
    <t>Zika virus ZIKV/H. sapiens/FrenchPolynesia/10087PF/2013</t>
  </si>
  <si>
    <t>Env</t>
  </si>
  <si>
    <t>Crystal structure of ZIKV-116 Fab in complex with ZIKV envelope DIII</t>
  </si>
  <si>
    <t>PMC7041715</t>
  </si>
  <si>
    <t>10.1084/jem.20191792</t>
  </si>
  <si>
    <t xml:space="preserve">Viruses; Riboviria; Orthornavirae; Kitrinoviricota; Flasuviricetes; Amarillovirales; Flaviviridae; Flavivirus; Zika virus; </t>
  </si>
  <si>
    <t>5JHM_1</t>
  </si>
  <si>
    <t>5JHM</t>
  </si>
  <si>
    <t>Zika virus</t>
  </si>
  <si>
    <t>Crystal structure of Zika virus Envelope protein</t>
  </si>
  <si>
    <t>10.1038/nature18938</t>
  </si>
  <si>
    <t>5WZ3_1</t>
  </si>
  <si>
    <t>5WZ3</t>
  </si>
  <si>
    <t>NS5 RdRp</t>
  </si>
  <si>
    <t>Crystal structure of Zika virus NS5 RNA-dependent RNA polymerase(RdRP)</t>
  </si>
  <si>
    <t>PMC5376968</t>
  </si>
  <si>
    <t>10.15252/embj.201696241</t>
  </si>
  <si>
    <t>5KQR_1</t>
  </si>
  <si>
    <t>5KQR</t>
  </si>
  <si>
    <t>NS5 methyltransferase</t>
  </si>
  <si>
    <t>Structure of NS5 methyltransferase from Zika virus bound to S-adenosylmethionine</t>
  </si>
  <si>
    <t>PMC5074680</t>
  </si>
  <si>
    <t>10.1016/j.celrep.2016.08.091</t>
  </si>
  <si>
    <t>5YOF_2</t>
  </si>
  <si>
    <t>5YOF</t>
  </si>
  <si>
    <t>NS3 Protease</t>
  </si>
  <si>
    <t>Crystal structure of zika virus NS3 protease in complex with a dipeptide inhibitor</t>
  </si>
  <si>
    <t>10.1016/j.str.2018.02.005</t>
  </si>
  <si>
    <t>5KVG_1</t>
  </si>
  <si>
    <t>5KVG</t>
  </si>
  <si>
    <t>ZIKA Envelope DIII</t>
  </si>
  <si>
    <t>Zika specific antibody, ZV-67, bound to ZIKA envelope DIII</t>
  </si>
  <si>
    <t>PMC4983199</t>
  </si>
  <si>
    <t>10.1016/j.cell.2016.07.020</t>
  </si>
  <si>
    <t>5K6K_1</t>
  </si>
  <si>
    <t>5K6K</t>
  </si>
  <si>
    <t>Zika virus protein</t>
  </si>
  <si>
    <t>Zika virus non-structural protein 1 (NS1)</t>
  </si>
  <si>
    <t>PMC5951387</t>
  </si>
  <si>
    <t>10.1038/nsmb.3268</t>
  </si>
  <si>
    <t>5Y4Z_1</t>
  </si>
  <si>
    <t>5Y4Z</t>
  </si>
  <si>
    <t>Crystal structure of the Zika virus NS3 helicase complex with AMPPNP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</si>
</sst>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E69B-4FFE-8645-BD56-46C666D3E1EA}">
  <dimension ref="A6:U1119"/>
  <sheetViews>
    <sheetView tabSelected="1" workbookViewId="0">
      <selection activeCell="I7" sqref="I7"/>
    </sheetView>
  </sheetViews>
  <sheetFormatPr baseColWidth="10" defaultRowHeight="16" x14ac:dyDescent="0.2"/>
  <sheetData>
    <row r="6" spans="1:21" x14ac:dyDescent="0.2">
      <c r="A6" s="1"/>
    </row>
    <row r="7" spans="1:2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</row>
    <row r="8" spans="1:21" x14ac:dyDescent="0.2">
      <c r="A8" t="s">
        <v>19</v>
      </c>
      <c r="B8">
        <v>1</v>
      </c>
      <c r="C8" t="s">
        <v>20</v>
      </c>
      <c r="D8" t="s">
        <v>21</v>
      </c>
      <c r="E8">
        <v>40050</v>
      </c>
      <c r="F8" t="s">
        <v>22</v>
      </c>
      <c r="G8">
        <v>2.2999999999999998</v>
      </c>
      <c r="H8">
        <v>0.21299999999999999</v>
      </c>
      <c r="I8">
        <f t="shared" ref="I8:I71" si="0">(1/G8)-H8</f>
        <v>0.22178260869565222</v>
      </c>
      <c r="J8" s="2">
        <v>35142</v>
      </c>
      <c r="K8" t="s">
        <v>23</v>
      </c>
      <c r="L8">
        <v>126</v>
      </c>
      <c r="M8">
        <v>378</v>
      </c>
      <c r="N8" t="s">
        <v>24</v>
      </c>
      <c r="O8" t="s">
        <v>25</v>
      </c>
      <c r="P8" t="s">
        <v>26</v>
      </c>
      <c r="Q8">
        <v>8648715</v>
      </c>
      <c r="S8" t="s">
        <v>27</v>
      </c>
      <c r="T8" t="s">
        <v>21</v>
      </c>
      <c r="U8">
        <v>40050</v>
      </c>
    </row>
    <row r="9" spans="1:21" x14ac:dyDescent="0.2">
      <c r="A9" t="s">
        <v>28</v>
      </c>
      <c r="B9">
        <v>3</v>
      </c>
      <c r="C9" t="s">
        <v>29</v>
      </c>
      <c r="D9" t="s">
        <v>30</v>
      </c>
      <c r="E9">
        <v>72149</v>
      </c>
      <c r="F9" t="s">
        <v>31</v>
      </c>
      <c r="G9">
        <v>2.1</v>
      </c>
      <c r="H9">
        <v>0.3301</v>
      </c>
      <c r="I9">
        <f t="shared" si="0"/>
        <v>0.14609047619047616</v>
      </c>
      <c r="J9" s="2">
        <v>42258</v>
      </c>
      <c r="K9" t="s">
        <v>32</v>
      </c>
      <c r="L9">
        <v>253</v>
      </c>
      <c r="M9">
        <v>846</v>
      </c>
      <c r="N9" t="s">
        <v>24</v>
      </c>
      <c r="O9" t="s">
        <v>33</v>
      </c>
      <c r="P9" t="s">
        <v>34</v>
      </c>
      <c r="Q9">
        <v>26919522</v>
      </c>
      <c r="R9" t="s">
        <v>35</v>
      </c>
      <c r="S9" t="s">
        <v>36</v>
      </c>
      <c r="T9" t="s">
        <v>30</v>
      </c>
      <c r="U9">
        <v>72149</v>
      </c>
    </row>
    <row r="10" spans="1:21" x14ac:dyDescent="0.2">
      <c r="A10" t="s">
        <v>37</v>
      </c>
      <c r="B10">
        <v>3</v>
      </c>
      <c r="C10" t="s">
        <v>29</v>
      </c>
      <c r="D10" t="s">
        <v>30</v>
      </c>
      <c r="E10">
        <v>72149</v>
      </c>
      <c r="F10" t="s">
        <v>38</v>
      </c>
      <c r="G10">
        <v>2.1</v>
      </c>
      <c r="H10">
        <v>0.3301</v>
      </c>
      <c r="I10">
        <f t="shared" si="0"/>
        <v>0.14609047619047616</v>
      </c>
      <c r="J10" s="2">
        <v>42258</v>
      </c>
      <c r="K10" t="s">
        <v>32</v>
      </c>
      <c r="L10">
        <v>370</v>
      </c>
      <c r="M10">
        <v>846</v>
      </c>
      <c r="N10" t="s">
        <v>24</v>
      </c>
      <c r="O10" t="s">
        <v>33</v>
      </c>
      <c r="P10" t="s">
        <v>34</v>
      </c>
      <c r="Q10">
        <v>26919522</v>
      </c>
      <c r="R10" t="s">
        <v>35</v>
      </c>
      <c r="S10" t="s">
        <v>36</v>
      </c>
      <c r="T10" t="s">
        <v>30</v>
      </c>
      <c r="U10">
        <v>72149</v>
      </c>
    </row>
    <row r="11" spans="1:21" x14ac:dyDescent="0.2">
      <c r="A11" t="s">
        <v>39</v>
      </c>
      <c r="B11">
        <v>3</v>
      </c>
      <c r="C11" t="s">
        <v>29</v>
      </c>
      <c r="D11" t="s">
        <v>30</v>
      </c>
      <c r="E11">
        <v>72149</v>
      </c>
      <c r="F11" t="s">
        <v>40</v>
      </c>
      <c r="G11">
        <v>2.1</v>
      </c>
      <c r="H11">
        <v>0.3301</v>
      </c>
      <c r="I11">
        <f t="shared" si="0"/>
        <v>0.14609047619047616</v>
      </c>
      <c r="J11" s="2">
        <v>42258</v>
      </c>
      <c r="K11" t="s">
        <v>32</v>
      </c>
      <c r="L11">
        <v>223</v>
      </c>
      <c r="M11">
        <v>846</v>
      </c>
      <c r="N11" t="s">
        <v>24</v>
      </c>
      <c r="O11" t="s">
        <v>33</v>
      </c>
      <c r="P11" t="s">
        <v>34</v>
      </c>
      <c r="Q11">
        <v>26919522</v>
      </c>
      <c r="R11" t="s">
        <v>35</v>
      </c>
      <c r="S11" t="s">
        <v>36</v>
      </c>
      <c r="T11" t="s">
        <v>30</v>
      </c>
      <c r="U11">
        <v>72149</v>
      </c>
    </row>
    <row r="12" spans="1:21" x14ac:dyDescent="0.2">
      <c r="A12" t="s">
        <v>41</v>
      </c>
      <c r="B12">
        <v>1</v>
      </c>
      <c r="C12" t="s">
        <v>42</v>
      </c>
      <c r="D12" t="s">
        <v>43</v>
      </c>
      <c r="E12">
        <v>11791</v>
      </c>
      <c r="F12" t="s">
        <v>44</v>
      </c>
      <c r="G12">
        <v>1.85</v>
      </c>
      <c r="H12">
        <v>0.20963999999999999</v>
      </c>
      <c r="I12">
        <f t="shared" si="0"/>
        <v>0.33090054054054047</v>
      </c>
      <c r="J12" s="2">
        <v>38203</v>
      </c>
      <c r="K12" t="s">
        <v>45</v>
      </c>
      <c r="L12">
        <v>131</v>
      </c>
      <c r="M12">
        <v>786</v>
      </c>
      <c r="N12" t="s">
        <v>24</v>
      </c>
      <c r="O12" t="s">
        <v>25</v>
      </c>
      <c r="Q12">
        <v>15386017</v>
      </c>
      <c r="R12" t="s">
        <v>46</v>
      </c>
      <c r="S12" t="s">
        <v>47</v>
      </c>
      <c r="T12" t="s">
        <v>43</v>
      </c>
      <c r="U12">
        <v>11791</v>
      </c>
    </row>
    <row r="13" spans="1:21" x14ac:dyDescent="0.2">
      <c r="A13" t="s">
        <v>48</v>
      </c>
      <c r="B13">
        <v>1</v>
      </c>
      <c r="C13" t="s">
        <v>49</v>
      </c>
      <c r="D13" t="s">
        <v>50</v>
      </c>
      <c r="E13">
        <v>2269360</v>
      </c>
      <c r="F13" t="s">
        <v>51</v>
      </c>
      <c r="G13">
        <v>2.89</v>
      </c>
      <c r="H13">
        <v>0.24629999999999999</v>
      </c>
      <c r="I13">
        <f t="shared" si="0"/>
        <v>9.9720761245674722E-2</v>
      </c>
      <c r="J13" s="2">
        <v>43895</v>
      </c>
      <c r="K13" t="s">
        <v>52</v>
      </c>
      <c r="L13">
        <v>489</v>
      </c>
      <c r="M13">
        <v>489</v>
      </c>
      <c r="N13" t="s">
        <v>24</v>
      </c>
      <c r="O13" t="s">
        <v>25</v>
      </c>
      <c r="P13" t="s">
        <v>53</v>
      </c>
      <c r="Q13">
        <v>32431821</v>
      </c>
      <c r="R13" t="s">
        <v>54</v>
      </c>
      <c r="S13" t="s">
        <v>55</v>
      </c>
      <c r="T13" t="s">
        <v>50</v>
      </c>
      <c r="U13">
        <v>2269360</v>
      </c>
    </row>
    <row r="14" spans="1:21" x14ac:dyDescent="0.2">
      <c r="A14" t="s">
        <v>56</v>
      </c>
      <c r="B14">
        <v>1</v>
      </c>
      <c r="C14" s="3" t="s">
        <v>57</v>
      </c>
      <c r="D14" t="s">
        <v>58</v>
      </c>
      <c r="E14">
        <v>1980456</v>
      </c>
      <c r="F14" t="s">
        <v>59</v>
      </c>
      <c r="G14">
        <v>2.25</v>
      </c>
      <c r="H14">
        <v>0.2155</v>
      </c>
      <c r="I14">
        <f t="shared" si="0"/>
        <v>0.22894444444444442</v>
      </c>
      <c r="J14" s="2">
        <v>42275</v>
      </c>
      <c r="K14" t="s">
        <v>60</v>
      </c>
      <c r="L14">
        <v>284</v>
      </c>
      <c r="M14">
        <v>568</v>
      </c>
      <c r="N14" t="s">
        <v>24</v>
      </c>
      <c r="O14" t="s">
        <v>61</v>
      </c>
      <c r="P14" t="s">
        <v>62</v>
      </c>
      <c r="Q14">
        <v>26559827</v>
      </c>
      <c r="R14" t="s">
        <v>63</v>
      </c>
      <c r="S14" t="s">
        <v>64</v>
      </c>
      <c r="T14" t="s">
        <v>58</v>
      </c>
      <c r="U14">
        <v>1980456</v>
      </c>
    </row>
    <row r="15" spans="1:21" x14ac:dyDescent="0.2">
      <c r="A15" t="s">
        <v>65</v>
      </c>
      <c r="B15">
        <v>1</v>
      </c>
      <c r="C15" t="s">
        <v>66</v>
      </c>
      <c r="D15" t="s">
        <v>67</v>
      </c>
      <c r="E15">
        <v>180167</v>
      </c>
      <c r="F15" t="s">
        <v>68</v>
      </c>
      <c r="G15">
        <v>1.71</v>
      </c>
      <c r="H15">
        <v>0.18529999999999999</v>
      </c>
      <c r="I15">
        <f t="shared" si="0"/>
        <v>0.39949532163742685</v>
      </c>
      <c r="J15" s="2">
        <v>42202</v>
      </c>
      <c r="K15" t="s">
        <v>69</v>
      </c>
      <c r="L15">
        <v>220</v>
      </c>
      <c r="M15">
        <v>220</v>
      </c>
      <c r="N15" t="s">
        <v>24</v>
      </c>
      <c r="O15" t="s">
        <v>25</v>
      </c>
      <c r="P15" t="s">
        <v>70</v>
      </c>
      <c r="Q15">
        <v>26291392</v>
      </c>
      <c r="R15" t="s">
        <v>71</v>
      </c>
      <c r="S15" t="s">
        <v>72</v>
      </c>
      <c r="T15" t="s">
        <v>67</v>
      </c>
      <c r="U15">
        <v>180167</v>
      </c>
    </row>
    <row r="16" spans="1:21" x14ac:dyDescent="0.2">
      <c r="A16" t="s">
        <v>73</v>
      </c>
      <c r="B16">
        <v>1</v>
      </c>
      <c r="C16" t="s">
        <v>74</v>
      </c>
      <c r="D16" t="s">
        <v>75</v>
      </c>
      <c r="E16">
        <v>2169991</v>
      </c>
      <c r="F16" t="s">
        <v>59</v>
      </c>
      <c r="G16">
        <v>2.2000000000000002</v>
      </c>
      <c r="H16">
        <v>0.19650000000000001</v>
      </c>
      <c r="I16">
        <f t="shared" si="0"/>
        <v>0.25804545454545452</v>
      </c>
      <c r="J16" s="2">
        <v>41381</v>
      </c>
      <c r="K16" t="s">
        <v>76</v>
      </c>
      <c r="L16">
        <v>236</v>
      </c>
      <c r="M16">
        <v>236</v>
      </c>
      <c r="N16" t="s">
        <v>24</v>
      </c>
      <c r="O16" t="s">
        <v>25</v>
      </c>
      <c r="Q16">
        <v>23884367</v>
      </c>
      <c r="R16" t="s">
        <v>77</v>
      </c>
      <c r="S16" t="s">
        <v>78</v>
      </c>
      <c r="T16" t="s">
        <v>75</v>
      </c>
      <c r="U16">
        <v>2169991</v>
      </c>
    </row>
    <row r="17" spans="1:21" x14ac:dyDescent="0.2">
      <c r="A17" t="s">
        <v>79</v>
      </c>
      <c r="B17">
        <v>3</v>
      </c>
      <c r="C17" t="s">
        <v>80</v>
      </c>
      <c r="D17" t="s">
        <v>75</v>
      </c>
      <c r="E17">
        <v>2169991</v>
      </c>
      <c r="F17" t="s">
        <v>81</v>
      </c>
      <c r="G17">
        <v>1.821</v>
      </c>
      <c r="H17">
        <v>0.18049999999999999</v>
      </c>
      <c r="I17">
        <f t="shared" si="0"/>
        <v>0.36864881933003846</v>
      </c>
      <c r="J17" s="2">
        <v>42317</v>
      </c>
      <c r="K17" t="s">
        <v>82</v>
      </c>
      <c r="L17">
        <v>141</v>
      </c>
      <c r="M17">
        <v>577</v>
      </c>
      <c r="N17" t="s">
        <v>24</v>
      </c>
      <c r="O17" t="s">
        <v>83</v>
      </c>
      <c r="P17" t="s">
        <v>84</v>
      </c>
      <c r="Q17">
        <v>26651946</v>
      </c>
      <c r="R17" t="s">
        <v>85</v>
      </c>
      <c r="S17" t="s">
        <v>78</v>
      </c>
      <c r="T17" t="s">
        <v>75</v>
      </c>
      <c r="U17">
        <v>2169991</v>
      </c>
    </row>
    <row r="18" spans="1:21" x14ac:dyDescent="0.2">
      <c r="A18" t="s">
        <v>86</v>
      </c>
      <c r="B18">
        <v>1</v>
      </c>
      <c r="C18" t="s">
        <v>87</v>
      </c>
      <c r="D18" t="s">
        <v>88</v>
      </c>
      <c r="E18">
        <v>44158</v>
      </c>
      <c r="F18" t="s">
        <v>89</v>
      </c>
      <c r="G18">
        <v>1.81</v>
      </c>
      <c r="H18">
        <v>0.17645</v>
      </c>
      <c r="I18">
        <f t="shared" si="0"/>
        <v>0.3760361878453039</v>
      </c>
      <c r="J18" s="2">
        <v>40938</v>
      </c>
      <c r="K18" t="s">
        <v>90</v>
      </c>
      <c r="L18">
        <v>158</v>
      </c>
      <c r="M18">
        <v>158</v>
      </c>
      <c r="N18" t="s">
        <v>24</v>
      </c>
      <c r="O18" t="s">
        <v>91</v>
      </c>
      <c r="P18" t="s">
        <v>92</v>
      </c>
      <c r="Q18">
        <v>23251484</v>
      </c>
      <c r="R18" t="s">
        <v>93</v>
      </c>
      <c r="S18" t="s">
        <v>94</v>
      </c>
      <c r="T18" t="s">
        <v>88</v>
      </c>
      <c r="U18">
        <v>44158</v>
      </c>
    </row>
    <row r="19" spans="1:21" x14ac:dyDescent="0.2">
      <c r="A19" t="s">
        <v>95</v>
      </c>
      <c r="B19">
        <v>1</v>
      </c>
      <c r="C19" t="s">
        <v>96</v>
      </c>
      <c r="D19" t="s">
        <v>97</v>
      </c>
      <c r="E19">
        <v>11176</v>
      </c>
      <c r="F19" t="s">
        <v>98</v>
      </c>
      <c r="G19">
        <v>2</v>
      </c>
      <c r="H19">
        <v>0.19</v>
      </c>
      <c r="I19">
        <f t="shared" si="0"/>
        <v>0.31</v>
      </c>
      <c r="J19" s="2">
        <v>37953</v>
      </c>
      <c r="K19" t="s">
        <v>99</v>
      </c>
      <c r="L19">
        <v>454</v>
      </c>
      <c r="M19">
        <v>908</v>
      </c>
      <c r="N19" t="s">
        <v>24</v>
      </c>
      <c r="O19" t="s">
        <v>91</v>
      </c>
      <c r="P19" t="s">
        <v>100</v>
      </c>
      <c r="Q19">
        <v>15016893</v>
      </c>
      <c r="R19" t="s">
        <v>101</v>
      </c>
      <c r="S19" t="s">
        <v>102</v>
      </c>
      <c r="T19" t="s">
        <v>97</v>
      </c>
      <c r="U19">
        <v>11176</v>
      </c>
    </row>
    <row r="20" spans="1:21" x14ac:dyDescent="0.2">
      <c r="A20" t="s">
        <v>103</v>
      </c>
      <c r="B20">
        <v>1</v>
      </c>
      <c r="C20" t="s">
        <v>104</v>
      </c>
      <c r="D20" t="s">
        <v>105</v>
      </c>
      <c r="E20">
        <v>11122</v>
      </c>
      <c r="F20" t="s">
        <v>106</v>
      </c>
      <c r="G20">
        <v>2.15</v>
      </c>
      <c r="H20">
        <v>0.17499999999999999</v>
      </c>
      <c r="I20">
        <f t="shared" si="0"/>
        <v>0.29011627906976745</v>
      </c>
      <c r="J20" s="2">
        <v>41970</v>
      </c>
      <c r="K20" t="s">
        <v>107</v>
      </c>
      <c r="L20">
        <v>322</v>
      </c>
      <c r="M20">
        <v>322</v>
      </c>
      <c r="N20" t="s">
        <v>24</v>
      </c>
      <c r="O20" t="s">
        <v>91</v>
      </c>
      <c r="P20" t="s">
        <v>108</v>
      </c>
      <c r="Q20">
        <v>25609249</v>
      </c>
      <c r="R20" t="s">
        <v>109</v>
      </c>
      <c r="S20" t="s">
        <v>110</v>
      </c>
      <c r="T20" t="s">
        <v>105</v>
      </c>
      <c r="U20">
        <v>11122</v>
      </c>
    </row>
    <row r="21" spans="1:21" x14ac:dyDescent="0.2">
      <c r="A21" t="s">
        <v>111</v>
      </c>
      <c r="B21">
        <v>1</v>
      </c>
      <c r="C21" t="s">
        <v>112</v>
      </c>
      <c r="D21" t="s">
        <v>113</v>
      </c>
      <c r="E21">
        <v>11127</v>
      </c>
      <c r="F21" t="s">
        <v>114</v>
      </c>
      <c r="G21">
        <v>2.4380000000000002</v>
      </c>
      <c r="H21">
        <v>0.18720000000000001</v>
      </c>
      <c r="I21">
        <f t="shared" si="0"/>
        <v>0.2229722723543888</v>
      </c>
      <c r="J21" s="2">
        <v>42181</v>
      </c>
      <c r="K21" t="s">
        <v>115</v>
      </c>
      <c r="L21">
        <v>116</v>
      </c>
      <c r="M21">
        <v>116</v>
      </c>
      <c r="N21" t="s">
        <v>24</v>
      </c>
      <c r="O21" t="s">
        <v>91</v>
      </c>
      <c r="P21" t="s">
        <v>116</v>
      </c>
      <c r="Q21">
        <v>28257598</v>
      </c>
      <c r="R21" t="s">
        <v>117</v>
      </c>
      <c r="S21" t="s">
        <v>110</v>
      </c>
      <c r="T21" t="s">
        <v>113</v>
      </c>
      <c r="U21">
        <v>11127</v>
      </c>
    </row>
    <row r="22" spans="1:21" x14ac:dyDescent="0.2">
      <c r="A22" t="s">
        <v>118</v>
      </c>
      <c r="B22">
        <v>2</v>
      </c>
      <c r="C22" t="s">
        <v>119</v>
      </c>
      <c r="D22" t="s">
        <v>120</v>
      </c>
      <c r="E22">
        <v>11866</v>
      </c>
      <c r="F22" t="s">
        <v>121</v>
      </c>
      <c r="G22">
        <v>2.23</v>
      </c>
      <c r="H22">
        <v>0.245</v>
      </c>
      <c r="I22">
        <f t="shared" si="0"/>
        <v>0.20343049327354262</v>
      </c>
      <c r="J22" s="2">
        <v>36922</v>
      </c>
      <c r="K22" t="s">
        <v>122</v>
      </c>
      <c r="L22">
        <v>128</v>
      </c>
      <c r="M22">
        <v>336</v>
      </c>
      <c r="N22" t="s">
        <v>24</v>
      </c>
      <c r="O22" t="s">
        <v>123</v>
      </c>
      <c r="Q22">
        <v>11792321</v>
      </c>
      <c r="R22" t="s">
        <v>124</v>
      </c>
      <c r="S22" t="s">
        <v>125</v>
      </c>
      <c r="T22" t="s">
        <v>120</v>
      </c>
      <c r="U22">
        <v>11866</v>
      </c>
    </row>
    <row r="23" spans="1:21" x14ac:dyDescent="0.2">
      <c r="A23" t="s">
        <v>126</v>
      </c>
      <c r="B23">
        <v>1</v>
      </c>
      <c r="C23" t="s">
        <v>127</v>
      </c>
      <c r="D23" t="s">
        <v>128</v>
      </c>
      <c r="E23">
        <v>11960</v>
      </c>
      <c r="F23" t="s">
        <v>129</v>
      </c>
      <c r="G23">
        <v>2.2000000000000002</v>
      </c>
      <c r="I23">
        <f t="shared" si="0"/>
        <v>0.45454545454545453</v>
      </c>
      <c r="J23" s="2">
        <v>33123</v>
      </c>
      <c r="K23" t="s">
        <v>130</v>
      </c>
      <c r="L23">
        <v>124</v>
      </c>
      <c r="M23">
        <v>248</v>
      </c>
      <c r="N23" t="s">
        <v>24</v>
      </c>
      <c r="O23" t="s">
        <v>131</v>
      </c>
      <c r="Q23">
        <v>1332025</v>
      </c>
      <c r="R23" t="s">
        <v>132</v>
      </c>
      <c r="S23" t="s">
        <v>133</v>
      </c>
      <c r="T23" t="s">
        <v>128</v>
      </c>
      <c r="U23">
        <v>11960</v>
      </c>
    </row>
    <row r="24" spans="1:21" x14ac:dyDescent="0.2">
      <c r="A24" t="s">
        <v>134</v>
      </c>
      <c r="B24">
        <v>1</v>
      </c>
      <c r="C24" t="s">
        <v>135</v>
      </c>
      <c r="D24" t="s">
        <v>136</v>
      </c>
      <c r="E24">
        <v>38170</v>
      </c>
      <c r="F24" t="s">
        <v>137</v>
      </c>
      <c r="G24">
        <v>2.34</v>
      </c>
      <c r="H24">
        <v>0.21</v>
      </c>
      <c r="I24">
        <f t="shared" si="0"/>
        <v>0.21735042735042739</v>
      </c>
      <c r="J24" s="2">
        <v>39326</v>
      </c>
      <c r="K24" t="s">
        <v>138</v>
      </c>
      <c r="L24">
        <v>423</v>
      </c>
      <c r="M24">
        <v>5076</v>
      </c>
      <c r="N24" t="s">
        <v>24</v>
      </c>
      <c r="O24" t="s">
        <v>25</v>
      </c>
      <c r="P24" t="s">
        <v>139</v>
      </c>
      <c r="Q24">
        <v>18799570</v>
      </c>
      <c r="R24" t="s">
        <v>140</v>
      </c>
      <c r="S24" t="s">
        <v>141</v>
      </c>
      <c r="T24" t="s">
        <v>136</v>
      </c>
      <c r="U24">
        <v>38170</v>
      </c>
    </row>
    <row r="25" spans="1:21" x14ac:dyDescent="0.2">
      <c r="A25" t="s">
        <v>142</v>
      </c>
      <c r="B25">
        <v>1</v>
      </c>
      <c r="C25" t="s">
        <v>143</v>
      </c>
      <c r="D25" t="s">
        <v>136</v>
      </c>
      <c r="E25">
        <v>38170</v>
      </c>
      <c r="F25" t="s">
        <v>144</v>
      </c>
      <c r="G25">
        <v>1.75</v>
      </c>
      <c r="H25">
        <v>0.18</v>
      </c>
      <c r="I25">
        <f t="shared" si="0"/>
        <v>0.3914285714285714</v>
      </c>
      <c r="J25" s="2">
        <v>39552</v>
      </c>
      <c r="K25" t="s">
        <v>145</v>
      </c>
      <c r="L25">
        <v>211</v>
      </c>
      <c r="M25">
        <v>633</v>
      </c>
      <c r="N25" t="s">
        <v>24</v>
      </c>
      <c r="O25" t="s">
        <v>25</v>
      </c>
      <c r="Q25">
        <v>19218213</v>
      </c>
      <c r="R25" t="s">
        <v>146</v>
      </c>
      <c r="S25" t="s">
        <v>141</v>
      </c>
      <c r="T25" t="s">
        <v>136</v>
      </c>
      <c r="U25">
        <v>38170</v>
      </c>
    </row>
    <row r="26" spans="1:21" x14ac:dyDescent="0.2">
      <c r="A26" t="s">
        <v>147</v>
      </c>
      <c r="B26">
        <v>1</v>
      </c>
      <c r="C26" t="s">
        <v>148</v>
      </c>
      <c r="D26" t="s">
        <v>149</v>
      </c>
      <c r="E26">
        <v>11876</v>
      </c>
      <c r="F26" t="s">
        <v>150</v>
      </c>
      <c r="G26">
        <v>1.02</v>
      </c>
      <c r="H26">
        <v>0.12989999999999999</v>
      </c>
      <c r="I26">
        <f t="shared" si="0"/>
        <v>0.85049215686274504</v>
      </c>
      <c r="J26" s="2">
        <v>36402</v>
      </c>
      <c r="K26" t="s">
        <v>151</v>
      </c>
      <c r="L26">
        <v>162</v>
      </c>
      <c r="M26">
        <v>162</v>
      </c>
      <c r="N26" t="s">
        <v>24</v>
      </c>
      <c r="O26" t="s">
        <v>152</v>
      </c>
      <c r="Q26">
        <v>10521258</v>
      </c>
      <c r="R26" t="s">
        <v>153</v>
      </c>
      <c r="S26" t="s">
        <v>133</v>
      </c>
      <c r="T26" t="s">
        <v>149</v>
      </c>
      <c r="U26">
        <v>11876</v>
      </c>
    </row>
    <row r="27" spans="1:21" x14ac:dyDescent="0.2">
      <c r="A27" t="s">
        <v>154</v>
      </c>
      <c r="B27">
        <v>1</v>
      </c>
      <c r="C27" t="s">
        <v>155</v>
      </c>
      <c r="D27" t="s">
        <v>156</v>
      </c>
      <c r="E27">
        <v>77763</v>
      </c>
      <c r="F27" t="s">
        <v>157</v>
      </c>
      <c r="G27">
        <v>2.56</v>
      </c>
      <c r="H27">
        <v>0.18317</v>
      </c>
      <c r="I27">
        <f t="shared" si="0"/>
        <v>0.207455</v>
      </c>
      <c r="J27" s="2">
        <v>38281</v>
      </c>
      <c r="K27" t="s">
        <v>158</v>
      </c>
      <c r="L27">
        <v>283</v>
      </c>
      <c r="M27">
        <v>849</v>
      </c>
      <c r="N27" t="s">
        <v>24</v>
      </c>
      <c r="O27" t="s">
        <v>159</v>
      </c>
      <c r="Q27">
        <v>15642258</v>
      </c>
      <c r="R27" t="s">
        <v>160</v>
      </c>
      <c r="S27" t="s">
        <v>161</v>
      </c>
      <c r="T27" t="s">
        <v>156</v>
      </c>
      <c r="U27">
        <v>77763</v>
      </c>
    </row>
    <row r="28" spans="1:21" x14ac:dyDescent="0.2">
      <c r="A28" t="s">
        <v>162</v>
      </c>
      <c r="B28">
        <v>2</v>
      </c>
      <c r="C28" t="s">
        <v>163</v>
      </c>
      <c r="D28" t="s">
        <v>164</v>
      </c>
      <c r="E28">
        <v>1112631</v>
      </c>
      <c r="F28" t="s">
        <v>165</v>
      </c>
      <c r="G28">
        <v>1.7</v>
      </c>
      <c r="H28">
        <v>0.17480000000000001</v>
      </c>
      <c r="I28">
        <f t="shared" si="0"/>
        <v>0.41343529411764707</v>
      </c>
      <c r="J28" s="2">
        <v>42076</v>
      </c>
      <c r="K28" t="s">
        <v>166</v>
      </c>
      <c r="L28">
        <v>454</v>
      </c>
      <c r="M28">
        <v>1214</v>
      </c>
      <c r="N28" t="s">
        <v>24</v>
      </c>
      <c r="O28" t="s">
        <v>83</v>
      </c>
      <c r="P28" t="s">
        <v>167</v>
      </c>
      <c r="Q28">
        <v>25825759</v>
      </c>
      <c r="R28" t="s">
        <v>168</v>
      </c>
      <c r="S28" t="s">
        <v>169</v>
      </c>
      <c r="T28" t="s">
        <v>164</v>
      </c>
      <c r="U28">
        <v>1112631</v>
      </c>
    </row>
    <row r="29" spans="1:21" x14ac:dyDescent="0.2">
      <c r="A29" t="s">
        <v>170</v>
      </c>
      <c r="B29">
        <v>2</v>
      </c>
      <c r="C29" t="s">
        <v>171</v>
      </c>
      <c r="D29" t="s">
        <v>172</v>
      </c>
      <c r="E29">
        <v>12260</v>
      </c>
      <c r="F29" t="s">
        <v>173</v>
      </c>
      <c r="G29">
        <v>3</v>
      </c>
      <c r="I29">
        <f t="shared" si="0"/>
        <v>0.33333333333333331</v>
      </c>
      <c r="J29" s="2">
        <v>32790</v>
      </c>
      <c r="K29" t="s">
        <v>174</v>
      </c>
      <c r="L29">
        <v>198</v>
      </c>
      <c r="M29">
        <v>583</v>
      </c>
      <c r="N29" t="s">
        <v>24</v>
      </c>
      <c r="O29" t="s">
        <v>175</v>
      </c>
      <c r="Q29">
        <v>2749253</v>
      </c>
      <c r="R29" t="s">
        <v>176</v>
      </c>
      <c r="S29" t="s">
        <v>177</v>
      </c>
      <c r="T29" t="s">
        <v>172</v>
      </c>
      <c r="U29">
        <v>12260</v>
      </c>
    </row>
    <row r="30" spans="1:21" x14ac:dyDescent="0.2">
      <c r="A30" t="s">
        <v>178</v>
      </c>
      <c r="B30">
        <v>2</v>
      </c>
      <c r="C30" t="s">
        <v>171</v>
      </c>
      <c r="D30" t="s">
        <v>172</v>
      </c>
      <c r="E30">
        <v>12260</v>
      </c>
      <c r="F30" t="s">
        <v>179</v>
      </c>
      <c r="G30">
        <v>3</v>
      </c>
      <c r="I30">
        <f t="shared" si="0"/>
        <v>0.33333333333333331</v>
      </c>
      <c r="J30" s="2">
        <v>32790</v>
      </c>
      <c r="K30" t="s">
        <v>174</v>
      </c>
      <c r="L30">
        <v>374</v>
      </c>
      <c r="M30">
        <v>583</v>
      </c>
      <c r="N30" t="s">
        <v>24</v>
      </c>
      <c r="O30" t="s">
        <v>175</v>
      </c>
      <c r="Q30">
        <v>2749253</v>
      </c>
      <c r="R30" t="s">
        <v>176</v>
      </c>
      <c r="S30" t="s">
        <v>177</v>
      </c>
      <c r="T30" t="s">
        <v>172</v>
      </c>
      <c r="U30">
        <v>12260</v>
      </c>
    </row>
    <row r="31" spans="1:21" x14ac:dyDescent="0.2">
      <c r="A31" t="s">
        <v>180</v>
      </c>
      <c r="B31">
        <v>2</v>
      </c>
      <c r="C31" t="s">
        <v>181</v>
      </c>
      <c r="D31" t="s">
        <v>182</v>
      </c>
      <c r="E31">
        <v>31715</v>
      </c>
      <c r="F31" t="s">
        <v>183</v>
      </c>
      <c r="G31">
        <v>2.8</v>
      </c>
      <c r="H31">
        <v>0.19600000000000001</v>
      </c>
      <c r="I31">
        <f t="shared" si="0"/>
        <v>0.16114285714285714</v>
      </c>
      <c r="J31" s="2">
        <v>37769</v>
      </c>
      <c r="K31" t="s">
        <v>184</v>
      </c>
      <c r="L31">
        <v>370</v>
      </c>
      <c r="M31">
        <v>561</v>
      </c>
      <c r="N31" t="s">
        <v>24</v>
      </c>
      <c r="O31" t="s">
        <v>175</v>
      </c>
      <c r="Q31">
        <v>14517057</v>
      </c>
      <c r="R31" t="s">
        <v>185</v>
      </c>
      <c r="S31" t="s">
        <v>186</v>
      </c>
      <c r="T31" t="s">
        <v>182</v>
      </c>
      <c r="U31">
        <v>31715</v>
      </c>
    </row>
    <row r="32" spans="1:21" x14ac:dyDescent="0.2">
      <c r="A32" t="s">
        <v>187</v>
      </c>
      <c r="B32">
        <v>2</v>
      </c>
      <c r="C32" t="s">
        <v>181</v>
      </c>
      <c r="D32" t="s">
        <v>182</v>
      </c>
      <c r="E32">
        <v>31715</v>
      </c>
      <c r="F32" t="s">
        <v>188</v>
      </c>
      <c r="G32">
        <v>2.8</v>
      </c>
      <c r="H32">
        <v>0.19600000000000001</v>
      </c>
      <c r="I32">
        <f t="shared" si="0"/>
        <v>0.16114285714285714</v>
      </c>
      <c r="J32" s="2">
        <v>37769</v>
      </c>
      <c r="K32" t="s">
        <v>184</v>
      </c>
      <c r="L32">
        <v>185</v>
      </c>
      <c r="M32">
        <v>561</v>
      </c>
      <c r="N32" t="s">
        <v>24</v>
      </c>
      <c r="O32" t="s">
        <v>175</v>
      </c>
      <c r="Q32">
        <v>14517057</v>
      </c>
      <c r="R32" t="s">
        <v>185</v>
      </c>
      <c r="S32" t="s">
        <v>186</v>
      </c>
      <c r="T32" t="s">
        <v>182</v>
      </c>
      <c r="U32">
        <v>31715</v>
      </c>
    </row>
    <row r="33" spans="1:21" x14ac:dyDescent="0.2">
      <c r="A33" t="s">
        <v>189</v>
      </c>
      <c r="B33">
        <v>1</v>
      </c>
      <c r="C33" t="s">
        <v>190</v>
      </c>
      <c r="D33" t="s">
        <v>191</v>
      </c>
      <c r="E33">
        <v>1263720</v>
      </c>
      <c r="F33" t="s">
        <v>192</v>
      </c>
      <c r="G33">
        <v>2.8180000000000001</v>
      </c>
      <c r="H33">
        <v>0.18490000000000001</v>
      </c>
      <c r="I33">
        <f t="shared" si="0"/>
        <v>0.16996160397444993</v>
      </c>
      <c r="J33" s="2">
        <v>41866</v>
      </c>
      <c r="K33" t="s">
        <v>193</v>
      </c>
      <c r="L33">
        <v>336</v>
      </c>
      <c r="M33">
        <v>672</v>
      </c>
      <c r="N33" t="s">
        <v>24</v>
      </c>
      <c r="O33" t="s">
        <v>91</v>
      </c>
      <c r="S33" t="s">
        <v>194</v>
      </c>
      <c r="T33" t="s">
        <v>191</v>
      </c>
      <c r="U33">
        <v>1263720</v>
      </c>
    </row>
    <row r="34" spans="1:21" x14ac:dyDescent="0.2">
      <c r="A34" t="s">
        <v>195</v>
      </c>
      <c r="B34">
        <v>3</v>
      </c>
      <c r="C34" t="s">
        <v>196</v>
      </c>
      <c r="D34" t="s">
        <v>191</v>
      </c>
      <c r="E34">
        <v>1263720</v>
      </c>
      <c r="F34" t="s">
        <v>197</v>
      </c>
      <c r="G34">
        <v>2.4500000000000002</v>
      </c>
      <c r="H34">
        <v>0.19819999999999999</v>
      </c>
      <c r="I34">
        <f t="shared" si="0"/>
        <v>0.20996326530612242</v>
      </c>
      <c r="J34" s="2">
        <v>41988</v>
      </c>
      <c r="K34" t="s">
        <v>198</v>
      </c>
      <c r="L34">
        <v>252</v>
      </c>
      <c r="M34">
        <v>1436</v>
      </c>
      <c r="N34" t="s">
        <v>24</v>
      </c>
      <c r="O34" t="s">
        <v>199</v>
      </c>
      <c r="P34" t="s">
        <v>200</v>
      </c>
      <c r="Q34">
        <v>26370782</v>
      </c>
      <c r="R34" t="s">
        <v>201</v>
      </c>
      <c r="S34" t="s">
        <v>194</v>
      </c>
      <c r="T34" t="s">
        <v>191</v>
      </c>
      <c r="U34">
        <v>1263720</v>
      </c>
    </row>
    <row r="35" spans="1:21" x14ac:dyDescent="0.2">
      <c r="A35" t="s">
        <v>202</v>
      </c>
      <c r="B35">
        <v>2</v>
      </c>
      <c r="C35" t="s">
        <v>203</v>
      </c>
      <c r="D35" t="s">
        <v>204</v>
      </c>
      <c r="E35">
        <v>12285</v>
      </c>
      <c r="F35" t="s">
        <v>205</v>
      </c>
      <c r="G35">
        <v>2.8</v>
      </c>
      <c r="H35">
        <v>0.221</v>
      </c>
      <c r="I35">
        <f t="shared" si="0"/>
        <v>0.13614285714285715</v>
      </c>
      <c r="J35" s="2">
        <v>34491</v>
      </c>
      <c r="K35" t="s">
        <v>206</v>
      </c>
      <c r="L35">
        <v>363</v>
      </c>
      <c r="M35">
        <v>1231</v>
      </c>
      <c r="N35" t="s">
        <v>24</v>
      </c>
      <c r="O35" t="s">
        <v>175</v>
      </c>
      <c r="Q35">
        <v>8289282</v>
      </c>
      <c r="R35" t="s">
        <v>207</v>
      </c>
      <c r="S35" t="s">
        <v>208</v>
      </c>
      <c r="T35" t="s">
        <v>204</v>
      </c>
      <c r="U35">
        <v>12285</v>
      </c>
    </row>
    <row r="36" spans="1:21" x14ac:dyDescent="0.2">
      <c r="A36" t="s">
        <v>209</v>
      </c>
      <c r="B36">
        <v>1</v>
      </c>
      <c r="C36" t="s">
        <v>210</v>
      </c>
      <c r="D36" t="s">
        <v>211</v>
      </c>
      <c r="E36">
        <v>10900</v>
      </c>
      <c r="F36" t="s">
        <v>212</v>
      </c>
      <c r="G36">
        <v>2.6</v>
      </c>
      <c r="H36">
        <v>0.184</v>
      </c>
      <c r="I36">
        <f t="shared" si="0"/>
        <v>0.20061538461538458</v>
      </c>
      <c r="J36" s="2">
        <v>34747</v>
      </c>
      <c r="K36" t="s">
        <v>213</v>
      </c>
      <c r="L36">
        <v>349</v>
      </c>
      <c r="M36">
        <v>2094</v>
      </c>
      <c r="N36" t="s">
        <v>24</v>
      </c>
      <c r="O36" t="s">
        <v>25</v>
      </c>
      <c r="Q36">
        <v>7816101</v>
      </c>
      <c r="R36" t="s">
        <v>214</v>
      </c>
      <c r="S36" t="s">
        <v>215</v>
      </c>
      <c r="T36" t="s">
        <v>211</v>
      </c>
      <c r="U36">
        <v>10900</v>
      </c>
    </row>
    <row r="37" spans="1:21" x14ac:dyDescent="0.2">
      <c r="A37" t="s">
        <v>216</v>
      </c>
      <c r="B37">
        <v>1</v>
      </c>
      <c r="C37" t="s">
        <v>217</v>
      </c>
      <c r="D37" t="s">
        <v>211</v>
      </c>
      <c r="E37">
        <v>10900</v>
      </c>
      <c r="F37" t="s">
        <v>218</v>
      </c>
      <c r="G37">
        <v>2.5</v>
      </c>
      <c r="H37">
        <v>0.22600000000000001</v>
      </c>
      <c r="I37">
        <f t="shared" si="0"/>
        <v>0.17400000000000002</v>
      </c>
      <c r="J37" s="2">
        <v>39136</v>
      </c>
      <c r="K37" t="s">
        <v>219</v>
      </c>
      <c r="L37">
        <v>644</v>
      </c>
      <c r="M37">
        <v>644</v>
      </c>
      <c r="N37" t="s">
        <v>24</v>
      </c>
      <c r="O37" t="s">
        <v>25</v>
      </c>
      <c r="Q37">
        <v>17417654</v>
      </c>
      <c r="R37" t="s">
        <v>220</v>
      </c>
      <c r="S37" t="s">
        <v>215</v>
      </c>
      <c r="T37" t="s">
        <v>211</v>
      </c>
      <c r="U37">
        <v>10900</v>
      </c>
    </row>
    <row r="38" spans="1:21" x14ac:dyDescent="0.2">
      <c r="A38" t="s">
        <v>221</v>
      </c>
      <c r="B38">
        <v>1</v>
      </c>
      <c r="C38" t="s">
        <v>222</v>
      </c>
      <c r="D38" t="s">
        <v>223</v>
      </c>
      <c r="E38">
        <v>197780</v>
      </c>
      <c r="F38" t="s">
        <v>224</v>
      </c>
      <c r="G38">
        <v>2.4</v>
      </c>
      <c r="H38">
        <v>0.21099999999999999</v>
      </c>
      <c r="I38">
        <f t="shared" si="0"/>
        <v>0.20566666666666669</v>
      </c>
      <c r="J38" s="2">
        <v>37967</v>
      </c>
      <c r="K38" t="s">
        <v>225</v>
      </c>
      <c r="L38">
        <v>187</v>
      </c>
      <c r="M38">
        <v>374</v>
      </c>
      <c r="N38" t="s">
        <v>24</v>
      </c>
      <c r="O38" t="s">
        <v>25</v>
      </c>
      <c r="Q38">
        <v>15155766</v>
      </c>
      <c r="R38" t="s">
        <v>226</v>
      </c>
      <c r="S38" t="s">
        <v>227</v>
      </c>
      <c r="T38" t="s">
        <v>223</v>
      </c>
      <c r="U38">
        <v>197780</v>
      </c>
    </row>
    <row r="39" spans="1:21" x14ac:dyDescent="0.2">
      <c r="A39" t="s">
        <v>228</v>
      </c>
      <c r="B39">
        <v>1</v>
      </c>
      <c r="C39" t="s">
        <v>229</v>
      </c>
      <c r="D39" t="s">
        <v>230</v>
      </c>
      <c r="E39">
        <v>110829</v>
      </c>
      <c r="F39" t="s">
        <v>68</v>
      </c>
      <c r="G39">
        <v>1.883</v>
      </c>
      <c r="H39">
        <v>0.1885</v>
      </c>
      <c r="I39">
        <f t="shared" si="0"/>
        <v>0.34256744556558683</v>
      </c>
      <c r="J39" s="2">
        <v>42202</v>
      </c>
      <c r="K39" t="s">
        <v>231</v>
      </c>
      <c r="L39">
        <v>218</v>
      </c>
      <c r="M39">
        <v>218</v>
      </c>
      <c r="N39" t="s">
        <v>24</v>
      </c>
      <c r="O39" t="s">
        <v>25</v>
      </c>
      <c r="P39" t="s">
        <v>70</v>
      </c>
      <c r="Q39">
        <v>26291392</v>
      </c>
      <c r="R39" t="s">
        <v>71</v>
      </c>
      <c r="S39" t="s">
        <v>232</v>
      </c>
      <c r="T39" t="s">
        <v>230</v>
      </c>
      <c r="U39">
        <v>110829</v>
      </c>
    </row>
    <row r="40" spans="1:21" x14ac:dyDescent="0.2">
      <c r="A40" t="s">
        <v>233</v>
      </c>
      <c r="B40">
        <v>1</v>
      </c>
      <c r="C40" t="s">
        <v>234</v>
      </c>
      <c r="D40" t="s">
        <v>235</v>
      </c>
      <c r="E40">
        <v>12455</v>
      </c>
      <c r="F40" t="s">
        <v>236</v>
      </c>
      <c r="G40">
        <v>2.65</v>
      </c>
      <c r="H40">
        <v>0.217</v>
      </c>
      <c r="I40">
        <f t="shared" si="0"/>
        <v>0.16035849056603776</v>
      </c>
      <c r="J40" s="2">
        <v>39749</v>
      </c>
      <c r="K40" t="s">
        <v>237</v>
      </c>
      <c r="L40">
        <v>142</v>
      </c>
      <c r="M40">
        <v>142</v>
      </c>
      <c r="N40" t="s">
        <v>24</v>
      </c>
      <c r="O40" t="s">
        <v>25</v>
      </c>
      <c r="P40" t="s">
        <v>238</v>
      </c>
      <c r="Q40">
        <v>19237566</v>
      </c>
      <c r="R40" t="s">
        <v>239</v>
      </c>
      <c r="S40" t="s">
        <v>240</v>
      </c>
      <c r="T40" t="s">
        <v>235</v>
      </c>
      <c r="U40">
        <v>12455</v>
      </c>
    </row>
    <row r="41" spans="1:21" x14ac:dyDescent="0.2">
      <c r="A41" t="s">
        <v>241</v>
      </c>
      <c r="B41">
        <v>1</v>
      </c>
      <c r="C41" t="s">
        <v>242</v>
      </c>
      <c r="D41" t="s">
        <v>235</v>
      </c>
      <c r="E41">
        <v>12455</v>
      </c>
      <c r="F41" t="s">
        <v>243</v>
      </c>
      <c r="G41">
        <v>1.76</v>
      </c>
      <c r="H41">
        <v>0.16298000000000001</v>
      </c>
      <c r="I41">
        <f t="shared" si="0"/>
        <v>0.40520181818181822</v>
      </c>
      <c r="J41" s="2">
        <v>37582</v>
      </c>
      <c r="K41" t="s">
        <v>244</v>
      </c>
      <c r="L41">
        <v>375</v>
      </c>
      <c r="M41">
        <v>375</v>
      </c>
      <c r="N41" t="s">
        <v>24</v>
      </c>
      <c r="O41" t="s">
        <v>25</v>
      </c>
      <c r="Q41">
        <v>14527390</v>
      </c>
      <c r="R41" t="s">
        <v>245</v>
      </c>
      <c r="S41" t="s">
        <v>240</v>
      </c>
      <c r="T41" t="s">
        <v>235</v>
      </c>
      <c r="U41">
        <v>12455</v>
      </c>
    </row>
    <row r="42" spans="1:21" x14ac:dyDescent="0.2">
      <c r="A42" t="s">
        <v>246</v>
      </c>
      <c r="B42">
        <v>1</v>
      </c>
      <c r="C42" t="s">
        <v>247</v>
      </c>
      <c r="D42" t="s">
        <v>248</v>
      </c>
      <c r="E42">
        <v>1618189</v>
      </c>
      <c r="F42" t="s">
        <v>249</v>
      </c>
      <c r="G42">
        <v>2.2999999999999998</v>
      </c>
      <c r="H42">
        <v>0.1739</v>
      </c>
      <c r="I42">
        <f t="shared" si="0"/>
        <v>0.26088260869565222</v>
      </c>
      <c r="J42" s="2">
        <v>43185</v>
      </c>
      <c r="K42" t="s">
        <v>250</v>
      </c>
      <c r="L42">
        <v>467</v>
      </c>
      <c r="M42">
        <v>1401</v>
      </c>
      <c r="N42" t="s">
        <v>24</v>
      </c>
      <c r="O42" t="s">
        <v>25</v>
      </c>
      <c r="Q42">
        <v>31419524</v>
      </c>
      <c r="R42" t="s">
        <v>251</v>
      </c>
      <c r="S42" t="s">
        <v>252</v>
      </c>
      <c r="T42" t="s">
        <v>248</v>
      </c>
      <c r="U42">
        <v>1618189</v>
      </c>
    </row>
    <row r="43" spans="1:21" x14ac:dyDescent="0.2">
      <c r="A43" t="s">
        <v>253</v>
      </c>
      <c r="B43">
        <v>1</v>
      </c>
      <c r="C43" t="s">
        <v>254</v>
      </c>
      <c r="D43" t="s">
        <v>255</v>
      </c>
      <c r="E43">
        <v>11128</v>
      </c>
      <c r="F43" t="s">
        <v>197</v>
      </c>
      <c r="G43">
        <v>1.55</v>
      </c>
      <c r="H43">
        <v>0.16255</v>
      </c>
      <c r="I43">
        <f t="shared" si="0"/>
        <v>0.48261129032258065</v>
      </c>
      <c r="J43" s="2">
        <v>41162</v>
      </c>
      <c r="K43" t="s">
        <v>256</v>
      </c>
      <c r="L43">
        <v>290</v>
      </c>
      <c r="M43">
        <v>290</v>
      </c>
      <c r="N43" t="s">
        <v>24</v>
      </c>
      <c r="O43" t="s">
        <v>25</v>
      </c>
      <c r="P43" t="s">
        <v>257</v>
      </c>
      <c r="Q43">
        <v>23091051</v>
      </c>
      <c r="R43" t="s">
        <v>258</v>
      </c>
      <c r="S43" t="s">
        <v>259</v>
      </c>
      <c r="T43" t="s">
        <v>255</v>
      </c>
      <c r="U43">
        <v>11128</v>
      </c>
    </row>
    <row r="44" spans="1:21" x14ac:dyDescent="0.2">
      <c r="A44" t="s">
        <v>260</v>
      </c>
      <c r="B44">
        <v>4</v>
      </c>
      <c r="C44" t="s">
        <v>261</v>
      </c>
      <c r="D44" t="s">
        <v>262</v>
      </c>
      <c r="E44">
        <v>12065</v>
      </c>
      <c r="F44" t="s">
        <v>263</v>
      </c>
      <c r="G44">
        <v>3</v>
      </c>
      <c r="H44">
        <v>0.22500000000000001</v>
      </c>
      <c r="I44">
        <f t="shared" si="0"/>
        <v>0.10833333333333331</v>
      </c>
      <c r="J44" s="2">
        <v>35158</v>
      </c>
      <c r="K44" t="s">
        <v>264</v>
      </c>
      <c r="L44">
        <v>281</v>
      </c>
      <c r="M44">
        <v>839</v>
      </c>
      <c r="N44" t="s">
        <v>24</v>
      </c>
      <c r="O44" t="s">
        <v>33</v>
      </c>
      <c r="Q44">
        <v>7773791</v>
      </c>
      <c r="R44" t="s">
        <v>265</v>
      </c>
      <c r="S44" t="s">
        <v>266</v>
      </c>
      <c r="T44" t="s">
        <v>262</v>
      </c>
      <c r="U44">
        <v>12065</v>
      </c>
    </row>
    <row r="45" spans="1:21" x14ac:dyDescent="0.2">
      <c r="A45" t="s">
        <v>267</v>
      </c>
      <c r="B45">
        <v>4</v>
      </c>
      <c r="C45" t="s">
        <v>261</v>
      </c>
      <c r="D45" t="s">
        <v>262</v>
      </c>
      <c r="E45">
        <v>12065</v>
      </c>
      <c r="F45" t="s">
        <v>263</v>
      </c>
      <c r="G45">
        <v>3</v>
      </c>
      <c r="H45">
        <v>0.22500000000000001</v>
      </c>
      <c r="I45">
        <f t="shared" si="0"/>
        <v>0.10833333333333331</v>
      </c>
      <c r="J45" s="2">
        <v>35158</v>
      </c>
      <c r="K45" t="s">
        <v>264</v>
      </c>
      <c r="L45">
        <v>248</v>
      </c>
      <c r="M45">
        <v>839</v>
      </c>
      <c r="N45" t="s">
        <v>24</v>
      </c>
      <c r="O45" t="s">
        <v>33</v>
      </c>
      <c r="Q45">
        <v>7773791</v>
      </c>
      <c r="R45" t="s">
        <v>265</v>
      </c>
      <c r="S45" t="s">
        <v>266</v>
      </c>
      <c r="T45" t="s">
        <v>262</v>
      </c>
      <c r="U45">
        <v>12065</v>
      </c>
    </row>
    <row r="46" spans="1:21" x14ac:dyDescent="0.2">
      <c r="A46" t="s">
        <v>268</v>
      </c>
      <c r="B46">
        <v>4</v>
      </c>
      <c r="C46" t="s">
        <v>261</v>
      </c>
      <c r="D46" t="s">
        <v>262</v>
      </c>
      <c r="E46">
        <v>12065</v>
      </c>
      <c r="F46" t="s">
        <v>263</v>
      </c>
      <c r="G46">
        <v>3</v>
      </c>
      <c r="H46">
        <v>0.22500000000000001</v>
      </c>
      <c r="I46">
        <f t="shared" si="0"/>
        <v>0.10833333333333331</v>
      </c>
      <c r="J46" s="2">
        <v>35158</v>
      </c>
      <c r="K46" t="s">
        <v>264</v>
      </c>
      <c r="L46">
        <v>242</v>
      </c>
      <c r="M46">
        <v>839</v>
      </c>
      <c r="N46" t="s">
        <v>24</v>
      </c>
      <c r="O46" t="s">
        <v>33</v>
      </c>
      <c r="Q46">
        <v>7773791</v>
      </c>
      <c r="R46" t="s">
        <v>265</v>
      </c>
      <c r="S46" t="s">
        <v>266</v>
      </c>
      <c r="T46" t="s">
        <v>262</v>
      </c>
      <c r="U46">
        <v>12065</v>
      </c>
    </row>
    <row r="47" spans="1:21" x14ac:dyDescent="0.2">
      <c r="A47" t="s">
        <v>269</v>
      </c>
      <c r="B47">
        <v>1</v>
      </c>
      <c r="C47" t="s">
        <v>270</v>
      </c>
      <c r="D47" t="s">
        <v>271</v>
      </c>
      <c r="E47">
        <v>417296</v>
      </c>
      <c r="F47" t="s">
        <v>272</v>
      </c>
      <c r="G47">
        <v>2.4529999999999998</v>
      </c>
      <c r="H47">
        <v>0.19159999999999999</v>
      </c>
      <c r="I47">
        <f t="shared" si="0"/>
        <v>0.2160640847941297</v>
      </c>
      <c r="J47" s="2">
        <v>40123</v>
      </c>
      <c r="K47" t="s">
        <v>273</v>
      </c>
      <c r="L47">
        <v>152</v>
      </c>
      <c r="M47">
        <v>152</v>
      </c>
      <c r="N47" t="s">
        <v>24</v>
      </c>
      <c r="O47" t="s">
        <v>274</v>
      </c>
      <c r="P47" t="s">
        <v>275</v>
      </c>
      <c r="Q47">
        <v>21203948</v>
      </c>
      <c r="R47" t="s">
        <v>276</v>
      </c>
      <c r="S47" t="s">
        <v>277</v>
      </c>
      <c r="T47" t="s">
        <v>271</v>
      </c>
      <c r="U47">
        <v>417296</v>
      </c>
    </row>
    <row r="48" spans="1:21" x14ac:dyDescent="0.2">
      <c r="A48" t="s">
        <v>278</v>
      </c>
      <c r="B48">
        <v>1</v>
      </c>
      <c r="C48" t="s">
        <v>279</v>
      </c>
      <c r="D48" t="s">
        <v>280</v>
      </c>
      <c r="E48">
        <v>11901</v>
      </c>
      <c r="F48" t="s">
        <v>281</v>
      </c>
      <c r="G48">
        <v>2.46</v>
      </c>
      <c r="H48">
        <v>0.1993</v>
      </c>
      <c r="I48">
        <f t="shared" si="0"/>
        <v>0.20720406504065039</v>
      </c>
      <c r="J48" s="2">
        <v>41762</v>
      </c>
      <c r="K48" t="s">
        <v>282</v>
      </c>
      <c r="L48">
        <v>93</v>
      </c>
      <c r="M48">
        <v>279</v>
      </c>
      <c r="N48" t="s">
        <v>24</v>
      </c>
      <c r="O48" t="s">
        <v>25</v>
      </c>
      <c r="S48" t="s">
        <v>283</v>
      </c>
      <c r="T48" t="s">
        <v>280</v>
      </c>
      <c r="U48">
        <v>11901</v>
      </c>
    </row>
    <row r="49" spans="1:21" x14ac:dyDescent="0.2">
      <c r="A49" t="s">
        <v>284</v>
      </c>
      <c r="B49">
        <v>1</v>
      </c>
      <c r="C49" t="s">
        <v>285</v>
      </c>
      <c r="D49" t="s">
        <v>280</v>
      </c>
      <c r="E49">
        <v>11901</v>
      </c>
      <c r="F49" t="s">
        <v>286</v>
      </c>
      <c r="G49">
        <v>1.44</v>
      </c>
      <c r="H49">
        <v>0.1633</v>
      </c>
      <c r="I49">
        <f t="shared" si="0"/>
        <v>0.53114444444444442</v>
      </c>
      <c r="J49" s="2">
        <v>41762</v>
      </c>
      <c r="K49" t="s">
        <v>287</v>
      </c>
      <c r="L49">
        <v>134</v>
      </c>
      <c r="M49">
        <v>268</v>
      </c>
      <c r="N49" t="s">
        <v>24</v>
      </c>
      <c r="O49" t="s">
        <v>25</v>
      </c>
      <c r="Q49">
        <v>26044299</v>
      </c>
      <c r="R49" t="s">
        <v>288</v>
      </c>
      <c r="S49" t="s">
        <v>283</v>
      </c>
      <c r="T49" t="s">
        <v>280</v>
      </c>
      <c r="U49">
        <v>11901</v>
      </c>
    </row>
    <row r="50" spans="1:21" x14ac:dyDescent="0.2">
      <c r="A50" t="s">
        <v>289</v>
      </c>
      <c r="B50">
        <v>1</v>
      </c>
      <c r="C50" t="s">
        <v>290</v>
      </c>
      <c r="D50" t="s">
        <v>291</v>
      </c>
      <c r="E50">
        <v>10933</v>
      </c>
      <c r="F50" t="s">
        <v>292</v>
      </c>
      <c r="G50">
        <v>1.95</v>
      </c>
      <c r="H50">
        <v>0.188</v>
      </c>
      <c r="I50">
        <f t="shared" si="0"/>
        <v>0.32482051282051289</v>
      </c>
      <c r="J50" s="2">
        <v>36279</v>
      </c>
      <c r="K50" t="s">
        <v>293</v>
      </c>
      <c r="L50">
        <v>398</v>
      </c>
      <c r="M50">
        <v>398</v>
      </c>
      <c r="N50" t="s">
        <v>24</v>
      </c>
      <c r="O50" t="s">
        <v>25</v>
      </c>
      <c r="P50" t="s">
        <v>294</v>
      </c>
      <c r="Q50">
        <v>11285213</v>
      </c>
      <c r="R50" t="s">
        <v>295</v>
      </c>
      <c r="S50" t="s">
        <v>296</v>
      </c>
      <c r="T50" t="s">
        <v>291</v>
      </c>
      <c r="U50">
        <v>10933</v>
      </c>
    </row>
    <row r="51" spans="1:21" x14ac:dyDescent="0.2">
      <c r="A51" t="s">
        <v>297</v>
      </c>
      <c r="B51">
        <v>1</v>
      </c>
      <c r="C51" t="s">
        <v>298</v>
      </c>
      <c r="D51" t="s">
        <v>299</v>
      </c>
      <c r="E51">
        <v>1318464</v>
      </c>
      <c r="F51" t="s">
        <v>300</v>
      </c>
      <c r="G51">
        <v>2.0230000000000001</v>
      </c>
      <c r="H51">
        <v>0.20949999999999999</v>
      </c>
      <c r="I51">
        <f t="shared" si="0"/>
        <v>0.28481537320810679</v>
      </c>
      <c r="J51" s="2">
        <v>43300</v>
      </c>
      <c r="K51" t="s">
        <v>301</v>
      </c>
      <c r="L51">
        <v>421</v>
      </c>
      <c r="M51">
        <v>842</v>
      </c>
      <c r="N51" t="s">
        <v>24</v>
      </c>
      <c r="O51" t="s">
        <v>25</v>
      </c>
      <c r="P51" t="s">
        <v>302</v>
      </c>
      <c r="Q51">
        <v>30787296</v>
      </c>
      <c r="R51" t="s">
        <v>303</v>
      </c>
      <c r="S51" t="s">
        <v>304</v>
      </c>
      <c r="T51" t="s">
        <v>299</v>
      </c>
      <c r="U51">
        <v>1318464</v>
      </c>
    </row>
    <row r="52" spans="1:21" x14ac:dyDescent="0.2">
      <c r="A52" t="s">
        <v>305</v>
      </c>
      <c r="B52">
        <v>1</v>
      </c>
      <c r="C52" t="s">
        <v>306</v>
      </c>
      <c r="D52" t="s">
        <v>307</v>
      </c>
      <c r="E52">
        <v>11099</v>
      </c>
      <c r="F52" t="s">
        <v>308</v>
      </c>
      <c r="G52">
        <v>2.58</v>
      </c>
      <c r="H52">
        <v>0.2399</v>
      </c>
      <c r="I52">
        <f t="shared" si="0"/>
        <v>0.14769689922480617</v>
      </c>
      <c r="J52" s="2">
        <v>41217</v>
      </c>
      <c r="K52" t="s">
        <v>309</v>
      </c>
      <c r="L52">
        <v>337</v>
      </c>
      <c r="M52">
        <v>674</v>
      </c>
      <c r="N52" t="s">
        <v>24</v>
      </c>
      <c r="O52" t="s">
        <v>25</v>
      </c>
      <c r="P52" t="s">
        <v>310</v>
      </c>
      <c r="Q52">
        <v>23273918</v>
      </c>
      <c r="R52" t="s">
        <v>311</v>
      </c>
      <c r="S52" t="s">
        <v>312</v>
      </c>
      <c r="T52" t="s">
        <v>307</v>
      </c>
      <c r="U52">
        <v>11099</v>
      </c>
    </row>
    <row r="53" spans="1:21" x14ac:dyDescent="0.2">
      <c r="A53" t="s">
        <v>313</v>
      </c>
      <c r="B53">
        <v>1</v>
      </c>
      <c r="C53" t="s">
        <v>314</v>
      </c>
      <c r="D53" t="s">
        <v>307</v>
      </c>
      <c r="E53">
        <v>11099</v>
      </c>
      <c r="F53" t="s">
        <v>315</v>
      </c>
      <c r="G53">
        <v>2.82</v>
      </c>
      <c r="H53">
        <v>0.27189999999999998</v>
      </c>
      <c r="I53">
        <f t="shared" si="0"/>
        <v>8.2709929078014222E-2</v>
      </c>
      <c r="J53" s="2">
        <v>42712</v>
      </c>
      <c r="K53" t="s">
        <v>316</v>
      </c>
      <c r="L53">
        <v>476</v>
      </c>
      <c r="M53">
        <v>1428</v>
      </c>
      <c r="N53" t="s">
        <v>24</v>
      </c>
      <c r="O53" t="s">
        <v>91</v>
      </c>
      <c r="S53" t="s">
        <v>312</v>
      </c>
      <c r="T53" t="s">
        <v>307</v>
      </c>
      <c r="U53">
        <v>11099</v>
      </c>
    </row>
    <row r="54" spans="1:21" x14ac:dyDescent="0.2">
      <c r="A54" t="s">
        <v>317</v>
      </c>
      <c r="B54">
        <v>1</v>
      </c>
      <c r="C54" t="s">
        <v>318</v>
      </c>
      <c r="D54" t="s">
        <v>307</v>
      </c>
      <c r="E54">
        <v>11099</v>
      </c>
      <c r="F54" t="s">
        <v>319</v>
      </c>
      <c r="G54">
        <v>2.6</v>
      </c>
      <c r="H54">
        <v>0.2311</v>
      </c>
      <c r="I54">
        <f t="shared" si="0"/>
        <v>0.15351538461538458</v>
      </c>
      <c r="J54" s="2">
        <v>38812</v>
      </c>
      <c r="K54" t="s">
        <v>320</v>
      </c>
      <c r="L54">
        <v>720</v>
      </c>
      <c r="M54">
        <v>720</v>
      </c>
      <c r="N54" t="s">
        <v>24</v>
      </c>
      <c r="O54" t="s">
        <v>152</v>
      </c>
      <c r="Q54">
        <v>16843892</v>
      </c>
      <c r="R54" t="s">
        <v>321</v>
      </c>
      <c r="S54" t="s">
        <v>312</v>
      </c>
      <c r="T54" t="s">
        <v>307</v>
      </c>
      <c r="U54">
        <v>11099</v>
      </c>
    </row>
    <row r="55" spans="1:21" x14ac:dyDescent="0.2">
      <c r="A55" t="s">
        <v>322</v>
      </c>
      <c r="B55">
        <v>1</v>
      </c>
      <c r="C55" t="s">
        <v>323</v>
      </c>
      <c r="D55" t="s">
        <v>324</v>
      </c>
      <c r="E55">
        <v>268305</v>
      </c>
      <c r="F55" t="s">
        <v>325</v>
      </c>
      <c r="G55">
        <v>2.21</v>
      </c>
      <c r="H55">
        <v>0.20910000000000001</v>
      </c>
      <c r="I55">
        <f t="shared" si="0"/>
        <v>0.24338868778280542</v>
      </c>
      <c r="J55" s="2">
        <v>40962</v>
      </c>
      <c r="K55" t="s">
        <v>326</v>
      </c>
      <c r="L55">
        <v>165</v>
      </c>
      <c r="M55">
        <v>330</v>
      </c>
      <c r="N55" t="s">
        <v>24</v>
      </c>
      <c r="O55" t="s">
        <v>25</v>
      </c>
      <c r="Q55">
        <v>22579253</v>
      </c>
      <c r="R55" t="s">
        <v>327</v>
      </c>
      <c r="S55" t="s">
        <v>312</v>
      </c>
      <c r="T55" t="s">
        <v>324</v>
      </c>
      <c r="U55">
        <v>268305</v>
      </c>
    </row>
    <row r="56" spans="1:21" x14ac:dyDescent="0.2">
      <c r="A56" t="s">
        <v>328</v>
      </c>
      <c r="B56">
        <v>1</v>
      </c>
      <c r="C56" t="s">
        <v>329</v>
      </c>
      <c r="D56" t="s">
        <v>330</v>
      </c>
      <c r="E56">
        <v>360393</v>
      </c>
      <c r="F56" t="s">
        <v>331</v>
      </c>
      <c r="G56">
        <v>1.8</v>
      </c>
      <c r="H56">
        <v>0.18784999999999999</v>
      </c>
      <c r="I56">
        <f t="shared" si="0"/>
        <v>0.36770555555555562</v>
      </c>
      <c r="J56" s="2">
        <v>39993</v>
      </c>
      <c r="K56" t="s">
        <v>332</v>
      </c>
      <c r="L56">
        <v>384</v>
      </c>
      <c r="M56">
        <v>1536</v>
      </c>
      <c r="N56" t="s">
        <v>24</v>
      </c>
      <c r="O56" t="s">
        <v>91</v>
      </c>
      <c r="P56" t="s">
        <v>333</v>
      </c>
      <c r="Q56">
        <v>19721004</v>
      </c>
      <c r="R56" t="s">
        <v>334</v>
      </c>
      <c r="S56" t="s">
        <v>335</v>
      </c>
      <c r="T56" t="s">
        <v>330</v>
      </c>
      <c r="U56">
        <v>360393</v>
      </c>
    </row>
    <row r="57" spans="1:21" x14ac:dyDescent="0.2">
      <c r="A57" t="s">
        <v>336</v>
      </c>
      <c r="B57">
        <v>1</v>
      </c>
      <c r="C57" t="s">
        <v>337</v>
      </c>
      <c r="D57" t="s">
        <v>338</v>
      </c>
      <c r="E57">
        <v>12302</v>
      </c>
      <c r="F57" t="s">
        <v>339</v>
      </c>
      <c r="G57">
        <v>2.9</v>
      </c>
      <c r="H57">
        <v>0.219</v>
      </c>
      <c r="I57">
        <f t="shared" si="0"/>
        <v>0.12582758620689657</v>
      </c>
      <c r="J57" s="2">
        <v>38343</v>
      </c>
      <c r="K57" t="s">
        <v>340</v>
      </c>
      <c r="L57">
        <v>154</v>
      </c>
      <c r="M57">
        <v>4620</v>
      </c>
      <c r="N57" t="s">
        <v>24</v>
      </c>
      <c r="O57" t="s">
        <v>33</v>
      </c>
      <c r="Q57">
        <v>15713465</v>
      </c>
      <c r="R57" t="s">
        <v>341</v>
      </c>
      <c r="S57" t="s">
        <v>342</v>
      </c>
      <c r="T57" t="s">
        <v>338</v>
      </c>
      <c r="U57">
        <v>12302</v>
      </c>
    </row>
    <row r="58" spans="1:21" x14ac:dyDescent="0.2">
      <c r="A58" t="s">
        <v>343</v>
      </c>
      <c r="B58">
        <v>1</v>
      </c>
      <c r="C58" t="s">
        <v>344</v>
      </c>
      <c r="D58" t="s">
        <v>345</v>
      </c>
      <c r="E58">
        <v>206377</v>
      </c>
      <c r="F58" t="s">
        <v>346</v>
      </c>
      <c r="G58">
        <v>2.661</v>
      </c>
      <c r="H58">
        <v>0.2114</v>
      </c>
      <c r="I58">
        <f t="shared" si="0"/>
        <v>0.16439857196542654</v>
      </c>
      <c r="J58" s="2">
        <v>41312</v>
      </c>
      <c r="K58" t="s">
        <v>347</v>
      </c>
      <c r="L58">
        <v>246</v>
      </c>
      <c r="M58">
        <v>246</v>
      </c>
      <c r="N58" t="s">
        <v>24</v>
      </c>
      <c r="O58" t="s">
        <v>25</v>
      </c>
      <c r="P58" t="s">
        <v>348</v>
      </c>
      <c r="Q58">
        <v>23576501</v>
      </c>
      <c r="R58" t="s">
        <v>349</v>
      </c>
      <c r="S58" t="s">
        <v>350</v>
      </c>
      <c r="T58" t="s">
        <v>345</v>
      </c>
      <c r="U58">
        <v>206377</v>
      </c>
    </row>
    <row r="59" spans="1:21" x14ac:dyDescent="0.2">
      <c r="A59" t="s">
        <v>351</v>
      </c>
      <c r="B59">
        <v>3</v>
      </c>
      <c r="C59" t="s">
        <v>352</v>
      </c>
      <c r="D59" t="s">
        <v>353</v>
      </c>
      <c r="E59">
        <v>565995</v>
      </c>
      <c r="F59" t="s">
        <v>59</v>
      </c>
      <c r="G59">
        <v>1.7490000000000001</v>
      </c>
      <c r="H59">
        <v>0.17610000000000001</v>
      </c>
      <c r="I59">
        <f t="shared" si="0"/>
        <v>0.39565528873642075</v>
      </c>
      <c r="J59" s="2">
        <v>42846</v>
      </c>
      <c r="K59" t="s">
        <v>354</v>
      </c>
      <c r="L59">
        <v>103</v>
      </c>
      <c r="M59">
        <v>554</v>
      </c>
      <c r="N59" t="s">
        <v>24</v>
      </c>
      <c r="O59" t="s">
        <v>199</v>
      </c>
      <c r="S59" t="s">
        <v>355</v>
      </c>
      <c r="T59" t="s">
        <v>353</v>
      </c>
      <c r="U59">
        <v>565995</v>
      </c>
    </row>
    <row r="60" spans="1:21" x14ac:dyDescent="0.2">
      <c r="A60" t="s">
        <v>356</v>
      </c>
      <c r="B60">
        <v>1</v>
      </c>
      <c r="C60" t="s">
        <v>357</v>
      </c>
      <c r="D60" t="s">
        <v>358</v>
      </c>
      <c r="E60">
        <v>35304</v>
      </c>
      <c r="F60" t="s">
        <v>300</v>
      </c>
      <c r="G60">
        <v>2.9</v>
      </c>
      <c r="H60">
        <v>0.1673</v>
      </c>
      <c r="I60">
        <f t="shared" si="0"/>
        <v>0.17752758620689657</v>
      </c>
      <c r="J60" s="2">
        <v>43300</v>
      </c>
      <c r="K60" t="s">
        <v>359</v>
      </c>
      <c r="L60">
        <v>254</v>
      </c>
      <c r="M60">
        <v>254</v>
      </c>
      <c r="N60" t="s">
        <v>24</v>
      </c>
      <c r="O60" t="s">
        <v>25</v>
      </c>
      <c r="P60" t="s">
        <v>302</v>
      </c>
      <c r="Q60">
        <v>30787296</v>
      </c>
      <c r="R60" t="s">
        <v>303</v>
      </c>
      <c r="S60" t="s">
        <v>360</v>
      </c>
      <c r="T60" t="s">
        <v>358</v>
      </c>
      <c r="U60">
        <v>35304</v>
      </c>
    </row>
    <row r="61" spans="1:21" x14ac:dyDescent="0.2">
      <c r="A61" t="s">
        <v>361</v>
      </c>
      <c r="B61">
        <v>1</v>
      </c>
      <c r="C61" t="s">
        <v>362</v>
      </c>
      <c r="D61" t="s">
        <v>363</v>
      </c>
      <c r="E61">
        <v>2169993</v>
      </c>
      <c r="F61" t="s">
        <v>364</v>
      </c>
      <c r="G61">
        <v>2.8</v>
      </c>
      <c r="H61">
        <v>0.2361</v>
      </c>
      <c r="I61">
        <f t="shared" si="0"/>
        <v>0.12104285714285715</v>
      </c>
      <c r="J61" s="2">
        <v>41234</v>
      </c>
      <c r="K61" t="s">
        <v>365</v>
      </c>
      <c r="L61">
        <v>215</v>
      </c>
      <c r="M61">
        <v>215</v>
      </c>
      <c r="N61" t="s">
        <v>24</v>
      </c>
      <c r="O61" t="s">
        <v>25</v>
      </c>
      <c r="S61" t="s">
        <v>78</v>
      </c>
      <c r="T61" t="s">
        <v>363</v>
      </c>
      <c r="U61">
        <v>2169993</v>
      </c>
    </row>
    <row r="62" spans="1:21" x14ac:dyDescent="0.2">
      <c r="A62" t="s">
        <v>366</v>
      </c>
      <c r="B62">
        <v>1</v>
      </c>
      <c r="C62" t="s">
        <v>367</v>
      </c>
      <c r="D62" t="s">
        <v>368</v>
      </c>
      <c r="E62">
        <v>39443</v>
      </c>
      <c r="F62" t="s">
        <v>369</v>
      </c>
      <c r="G62">
        <v>2.198</v>
      </c>
      <c r="H62">
        <v>0.26</v>
      </c>
      <c r="I62">
        <f t="shared" si="0"/>
        <v>0.19495905368516836</v>
      </c>
      <c r="J62" s="2">
        <v>43046</v>
      </c>
      <c r="K62" t="s">
        <v>370</v>
      </c>
      <c r="L62">
        <v>172</v>
      </c>
      <c r="M62">
        <v>386</v>
      </c>
      <c r="N62" t="s">
        <v>24</v>
      </c>
      <c r="O62" t="s">
        <v>371</v>
      </c>
      <c r="P62" t="s">
        <v>372</v>
      </c>
      <c r="Q62">
        <v>31021526</v>
      </c>
      <c r="R62" t="s">
        <v>373</v>
      </c>
      <c r="S62" t="s">
        <v>374</v>
      </c>
      <c r="T62" t="s">
        <v>368</v>
      </c>
      <c r="U62">
        <v>39443</v>
      </c>
    </row>
    <row r="63" spans="1:21" x14ac:dyDescent="0.2">
      <c r="A63" t="s">
        <v>375</v>
      </c>
      <c r="B63">
        <v>1</v>
      </c>
      <c r="C63" t="s">
        <v>376</v>
      </c>
      <c r="D63" t="s">
        <v>377</v>
      </c>
      <c r="E63">
        <v>1223561</v>
      </c>
      <c r="F63" t="s">
        <v>378</v>
      </c>
      <c r="G63">
        <v>1.99</v>
      </c>
      <c r="H63">
        <v>0.1681</v>
      </c>
      <c r="I63">
        <f t="shared" si="0"/>
        <v>0.33441256281407028</v>
      </c>
      <c r="J63" s="2">
        <v>41551</v>
      </c>
      <c r="K63" t="s">
        <v>379</v>
      </c>
      <c r="L63">
        <v>130</v>
      </c>
      <c r="M63">
        <v>780</v>
      </c>
      <c r="N63" t="s">
        <v>24</v>
      </c>
      <c r="O63" t="s">
        <v>25</v>
      </c>
      <c r="P63" t="s">
        <v>380</v>
      </c>
      <c r="Q63">
        <v>24333483</v>
      </c>
      <c r="R63" t="s">
        <v>381</v>
      </c>
      <c r="S63" t="s">
        <v>382</v>
      </c>
      <c r="T63" t="s">
        <v>377</v>
      </c>
      <c r="U63">
        <v>1223561</v>
      </c>
    </row>
    <row r="64" spans="1:21" x14ac:dyDescent="0.2">
      <c r="A64" t="s">
        <v>383</v>
      </c>
      <c r="B64">
        <v>1</v>
      </c>
      <c r="C64" t="s">
        <v>384</v>
      </c>
      <c r="D64" t="s">
        <v>377</v>
      </c>
      <c r="E64">
        <v>1223561</v>
      </c>
      <c r="F64" t="s">
        <v>385</v>
      </c>
      <c r="G64">
        <v>1.776</v>
      </c>
      <c r="H64">
        <v>0.21390000000000001</v>
      </c>
      <c r="I64">
        <f t="shared" si="0"/>
        <v>0.34916306306306311</v>
      </c>
      <c r="J64" s="2">
        <v>42749</v>
      </c>
      <c r="K64" t="s">
        <v>386</v>
      </c>
      <c r="L64">
        <v>103</v>
      </c>
      <c r="M64">
        <v>206</v>
      </c>
      <c r="N64" t="s">
        <v>24</v>
      </c>
      <c r="O64" t="s">
        <v>25</v>
      </c>
      <c r="P64" t="s">
        <v>387</v>
      </c>
      <c r="Q64">
        <v>28505175</v>
      </c>
      <c r="R64" t="s">
        <v>388</v>
      </c>
      <c r="S64" t="s">
        <v>382</v>
      </c>
      <c r="T64" t="s">
        <v>377</v>
      </c>
      <c r="U64">
        <v>1223561</v>
      </c>
    </row>
    <row r="65" spans="1:21" x14ac:dyDescent="0.2">
      <c r="A65" t="s">
        <v>389</v>
      </c>
      <c r="B65">
        <v>1</v>
      </c>
      <c r="C65" t="s">
        <v>390</v>
      </c>
      <c r="D65" t="s">
        <v>391</v>
      </c>
      <c r="E65">
        <v>10648</v>
      </c>
      <c r="F65" t="s">
        <v>392</v>
      </c>
      <c r="G65">
        <v>2.59</v>
      </c>
      <c r="H65">
        <v>0.219</v>
      </c>
      <c r="I65">
        <f t="shared" si="0"/>
        <v>0.16710038610038611</v>
      </c>
      <c r="J65" s="2">
        <v>40092</v>
      </c>
      <c r="K65" t="s">
        <v>393</v>
      </c>
      <c r="L65">
        <v>95</v>
      </c>
      <c r="M65">
        <v>380</v>
      </c>
      <c r="N65" t="s">
        <v>24</v>
      </c>
      <c r="O65" t="s">
        <v>394</v>
      </c>
      <c r="P65" t="s">
        <v>395</v>
      </c>
      <c r="Q65">
        <v>20181714</v>
      </c>
      <c r="R65" t="s">
        <v>396</v>
      </c>
      <c r="S65" t="s">
        <v>397</v>
      </c>
      <c r="T65" t="s">
        <v>391</v>
      </c>
      <c r="U65">
        <v>10648</v>
      </c>
    </row>
    <row r="66" spans="1:21" x14ac:dyDescent="0.2">
      <c r="A66" t="s">
        <v>398</v>
      </c>
      <c r="B66">
        <v>1</v>
      </c>
      <c r="C66" t="s">
        <v>399</v>
      </c>
      <c r="D66" t="s">
        <v>400</v>
      </c>
      <c r="E66">
        <v>1041929</v>
      </c>
      <c r="F66" t="s">
        <v>401</v>
      </c>
      <c r="G66">
        <v>1.94</v>
      </c>
      <c r="H66">
        <v>0.17330000000000001</v>
      </c>
      <c r="I66">
        <f t="shared" si="0"/>
        <v>0.34216391752577324</v>
      </c>
      <c r="J66" s="2">
        <v>42535</v>
      </c>
      <c r="K66" t="s">
        <v>402</v>
      </c>
      <c r="L66">
        <v>314</v>
      </c>
      <c r="M66">
        <v>628</v>
      </c>
      <c r="N66" t="s">
        <v>24</v>
      </c>
      <c r="O66" t="s">
        <v>91</v>
      </c>
      <c r="Q66">
        <v>31078932</v>
      </c>
      <c r="R66" t="s">
        <v>403</v>
      </c>
      <c r="S66" t="s">
        <v>404</v>
      </c>
      <c r="T66" t="s">
        <v>400</v>
      </c>
      <c r="U66">
        <v>1041929</v>
      </c>
    </row>
    <row r="67" spans="1:21" x14ac:dyDescent="0.2">
      <c r="A67" t="s">
        <v>405</v>
      </c>
      <c r="B67">
        <v>1</v>
      </c>
      <c r="C67" t="s">
        <v>406</v>
      </c>
      <c r="D67" t="s">
        <v>407</v>
      </c>
      <c r="E67">
        <v>1221391</v>
      </c>
      <c r="F67" t="s">
        <v>408</v>
      </c>
      <c r="G67">
        <v>2.78</v>
      </c>
      <c r="H67">
        <v>0.20119999999999999</v>
      </c>
      <c r="I67">
        <f t="shared" si="0"/>
        <v>0.15851223021582739</v>
      </c>
      <c r="J67" s="2">
        <v>43788</v>
      </c>
      <c r="K67" t="s">
        <v>409</v>
      </c>
      <c r="L67">
        <v>426</v>
      </c>
      <c r="M67">
        <v>852</v>
      </c>
      <c r="N67" t="s">
        <v>24</v>
      </c>
      <c r="O67" t="s">
        <v>25</v>
      </c>
      <c r="P67" t="s">
        <v>410</v>
      </c>
      <c r="Q67">
        <v>31862858</v>
      </c>
      <c r="R67" t="s">
        <v>411</v>
      </c>
      <c r="S67" t="s">
        <v>412</v>
      </c>
      <c r="T67" t="s">
        <v>407</v>
      </c>
      <c r="U67">
        <v>1221391</v>
      </c>
    </row>
    <row r="68" spans="1:21" x14ac:dyDescent="0.2">
      <c r="A68" t="s">
        <v>413</v>
      </c>
      <c r="B68">
        <v>1</v>
      </c>
      <c r="C68" t="s">
        <v>414</v>
      </c>
      <c r="D68" t="s">
        <v>415</v>
      </c>
      <c r="E68">
        <v>11272</v>
      </c>
      <c r="F68" t="s">
        <v>416</v>
      </c>
      <c r="G68">
        <v>2.9980000000000002</v>
      </c>
      <c r="H68">
        <v>0.18779999999999999</v>
      </c>
      <c r="I68">
        <f t="shared" si="0"/>
        <v>0.14575570380253502</v>
      </c>
      <c r="J68" s="2">
        <v>42685</v>
      </c>
      <c r="K68" t="s">
        <v>417</v>
      </c>
      <c r="L68">
        <v>419</v>
      </c>
      <c r="M68">
        <v>1676</v>
      </c>
      <c r="N68" t="s">
        <v>24</v>
      </c>
      <c r="O68" t="s">
        <v>25</v>
      </c>
      <c r="P68" t="s">
        <v>418</v>
      </c>
      <c r="Q68">
        <v>28188244</v>
      </c>
      <c r="R68" t="s">
        <v>419</v>
      </c>
      <c r="S68" t="s">
        <v>420</v>
      </c>
      <c r="T68" t="s">
        <v>415</v>
      </c>
      <c r="U68">
        <v>11272</v>
      </c>
    </row>
    <row r="69" spans="1:21" x14ac:dyDescent="0.2">
      <c r="A69" t="s">
        <v>421</v>
      </c>
      <c r="B69">
        <v>1</v>
      </c>
      <c r="C69" t="s">
        <v>422</v>
      </c>
      <c r="D69" t="s">
        <v>423</v>
      </c>
      <c r="E69">
        <v>99565</v>
      </c>
      <c r="F69" t="s">
        <v>424</v>
      </c>
      <c r="G69">
        <v>2.8</v>
      </c>
      <c r="H69">
        <v>0.20599999999999999</v>
      </c>
      <c r="I69">
        <f t="shared" si="0"/>
        <v>0.15114285714285716</v>
      </c>
      <c r="J69" s="2">
        <v>38261</v>
      </c>
      <c r="K69" t="s">
        <v>425</v>
      </c>
      <c r="L69">
        <v>173</v>
      </c>
      <c r="M69">
        <v>692</v>
      </c>
      <c r="N69" t="s">
        <v>24</v>
      </c>
      <c r="O69" t="s">
        <v>91</v>
      </c>
      <c r="P69" t="s">
        <v>426</v>
      </c>
      <c r="Q69">
        <v>16227288</v>
      </c>
      <c r="R69" t="s">
        <v>427</v>
      </c>
      <c r="S69" t="s">
        <v>428</v>
      </c>
      <c r="T69" t="s">
        <v>423</v>
      </c>
      <c r="U69">
        <v>99565</v>
      </c>
    </row>
    <row r="70" spans="1:21" x14ac:dyDescent="0.2">
      <c r="A70" t="s">
        <v>429</v>
      </c>
      <c r="B70">
        <v>1</v>
      </c>
      <c r="C70" t="s">
        <v>430</v>
      </c>
      <c r="D70" t="s">
        <v>431</v>
      </c>
      <c r="E70">
        <v>1746030</v>
      </c>
      <c r="F70" t="s">
        <v>432</v>
      </c>
      <c r="G70">
        <v>2.2999999999999998</v>
      </c>
      <c r="H70">
        <v>0.18990000000000001</v>
      </c>
      <c r="I70">
        <f t="shared" si="0"/>
        <v>0.2448826086956522</v>
      </c>
      <c r="J70" s="2">
        <v>43530</v>
      </c>
      <c r="K70" t="s">
        <v>433</v>
      </c>
      <c r="L70">
        <v>472</v>
      </c>
      <c r="M70">
        <v>472</v>
      </c>
      <c r="N70" t="s">
        <v>24</v>
      </c>
      <c r="O70" t="s">
        <v>25</v>
      </c>
      <c r="Q70">
        <v>31415898</v>
      </c>
      <c r="R70" t="s">
        <v>434</v>
      </c>
      <c r="S70" t="s">
        <v>435</v>
      </c>
      <c r="T70" t="s">
        <v>431</v>
      </c>
      <c r="U70">
        <v>1746030</v>
      </c>
    </row>
    <row r="71" spans="1:21" x14ac:dyDescent="0.2">
      <c r="A71" t="s">
        <v>436</v>
      </c>
      <c r="B71">
        <v>1</v>
      </c>
      <c r="C71" t="s">
        <v>437</v>
      </c>
      <c r="D71" t="s">
        <v>438</v>
      </c>
      <c r="E71">
        <v>37124</v>
      </c>
      <c r="F71" t="s">
        <v>439</v>
      </c>
      <c r="G71">
        <v>2.2000000000000002</v>
      </c>
      <c r="H71">
        <v>0.1759</v>
      </c>
      <c r="I71">
        <f t="shared" si="0"/>
        <v>0.27864545454545453</v>
      </c>
      <c r="J71" s="2">
        <v>42657</v>
      </c>
      <c r="K71" t="s">
        <v>440</v>
      </c>
      <c r="L71">
        <v>156</v>
      </c>
      <c r="M71">
        <v>312</v>
      </c>
      <c r="N71" t="s">
        <v>24</v>
      </c>
      <c r="O71" t="s">
        <v>25</v>
      </c>
      <c r="Q71">
        <v>29306785</v>
      </c>
      <c r="R71" t="s">
        <v>441</v>
      </c>
      <c r="S71" t="s">
        <v>94</v>
      </c>
      <c r="T71" t="s">
        <v>438</v>
      </c>
      <c r="U71">
        <v>37124</v>
      </c>
    </row>
    <row r="72" spans="1:21" x14ac:dyDescent="0.2">
      <c r="A72" t="s">
        <v>442</v>
      </c>
      <c r="B72">
        <v>2</v>
      </c>
      <c r="C72" t="s">
        <v>443</v>
      </c>
      <c r="D72" t="s">
        <v>438</v>
      </c>
      <c r="E72">
        <v>37124</v>
      </c>
      <c r="F72" t="s">
        <v>444</v>
      </c>
      <c r="G72">
        <v>2.17</v>
      </c>
      <c r="H72">
        <v>0.20799999999999999</v>
      </c>
      <c r="I72">
        <f t="shared" ref="I72:I135" si="1">(1/G72)-H72</f>
        <v>0.25282949308755764</v>
      </c>
      <c r="J72" s="2">
        <v>40319</v>
      </c>
      <c r="K72" t="s">
        <v>445</v>
      </c>
      <c r="L72">
        <v>393</v>
      </c>
      <c r="M72">
        <v>794</v>
      </c>
      <c r="N72" t="s">
        <v>24</v>
      </c>
      <c r="O72" t="s">
        <v>25</v>
      </c>
      <c r="Q72">
        <v>21124458</v>
      </c>
      <c r="R72" t="s">
        <v>446</v>
      </c>
      <c r="S72" t="s">
        <v>94</v>
      </c>
      <c r="T72" t="s">
        <v>438</v>
      </c>
      <c r="U72">
        <v>37124</v>
      </c>
    </row>
    <row r="73" spans="1:21" x14ac:dyDescent="0.2">
      <c r="A73" t="s">
        <v>447</v>
      </c>
      <c r="B73">
        <v>1</v>
      </c>
      <c r="C73" t="s">
        <v>448</v>
      </c>
      <c r="D73" t="s">
        <v>438</v>
      </c>
      <c r="E73">
        <v>37124</v>
      </c>
      <c r="F73" t="s">
        <v>449</v>
      </c>
      <c r="G73">
        <v>2</v>
      </c>
      <c r="H73">
        <v>0.17699999999999999</v>
      </c>
      <c r="I73">
        <f t="shared" si="1"/>
        <v>0.32300000000000001</v>
      </c>
      <c r="J73" s="2">
        <v>43518</v>
      </c>
      <c r="K73" t="s">
        <v>450</v>
      </c>
      <c r="L73">
        <v>465</v>
      </c>
      <c r="M73">
        <v>946</v>
      </c>
      <c r="N73" t="s">
        <v>24</v>
      </c>
      <c r="O73" t="s">
        <v>451</v>
      </c>
      <c r="P73" t="s">
        <v>452</v>
      </c>
      <c r="Q73">
        <v>31000599</v>
      </c>
      <c r="R73" t="s">
        <v>453</v>
      </c>
      <c r="S73" t="s">
        <v>94</v>
      </c>
      <c r="T73" t="s">
        <v>438</v>
      </c>
      <c r="U73">
        <v>37124</v>
      </c>
    </row>
    <row r="74" spans="1:21" x14ac:dyDescent="0.2">
      <c r="A74" t="s">
        <v>454</v>
      </c>
      <c r="B74">
        <v>1</v>
      </c>
      <c r="C74" t="s">
        <v>455</v>
      </c>
      <c r="D74" t="s">
        <v>438</v>
      </c>
      <c r="E74">
        <v>37124</v>
      </c>
      <c r="F74" t="s">
        <v>456</v>
      </c>
      <c r="G74">
        <v>2.2999999999999998</v>
      </c>
      <c r="H74">
        <v>0.17399999999999999</v>
      </c>
      <c r="I74">
        <f t="shared" si="1"/>
        <v>0.26078260869565223</v>
      </c>
      <c r="J74" s="2">
        <v>41813</v>
      </c>
      <c r="K74" t="s">
        <v>457</v>
      </c>
      <c r="L74">
        <v>168</v>
      </c>
      <c r="M74">
        <v>678</v>
      </c>
      <c r="N74" t="s">
        <v>24</v>
      </c>
      <c r="O74" t="s">
        <v>25</v>
      </c>
      <c r="S74" t="s">
        <v>94</v>
      </c>
      <c r="T74" t="s">
        <v>438</v>
      </c>
      <c r="U74">
        <v>37124</v>
      </c>
    </row>
    <row r="75" spans="1:21" x14ac:dyDescent="0.2">
      <c r="A75" t="s">
        <v>458</v>
      </c>
      <c r="B75">
        <v>1</v>
      </c>
      <c r="C75" t="s">
        <v>459</v>
      </c>
      <c r="D75" t="s">
        <v>438</v>
      </c>
      <c r="E75">
        <v>37124</v>
      </c>
      <c r="F75" t="s">
        <v>460</v>
      </c>
      <c r="G75">
        <v>2.3969999999999998</v>
      </c>
      <c r="H75">
        <v>0.20849999999999999</v>
      </c>
      <c r="I75">
        <f t="shared" si="1"/>
        <v>0.20868815185648734</v>
      </c>
      <c r="J75" s="2">
        <v>40795</v>
      </c>
      <c r="K75" t="s">
        <v>461</v>
      </c>
      <c r="L75">
        <v>324</v>
      </c>
      <c r="M75">
        <v>324</v>
      </c>
      <c r="N75" t="s">
        <v>24</v>
      </c>
      <c r="O75" t="s">
        <v>91</v>
      </c>
      <c r="S75" t="s">
        <v>94</v>
      </c>
      <c r="T75" t="s">
        <v>438</v>
      </c>
      <c r="U75">
        <v>37124</v>
      </c>
    </row>
    <row r="76" spans="1:21" x14ac:dyDescent="0.2">
      <c r="A76" t="s">
        <v>462</v>
      </c>
      <c r="B76">
        <v>1</v>
      </c>
      <c r="C76" t="s">
        <v>463</v>
      </c>
      <c r="D76" t="s">
        <v>464</v>
      </c>
      <c r="E76">
        <v>371094</v>
      </c>
      <c r="F76" t="s">
        <v>192</v>
      </c>
      <c r="G76">
        <v>1.65</v>
      </c>
      <c r="H76">
        <v>0.16600000000000001</v>
      </c>
      <c r="I76">
        <f t="shared" si="1"/>
        <v>0.44006060606060604</v>
      </c>
      <c r="J76" s="2">
        <v>39895</v>
      </c>
      <c r="K76" t="s">
        <v>465</v>
      </c>
      <c r="L76">
        <v>168</v>
      </c>
      <c r="M76">
        <v>672</v>
      </c>
      <c r="N76" t="s">
        <v>24</v>
      </c>
      <c r="O76" t="s">
        <v>25</v>
      </c>
      <c r="P76" t="s">
        <v>466</v>
      </c>
      <c r="Q76">
        <v>19386706</v>
      </c>
      <c r="R76" t="s">
        <v>467</v>
      </c>
      <c r="S76" t="s">
        <v>468</v>
      </c>
      <c r="T76" t="s">
        <v>464</v>
      </c>
      <c r="U76">
        <v>371094</v>
      </c>
    </row>
    <row r="77" spans="1:21" x14ac:dyDescent="0.2">
      <c r="A77" t="s">
        <v>469</v>
      </c>
      <c r="B77">
        <v>1</v>
      </c>
      <c r="C77" t="s">
        <v>470</v>
      </c>
      <c r="D77" t="s">
        <v>471</v>
      </c>
      <c r="E77">
        <v>11096</v>
      </c>
      <c r="F77" t="s">
        <v>472</v>
      </c>
      <c r="G77">
        <v>2.1</v>
      </c>
      <c r="H77">
        <v>0.17960000000000001</v>
      </c>
      <c r="I77">
        <f t="shared" si="1"/>
        <v>0.29659047619047618</v>
      </c>
      <c r="J77" s="2">
        <v>42998</v>
      </c>
      <c r="K77" t="s">
        <v>473</v>
      </c>
      <c r="L77">
        <v>693</v>
      </c>
      <c r="M77">
        <v>693</v>
      </c>
      <c r="N77" t="s">
        <v>24</v>
      </c>
      <c r="O77" t="s">
        <v>152</v>
      </c>
      <c r="P77" t="s">
        <v>474</v>
      </c>
      <c r="Q77">
        <v>30239956</v>
      </c>
      <c r="R77" t="s">
        <v>475</v>
      </c>
      <c r="S77" t="s">
        <v>476</v>
      </c>
      <c r="T77" t="s">
        <v>471</v>
      </c>
      <c r="U77">
        <v>11096</v>
      </c>
    </row>
    <row r="78" spans="1:21" x14ac:dyDescent="0.2">
      <c r="A78" t="s">
        <v>477</v>
      </c>
      <c r="B78">
        <v>1</v>
      </c>
      <c r="C78" t="s">
        <v>478</v>
      </c>
      <c r="D78" t="s">
        <v>471</v>
      </c>
      <c r="E78">
        <v>11096</v>
      </c>
      <c r="F78" t="s">
        <v>479</v>
      </c>
      <c r="G78">
        <v>2.5099999999999998</v>
      </c>
      <c r="H78">
        <v>0.2034</v>
      </c>
      <c r="I78">
        <f t="shared" si="1"/>
        <v>0.19500637450199207</v>
      </c>
      <c r="J78" s="2">
        <v>41561</v>
      </c>
      <c r="K78" t="s">
        <v>480</v>
      </c>
      <c r="L78">
        <v>516</v>
      </c>
      <c r="M78">
        <v>2064</v>
      </c>
      <c r="N78" t="s">
        <v>24</v>
      </c>
      <c r="O78" t="s">
        <v>91</v>
      </c>
      <c r="P78" t="s">
        <v>481</v>
      </c>
      <c r="Q78">
        <v>25653438</v>
      </c>
      <c r="R78" t="s">
        <v>482</v>
      </c>
      <c r="S78" t="s">
        <v>476</v>
      </c>
      <c r="T78" t="s">
        <v>471</v>
      </c>
      <c r="U78">
        <v>11096</v>
      </c>
    </row>
    <row r="79" spans="1:21" x14ac:dyDescent="0.2">
      <c r="A79" t="s">
        <v>483</v>
      </c>
      <c r="B79">
        <v>1</v>
      </c>
      <c r="C79" t="s">
        <v>484</v>
      </c>
      <c r="D79" t="s">
        <v>485</v>
      </c>
      <c r="E79">
        <v>358769</v>
      </c>
      <c r="F79" t="s">
        <v>486</v>
      </c>
      <c r="G79">
        <v>1.6</v>
      </c>
      <c r="H79">
        <v>0.1709</v>
      </c>
      <c r="I79">
        <f t="shared" si="1"/>
        <v>0.4541</v>
      </c>
      <c r="J79" s="2">
        <v>41176</v>
      </c>
      <c r="K79" t="s">
        <v>487</v>
      </c>
      <c r="L79">
        <v>154</v>
      </c>
      <c r="M79">
        <v>154</v>
      </c>
      <c r="N79" t="s">
        <v>24</v>
      </c>
      <c r="O79" t="s">
        <v>91</v>
      </c>
      <c r="P79" t="s">
        <v>488</v>
      </c>
      <c r="Q79">
        <v>24146623</v>
      </c>
      <c r="R79" t="s">
        <v>489</v>
      </c>
      <c r="S79" t="s">
        <v>476</v>
      </c>
      <c r="T79" t="s">
        <v>485</v>
      </c>
      <c r="U79">
        <v>358769</v>
      </c>
    </row>
    <row r="80" spans="1:21" x14ac:dyDescent="0.2">
      <c r="A80" t="s">
        <v>490</v>
      </c>
      <c r="B80">
        <v>1</v>
      </c>
      <c r="C80" t="s">
        <v>491</v>
      </c>
      <c r="D80" t="s">
        <v>492</v>
      </c>
      <c r="E80">
        <v>40979</v>
      </c>
      <c r="F80" t="s">
        <v>493</v>
      </c>
      <c r="G80">
        <v>2.7</v>
      </c>
      <c r="H80">
        <v>0.28100000000000003</v>
      </c>
      <c r="I80">
        <f t="shared" si="1"/>
        <v>8.9370370370370322E-2</v>
      </c>
      <c r="J80" s="2">
        <v>37606</v>
      </c>
      <c r="K80" t="s">
        <v>494</v>
      </c>
      <c r="L80">
        <v>253</v>
      </c>
      <c r="M80">
        <v>759</v>
      </c>
      <c r="N80" t="s">
        <v>24</v>
      </c>
      <c r="O80" t="s">
        <v>33</v>
      </c>
      <c r="Q80">
        <v>12781716</v>
      </c>
      <c r="R80" t="s">
        <v>495</v>
      </c>
      <c r="S80" t="s">
        <v>496</v>
      </c>
      <c r="T80" t="s">
        <v>492</v>
      </c>
      <c r="U80">
        <v>40979</v>
      </c>
    </row>
    <row r="81" spans="1:21" x14ac:dyDescent="0.2">
      <c r="A81" t="s">
        <v>497</v>
      </c>
      <c r="B81">
        <v>2</v>
      </c>
      <c r="C81" t="s">
        <v>498</v>
      </c>
      <c r="D81" t="s">
        <v>499</v>
      </c>
      <c r="E81">
        <v>12264</v>
      </c>
      <c r="F81" t="s">
        <v>500</v>
      </c>
      <c r="G81">
        <v>3</v>
      </c>
      <c r="H81">
        <v>0.20200000000000001</v>
      </c>
      <c r="I81">
        <f t="shared" si="1"/>
        <v>0.1313333333333333</v>
      </c>
      <c r="J81" s="2">
        <v>37663</v>
      </c>
      <c r="K81" t="s">
        <v>501</v>
      </c>
      <c r="L81">
        <v>369</v>
      </c>
      <c r="M81">
        <v>558</v>
      </c>
      <c r="N81" t="s">
        <v>24</v>
      </c>
      <c r="O81" t="s">
        <v>33</v>
      </c>
      <c r="Q81">
        <v>10603314</v>
      </c>
      <c r="R81" t="s">
        <v>502</v>
      </c>
      <c r="S81" t="s">
        <v>177</v>
      </c>
      <c r="T81" t="s">
        <v>499</v>
      </c>
      <c r="U81">
        <v>12264</v>
      </c>
    </row>
    <row r="82" spans="1:21" x14ac:dyDescent="0.2">
      <c r="A82" t="s">
        <v>503</v>
      </c>
      <c r="B82">
        <v>2</v>
      </c>
      <c r="C82" t="s">
        <v>498</v>
      </c>
      <c r="D82" t="s">
        <v>499</v>
      </c>
      <c r="E82">
        <v>12264</v>
      </c>
      <c r="F82" t="s">
        <v>504</v>
      </c>
      <c r="G82">
        <v>3</v>
      </c>
      <c r="H82">
        <v>0.20200000000000001</v>
      </c>
      <c r="I82">
        <f t="shared" si="1"/>
        <v>0.1313333333333333</v>
      </c>
      <c r="J82" s="2">
        <v>37663</v>
      </c>
      <c r="K82" t="s">
        <v>501</v>
      </c>
      <c r="L82">
        <v>189</v>
      </c>
      <c r="M82">
        <v>558</v>
      </c>
      <c r="N82" t="s">
        <v>24</v>
      </c>
      <c r="O82" t="s">
        <v>33</v>
      </c>
      <c r="Q82">
        <v>10603314</v>
      </c>
      <c r="R82" t="s">
        <v>502</v>
      </c>
      <c r="S82" t="s">
        <v>177</v>
      </c>
      <c r="T82" t="s">
        <v>499</v>
      </c>
      <c r="U82">
        <v>12264</v>
      </c>
    </row>
    <row r="83" spans="1:21" x14ac:dyDescent="0.2">
      <c r="A83" t="s">
        <v>505</v>
      </c>
      <c r="B83">
        <v>1</v>
      </c>
      <c r="C83" t="s">
        <v>506</v>
      </c>
      <c r="D83" t="s">
        <v>507</v>
      </c>
      <c r="E83">
        <v>31704</v>
      </c>
      <c r="F83" t="s">
        <v>508</v>
      </c>
      <c r="G83">
        <v>1.798</v>
      </c>
      <c r="H83">
        <v>0.1794</v>
      </c>
      <c r="I83">
        <f t="shared" si="1"/>
        <v>0.37677352614015569</v>
      </c>
      <c r="J83" s="2">
        <v>40715</v>
      </c>
      <c r="K83" t="s">
        <v>509</v>
      </c>
      <c r="L83">
        <v>190</v>
      </c>
      <c r="M83">
        <v>190</v>
      </c>
      <c r="N83" t="s">
        <v>24</v>
      </c>
      <c r="O83" t="s">
        <v>510</v>
      </c>
      <c r="P83" t="s">
        <v>511</v>
      </c>
      <c r="Q83">
        <v>21795339</v>
      </c>
      <c r="R83" t="s">
        <v>512</v>
      </c>
      <c r="S83" t="s">
        <v>513</v>
      </c>
      <c r="T83" t="s">
        <v>507</v>
      </c>
      <c r="U83">
        <v>31704</v>
      </c>
    </row>
    <row r="84" spans="1:21" x14ac:dyDescent="0.2">
      <c r="A84" t="s">
        <v>514</v>
      </c>
      <c r="B84">
        <v>1</v>
      </c>
      <c r="C84" t="s">
        <v>515</v>
      </c>
      <c r="D84" t="s">
        <v>507</v>
      </c>
      <c r="E84">
        <v>31704</v>
      </c>
      <c r="F84" t="s">
        <v>432</v>
      </c>
      <c r="G84">
        <v>2.5</v>
      </c>
      <c r="H84">
        <v>0.21829999999999999</v>
      </c>
      <c r="I84">
        <f t="shared" si="1"/>
        <v>0.18170000000000003</v>
      </c>
      <c r="J84" s="2">
        <v>42962</v>
      </c>
      <c r="K84" t="s">
        <v>516</v>
      </c>
      <c r="L84">
        <v>468</v>
      </c>
      <c r="M84">
        <v>1030</v>
      </c>
      <c r="N84" t="s">
        <v>24</v>
      </c>
      <c r="O84" t="s">
        <v>517</v>
      </c>
      <c r="P84" t="s">
        <v>518</v>
      </c>
      <c r="Q84">
        <v>29164396</v>
      </c>
      <c r="R84" t="s">
        <v>519</v>
      </c>
      <c r="S84" t="s">
        <v>513</v>
      </c>
      <c r="T84" t="s">
        <v>507</v>
      </c>
      <c r="U84">
        <v>31704</v>
      </c>
    </row>
    <row r="85" spans="1:21" x14ac:dyDescent="0.2">
      <c r="A85" t="s">
        <v>520</v>
      </c>
      <c r="B85">
        <v>3</v>
      </c>
      <c r="C85" t="s">
        <v>521</v>
      </c>
      <c r="D85" t="s">
        <v>507</v>
      </c>
      <c r="E85">
        <v>31704</v>
      </c>
      <c r="F85" t="s">
        <v>522</v>
      </c>
      <c r="G85">
        <v>3</v>
      </c>
      <c r="H85">
        <v>0.22700000000000001</v>
      </c>
      <c r="I85">
        <f t="shared" si="1"/>
        <v>0.10633333333333331</v>
      </c>
      <c r="J85" s="2">
        <v>41337</v>
      </c>
      <c r="K85" t="s">
        <v>523</v>
      </c>
      <c r="L85">
        <v>297</v>
      </c>
      <c r="M85">
        <v>793</v>
      </c>
      <c r="N85" t="s">
        <v>24</v>
      </c>
      <c r="O85" t="s">
        <v>33</v>
      </c>
      <c r="P85" t="s">
        <v>524</v>
      </c>
      <c r="Q85">
        <v>23728514</v>
      </c>
      <c r="R85" t="s">
        <v>525</v>
      </c>
      <c r="S85" t="s">
        <v>513</v>
      </c>
      <c r="T85" t="s">
        <v>507</v>
      </c>
      <c r="U85">
        <v>31704</v>
      </c>
    </row>
    <row r="86" spans="1:21" x14ac:dyDescent="0.2">
      <c r="A86" t="s">
        <v>526</v>
      </c>
      <c r="B86">
        <v>3</v>
      </c>
      <c r="C86" t="s">
        <v>521</v>
      </c>
      <c r="D86" t="s">
        <v>507</v>
      </c>
      <c r="E86">
        <v>31704</v>
      </c>
      <c r="F86" t="s">
        <v>527</v>
      </c>
      <c r="G86">
        <v>3</v>
      </c>
      <c r="H86">
        <v>0.22700000000000001</v>
      </c>
      <c r="I86">
        <f t="shared" si="1"/>
        <v>0.10633333333333331</v>
      </c>
      <c r="J86" s="2">
        <v>41337</v>
      </c>
      <c r="K86" t="s">
        <v>523</v>
      </c>
      <c r="L86">
        <v>254</v>
      </c>
      <c r="M86">
        <v>793</v>
      </c>
      <c r="N86" t="s">
        <v>24</v>
      </c>
      <c r="O86" t="s">
        <v>33</v>
      </c>
      <c r="P86" t="s">
        <v>524</v>
      </c>
      <c r="Q86">
        <v>23728514</v>
      </c>
      <c r="R86" t="s">
        <v>525</v>
      </c>
      <c r="S86" t="s">
        <v>513</v>
      </c>
      <c r="T86" t="s">
        <v>507</v>
      </c>
      <c r="U86">
        <v>31704</v>
      </c>
    </row>
    <row r="87" spans="1:21" x14ac:dyDescent="0.2">
      <c r="A87" t="s">
        <v>528</v>
      </c>
      <c r="B87">
        <v>3</v>
      </c>
      <c r="C87" t="s">
        <v>521</v>
      </c>
      <c r="D87" t="s">
        <v>507</v>
      </c>
      <c r="E87">
        <v>31704</v>
      </c>
      <c r="F87" t="s">
        <v>529</v>
      </c>
      <c r="G87">
        <v>3</v>
      </c>
      <c r="H87">
        <v>0.22700000000000001</v>
      </c>
      <c r="I87">
        <f t="shared" si="1"/>
        <v>0.10633333333333331</v>
      </c>
      <c r="J87" s="2">
        <v>41337</v>
      </c>
      <c r="K87" t="s">
        <v>523</v>
      </c>
      <c r="L87">
        <v>242</v>
      </c>
      <c r="M87">
        <v>793</v>
      </c>
      <c r="N87" t="s">
        <v>24</v>
      </c>
      <c r="O87" t="s">
        <v>33</v>
      </c>
      <c r="P87" t="s">
        <v>524</v>
      </c>
      <c r="Q87">
        <v>23728514</v>
      </c>
      <c r="R87" t="s">
        <v>525</v>
      </c>
      <c r="S87" t="s">
        <v>513</v>
      </c>
      <c r="T87" t="s">
        <v>507</v>
      </c>
      <c r="U87">
        <v>31704</v>
      </c>
    </row>
    <row r="88" spans="1:21" x14ac:dyDescent="0.2">
      <c r="A88" t="s">
        <v>530</v>
      </c>
      <c r="B88">
        <v>1</v>
      </c>
      <c r="C88" t="s">
        <v>531</v>
      </c>
      <c r="D88" t="s">
        <v>532</v>
      </c>
      <c r="E88">
        <v>231417</v>
      </c>
      <c r="F88" t="s">
        <v>533</v>
      </c>
      <c r="G88">
        <v>1.798</v>
      </c>
      <c r="H88">
        <v>0.17349999999999999</v>
      </c>
      <c r="I88">
        <f t="shared" si="1"/>
        <v>0.38267352614015571</v>
      </c>
      <c r="J88" s="2">
        <v>41514</v>
      </c>
      <c r="K88" t="s">
        <v>534</v>
      </c>
      <c r="L88">
        <v>145</v>
      </c>
      <c r="M88">
        <v>290</v>
      </c>
      <c r="N88" t="s">
        <v>24</v>
      </c>
      <c r="O88" t="s">
        <v>91</v>
      </c>
      <c r="P88" t="s">
        <v>535</v>
      </c>
      <c r="Q88">
        <v>24026848</v>
      </c>
      <c r="R88" t="s">
        <v>536</v>
      </c>
      <c r="S88" t="s">
        <v>537</v>
      </c>
      <c r="T88" t="s">
        <v>532</v>
      </c>
      <c r="U88">
        <v>231417</v>
      </c>
    </row>
    <row r="89" spans="1:21" x14ac:dyDescent="0.2">
      <c r="A89" t="s">
        <v>538</v>
      </c>
      <c r="B89">
        <v>3</v>
      </c>
      <c r="C89" t="s">
        <v>539</v>
      </c>
      <c r="D89" t="s">
        <v>532</v>
      </c>
      <c r="E89">
        <v>231417</v>
      </c>
      <c r="F89" t="s">
        <v>31</v>
      </c>
      <c r="G89">
        <v>2.5</v>
      </c>
      <c r="H89">
        <v>0.16400000000000001</v>
      </c>
      <c r="I89">
        <f t="shared" si="1"/>
        <v>0.23600000000000002</v>
      </c>
      <c r="J89" s="2">
        <v>42180</v>
      </c>
      <c r="K89" t="s">
        <v>540</v>
      </c>
      <c r="L89">
        <v>323</v>
      </c>
      <c r="M89">
        <v>862</v>
      </c>
      <c r="N89" t="s">
        <v>24</v>
      </c>
      <c r="O89" t="s">
        <v>33</v>
      </c>
      <c r="P89" t="s">
        <v>541</v>
      </c>
      <c r="Q89">
        <v>26269176</v>
      </c>
      <c r="R89" t="s">
        <v>542</v>
      </c>
      <c r="S89" t="s">
        <v>537</v>
      </c>
      <c r="T89" t="s">
        <v>532</v>
      </c>
      <c r="U89">
        <v>231417</v>
      </c>
    </row>
    <row r="90" spans="1:21" x14ac:dyDescent="0.2">
      <c r="A90" t="s">
        <v>543</v>
      </c>
      <c r="B90">
        <v>3</v>
      </c>
      <c r="C90" t="s">
        <v>539</v>
      </c>
      <c r="D90" t="s">
        <v>532</v>
      </c>
      <c r="E90">
        <v>231417</v>
      </c>
      <c r="F90" t="s">
        <v>38</v>
      </c>
      <c r="G90">
        <v>2.5</v>
      </c>
      <c r="H90">
        <v>0.16400000000000001</v>
      </c>
      <c r="I90">
        <f t="shared" si="1"/>
        <v>0.23600000000000002</v>
      </c>
      <c r="J90" s="2">
        <v>42180</v>
      </c>
      <c r="K90" t="s">
        <v>540</v>
      </c>
      <c r="L90">
        <v>297</v>
      </c>
      <c r="M90">
        <v>862</v>
      </c>
      <c r="N90" t="s">
        <v>24</v>
      </c>
      <c r="O90" t="s">
        <v>33</v>
      </c>
      <c r="P90" t="s">
        <v>541</v>
      </c>
      <c r="Q90">
        <v>26269176</v>
      </c>
      <c r="R90" t="s">
        <v>542</v>
      </c>
      <c r="S90" t="s">
        <v>537</v>
      </c>
      <c r="T90" t="s">
        <v>532</v>
      </c>
      <c r="U90">
        <v>231417</v>
      </c>
    </row>
    <row r="91" spans="1:21" x14ac:dyDescent="0.2">
      <c r="A91" t="s">
        <v>544</v>
      </c>
      <c r="B91">
        <v>3</v>
      </c>
      <c r="C91" t="s">
        <v>539</v>
      </c>
      <c r="D91" t="s">
        <v>532</v>
      </c>
      <c r="E91">
        <v>231417</v>
      </c>
      <c r="F91" t="s">
        <v>40</v>
      </c>
      <c r="G91">
        <v>2.5</v>
      </c>
      <c r="H91">
        <v>0.16400000000000001</v>
      </c>
      <c r="I91">
        <f t="shared" si="1"/>
        <v>0.23600000000000002</v>
      </c>
      <c r="J91" s="2">
        <v>42180</v>
      </c>
      <c r="K91" t="s">
        <v>540</v>
      </c>
      <c r="L91">
        <v>242</v>
      </c>
      <c r="M91">
        <v>862</v>
      </c>
      <c r="N91" t="s">
        <v>24</v>
      </c>
      <c r="O91" t="s">
        <v>33</v>
      </c>
      <c r="P91" t="s">
        <v>541</v>
      </c>
      <c r="Q91">
        <v>26269176</v>
      </c>
      <c r="R91" t="s">
        <v>542</v>
      </c>
      <c r="S91" t="s">
        <v>537</v>
      </c>
      <c r="T91" t="s">
        <v>532</v>
      </c>
      <c r="U91">
        <v>231417</v>
      </c>
    </row>
    <row r="92" spans="1:21" x14ac:dyDescent="0.2">
      <c r="A92" t="s">
        <v>545</v>
      </c>
      <c r="B92">
        <v>4</v>
      </c>
      <c r="C92" t="s">
        <v>546</v>
      </c>
      <c r="D92" t="s">
        <v>547</v>
      </c>
      <c r="E92">
        <v>12089</v>
      </c>
      <c r="F92" t="s">
        <v>548</v>
      </c>
      <c r="G92">
        <v>1.4</v>
      </c>
      <c r="H92">
        <v>0.14993999999999999</v>
      </c>
      <c r="I92">
        <f t="shared" si="1"/>
        <v>0.56434571428571434</v>
      </c>
      <c r="J92" s="2">
        <v>41744</v>
      </c>
      <c r="K92" t="s">
        <v>549</v>
      </c>
      <c r="L92">
        <v>305</v>
      </c>
      <c r="M92">
        <v>885</v>
      </c>
      <c r="N92" t="s">
        <v>24</v>
      </c>
      <c r="O92" t="s">
        <v>33</v>
      </c>
      <c r="P92" t="s">
        <v>550</v>
      </c>
      <c r="Q92">
        <v>25329320</v>
      </c>
      <c r="R92" t="s">
        <v>551</v>
      </c>
      <c r="S92" t="s">
        <v>552</v>
      </c>
      <c r="T92" t="s">
        <v>547</v>
      </c>
      <c r="U92">
        <v>12089</v>
      </c>
    </row>
    <row r="93" spans="1:21" x14ac:dyDescent="0.2">
      <c r="A93" t="s">
        <v>553</v>
      </c>
      <c r="B93">
        <v>4</v>
      </c>
      <c r="C93" t="s">
        <v>546</v>
      </c>
      <c r="D93" t="s">
        <v>547</v>
      </c>
      <c r="E93">
        <v>12089</v>
      </c>
      <c r="F93" t="s">
        <v>554</v>
      </c>
      <c r="G93">
        <v>1.4</v>
      </c>
      <c r="H93">
        <v>0.14993999999999999</v>
      </c>
      <c r="I93">
        <f t="shared" si="1"/>
        <v>0.56434571428571434</v>
      </c>
      <c r="J93" s="2">
        <v>41744</v>
      </c>
      <c r="K93" t="s">
        <v>549</v>
      </c>
      <c r="L93">
        <v>271</v>
      </c>
      <c r="M93">
        <v>885</v>
      </c>
      <c r="N93" t="s">
        <v>24</v>
      </c>
      <c r="O93" t="s">
        <v>33</v>
      </c>
      <c r="P93" t="s">
        <v>550</v>
      </c>
      <c r="Q93">
        <v>25329320</v>
      </c>
      <c r="R93" t="s">
        <v>551</v>
      </c>
      <c r="S93" t="s">
        <v>552</v>
      </c>
      <c r="T93" t="s">
        <v>547</v>
      </c>
      <c r="U93">
        <v>12089</v>
      </c>
    </row>
    <row r="94" spans="1:21" x14ac:dyDescent="0.2">
      <c r="A94" t="s">
        <v>555</v>
      </c>
      <c r="B94">
        <v>4</v>
      </c>
      <c r="C94" t="s">
        <v>546</v>
      </c>
      <c r="D94" t="s">
        <v>547</v>
      </c>
      <c r="E94">
        <v>12089</v>
      </c>
      <c r="F94" t="s">
        <v>556</v>
      </c>
      <c r="G94">
        <v>1.4</v>
      </c>
      <c r="H94">
        <v>0.14993999999999999</v>
      </c>
      <c r="I94">
        <f t="shared" si="1"/>
        <v>0.56434571428571434</v>
      </c>
      <c r="J94" s="2">
        <v>41744</v>
      </c>
      <c r="K94" t="s">
        <v>549</v>
      </c>
      <c r="L94">
        <v>240</v>
      </c>
      <c r="M94">
        <v>885</v>
      </c>
      <c r="N94" t="s">
        <v>24</v>
      </c>
      <c r="O94" t="s">
        <v>33</v>
      </c>
      <c r="P94" t="s">
        <v>550</v>
      </c>
      <c r="Q94">
        <v>25329320</v>
      </c>
      <c r="R94" t="s">
        <v>551</v>
      </c>
      <c r="S94" t="s">
        <v>552</v>
      </c>
      <c r="T94" t="s">
        <v>547</v>
      </c>
      <c r="U94">
        <v>12089</v>
      </c>
    </row>
    <row r="95" spans="1:21" x14ac:dyDescent="0.2">
      <c r="A95" t="s">
        <v>557</v>
      </c>
      <c r="B95">
        <v>4</v>
      </c>
      <c r="C95" t="s">
        <v>558</v>
      </c>
      <c r="D95" t="s">
        <v>559</v>
      </c>
      <c r="E95">
        <v>12067</v>
      </c>
      <c r="F95" t="s">
        <v>560</v>
      </c>
      <c r="G95">
        <v>2.9</v>
      </c>
      <c r="H95">
        <v>0.16900000000000001</v>
      </c>
      <c r="I95">
        <f t="shared" si="1"/>
        <v>0.17582758620689656</v>
      </c>
      <c r="J95" s="2">
        <v>36437</v>
      </c>
      <c r="K95" t="s">
        <v>561</v>
      </c>
      <c r="L95">
        <v>299</v>
      </c>
      <c r="M95">
        <v>866</v>
      </c>
      <c r="N95" t="s">
        <v>24</v>
      </c>
      <c r="O95" t="s">
        <v>33</v>
      </c>
      <c r="Q95">
        <v>10647183</v>
      </c>
      <c r="R95" t="s">
        <v>562</v>
      </c>
      <c r="S95" t="s">
        <v>563</v>
      </c>
      <c r="T95" t="s">
        <v>559</v>
      </c>
      <c r="U95">
        <v>12067</v>
      </c>
    </row>
    <row r="96" spans="1:21" x14ac:dyDescent="0.2">
      <c r="A96" t="s">
        <v>564</v>
      </c>
      <c r="B96">
        <v>4</v>
      </c>
      <c r="C96" t="s">
        <v>558</v>
      </c>
      <c r="D96" t="s">
        <v>559</v>
      </c>
      <c r="E96">
        <v>12067</v>
      </c>
      <c r="F96" t="s">
        <v>560</v>
      </c>
      <c r="G96">
        <v>2.9</v>
      </c>
      <c r="H96">
        <v>0.16900000000000001</v>
      </c>
      <c r="I96">
        <f t="shared" si="1"/>
        <v>0.17582758620689656</v>
      </c>
      <c r="J96" s="2">
        <v>36437</v>
      </c>
      <c r="K96" t="s">
        <v>561</v>
      </c>
      <c r="L96">
        <v>261</v>
      </c>
      <c r="M96">
        <v>866</v>
      </c>
      <c r="N96" t="s">
        <v>24</v>
      </c>
      <c r="O96" t="s">
        <v>33</v>
      </c>
      <c r="Q96">
        <v>10647183</v>
      </c>
      <c r="R96" t="s">
        <v>562</v>
      </c>
      <c r="S96" t="s">
        <v>563</v>
      </c>
      <c r="T96" t="s">
        <v>559</v>
      </c>
      <c r="U96">
        <v>12067</v>
      </c>
    </row>
    <row r="97" spans="1:21" x14ac:dyDescent="0.2">
      <c r="A97" t="s">
        <v>565</v>
      </c>
      <c r="B97">
        <v>4</v>
      </c>
      <c r="C97" t="s">
        <v>558</v>
      </c>
      <c r="D97" t="s">
        <v>559</v>
      </c>
      <c r="E97">
        <v>12067</v>
      </c>
      <c r="F97" t="s">
        <v>560</v>
      </c>
      <c r="G97">
        <v>2.9</v>
      </c>
      <c r="H97">
        <v>0.16900000000000001</v>
      </c>
      <c r="I97">
        <f t="shared" si="1"/>
        <v>0.17582758620689656</v>
      </c>
      <c r="J97" s="2">
        <v>36437</v>
      </c>
      <c r="K97" t="s">
        <v>561</v>
      </c>
      <c r="L97">
        <v>238</v>
      </c>
      <c r="M97">
        <v>866</v>
      </c>
      <c r="N97" t="s">
        <v>24</v>
      </c>
      <c r="O97" t="s">
        <v>33</v>
      </c>
      <c r="Q97">
        <v>10647183</v>
      </c>
      <c r="R97" t="s">
        <v>562</v>
      </c>
      <c r="S97" t="s">
        <v>563</v>
      </c>
      <c r="T97" t="s">
        <v>559</v>
      </c>
      <c r="U97">
        <v>12067</v>
      </c>
    </row>
    <row r="98" spans="1:21" x14ac:dyDescent="0.2">
      <c r="A98" t="s">
        <v>566</v>
      </c>
      <c r="B98">
        <v>1</v>
      </c>
      <c r="C98" t="s">
        <v>567</v>
      </c>
      <c r="D98" t="s">
        <v>568</v>
      </c>
      <c r="E98">
        <v>12072</v>
      </c>
      <c r="F98" t="s">
        <v>569</v>
      </c>
      <c r="G98">
        <v>1.7</v>
      </c>
      <c r="H98">
        <v>0.19181999999999999</v>
      </c>
      <c r="I98">
        <f t="shared" si="1"/>
        <v>0.39641529411764709</v>
      </c>
      <c r="J98" s="2">
        <v>40777</v>
      </c>
      <c r="K98" t="s">
        <v>570</v>
      </c>
      <c r="L98">
        <v>184</v>
      </c>
      <c r="M98">
        <v>184</v>
      </c>
      <c r="N98" t="s">
        <v>24</v>
      </c>
      <c r="O98" t="s">
        <v>91</v>
      </c>
      <c r="S98" t="s">
        <v>563</v>
      </c>
      <c r="T98" t="s">
        <v>568</v>
      </c>
      <c r="U98">
        <v>12072</v>
      </c>
    </row>
    <row r="99" spans="1:21" x14ac:dyDescent="0.2">
      <c r="A99" t="s">
        <v>571</v>
      </c>
      <c r="B99">
        <v>4</v>
      </c>
      <c r="C99" t="s">
        <v>572</v>
      </c>
      <c r="D99" t="s">
        <v>568</v>
      </c>
      <c r="E99">
        <v>12072</v>
      </c>
      <c r="F99" t="s">
        <v>573</v>
      </c>
      <c r="G99">
        <v>2.74</v>
      </c>
      <c r="H99">
        <v>0.33</v>
      </c>
      <c r="I99">
        <f t="shared" si="1"/>
        <v>3.4963503649635019E-2</v>
      </c>
      <c r="J99" s="2">
        <v>41116</v>
      </c>
      <c r="K99" t="s">
        <v>574</v>
      </c>
      <c r="L99">
        <v>281</v>
      </c>
      <c r="M99">
        <v>850</v>
      </c>
      <c r="N99" t="s">
        <v>24</v>
      </c>
      <c r="O99" t="s">
        <v>33</v>
      </c>
      <c r="P99" t="s">
        <v>575</v>
      </c>
      <c r="Q99">
        <v>22973031</v>
      </c>
      <c r="R99" t="s">
        <v>576</v>
      </c>
      <c r="S99" t="s">
        <v>563</v>
      </c>
      <c r="T99" t="s">
        <v>568</v>
      </c>
      <c r="U99">
        <v>12072</v>
      </c>
    </row>
    <row r="100" spans="1:21" x14ac:dyDescent="0.2">
      <c r="A100" t="s">
        <v>577</v>
      </c>
      <c r="B100">
        <v>4</v>
      </c>
      <c r="C100" t="s">
        <v>572</v>
      </c>
      <c r="D100" t="s">
        <v>568</v>
      </c>
      <c r="E100">
        <v>12072</v>
      </c>
      <c r="F100" t="s">
        <v>578</v>
      </c>
      <c r="G100">
        <v>2.74</v>
      </c>
      <c r="H100">
        <v>0.33</v>
      </c>
      <c r="I100">
        <f t="shared" si="1"/>
        <v>3.4963503649635019E-2</v>
      </c>
      <c r="J100" s="2">
        <v>41116</v>
      </c>
      <c r="K100" t="s">
        <v>574</v>
      </c>
      <c r="L100">
        <v>263</v>
      </c>
      <c r="M100">
        <v>850</v>
      </c>
      <c r="N100" t="s">
        <v>24</v>
      </c>
      <c r="O100" t="s">
        <v>33</v>
      </c>
      <c r="P100" t="s">
        <v>575</v>
      </c>
      <c r="Q100">
        <v>22973031</v>
      </c>
      <c r="R100" t="s">
        <v>576</v>
      </c>
      <c r="S100" t="s">
        <v>563</v>
      </c>
      <c r="T100" t="s">
        <v>568</v>
      </c>
      <c r="U100">
        <v>12072</v>
      </c>
    </row>
    <row r="101" spans="1:21" x14ac:dyDescent="0.2">
      <c r="A101" t="s">
        <v>579</v>
      </c>
      <c r="B101">
        <v>4</v>
      </c>
      <c r="C101" t="s">
        <v>572</v>
      </c>
      <c r="D101" t="s">
        <v>568</v>
      </c>
      <c r="E101">
        <v>12072</v>
      </c>
      <c r="F101" t="s">
        <v>580</v>
      </c>
      <c r="G101">
        <v>2.74</v>
      </c>
      <c r="H101">
        <v>0.33</v>
      </c>
      <c r="I101">
        <f t="shared" si="1"/>
        <v>3.4963503649635019E-2</v>
      </c>
      <c r="J101" s="2">
        <v>41116</v>
      </c>
      <c r="K101" t="s">
        <v>574</v>
      </c>
      <c r="L101">
        <v>238</v>
      </c>
      <c r="M101">
        <v>850</v>
      </c>
      <c r="N101" t="s">
        <v>24</v>
      </c>
      <c r="O101" t="s">
        <v>33</v>
      </c>
      <c r="P101" t="s">
        <v>575</v>
      </c>
      <c r="Q101">
        <v>22973031</v>
      </c>
      <c r="R101" t="s">
        <v>576</v>
      </c>
      <c r="S101" t="s">
        <v>563</v>
      </c>
      <c r="T101" t="s">
        <v>568</v>
      </c>
      <c r="U101">
        <v>12072</v>
      </c>
    </row>
    <row r="102" spans="1:21" x14ac:dyDescent="0.2">
      <c r="A102" t="s">
        <v>581</v>
      </c>
      <c r="B102">
        <v>1</v>
      </c>
      <c r="C102" t="s">
        <v>582</v>
      </c>
      <c r="D102" t="s">
        <v>568</v>
      </c>
      <c r="E102">
        <v>12072</v>
      </c>
      <c r="F102" t="s">
        <v>583</v>
      </c>
      <c r="G102">
        <v>2.17</v>
      </c>
      <c r="H102">
        <v>0.20399999999999999</v>
      </c>
      <c r="I102">
        <f t="shared" si="1"/>
        <v>0.25682949308755765</v>
      </c>
      <c r="J102" s="2">
        <v>41376</v>
      </c>
      <c r="K102" t="s">
        <v>584</v>
      </c>
      <c r="L102">
        <v>472</v>
      </c>
      <c r="M102">
        <v>2076</v>
      </c>
      <c r="N102" t="s">
        <v>24</v>
      </c>
      <c r="O102" t="s">
        <v>585</v>
      </c>
      <c r="P102" t="s">
        <v>586</v>
      </c>
      <c r="Q102">
        <v>23667424</v>
      </c>
      <c r="R102" t="s">
        <v>587</v>
      </c>
      <c r="S102" t="s">
        <v>563</v>
      </c>
      <c r="T102" t="s">
        <v>568</v>
      </c>
      <c r="U102">
        <v>12072</v>
      </c>
    </row>
    <row r="103" spans="1:21" x14ac:dyDescent="0.2">
      <c r="A103" t="s">
        <v>588</v>
      </c>
      <c r="B103">
        <v>1</v>
      </c>
      <c r="C103" t="s">
        <v>589</v>
      </c>
      <c r="D103" t="s">
        <v>590</v>
      </c>
      <c r="E103">
        <v>103903</v>
      </c>
      <c r="F103" t="s">
        <v>591</v>
      </c>
      <c r="G103">
        <v>2.4</v>
      </c>
      <c r="H103">
        <v>0.20699999999999999</v>
      </c>
      <c r="I103">
        <f t="shared" si="1"/>
        <v>0.2096666666666667</v>
      </c>
      <c r="J103" s="2">
        <v>39330</v>
      </c>
      <c r="K103" t="s">
        <v>592</v>
      </c>
      <c r="L103">
        <v>183</v>
      </c>
      <c r="M103">
        <v>183</v>
      </c>
      <c r="N103" t="s">
        <v>24</v>
      </c>
      <c r="O103" t="s">
        <v>91</v>
      </c>
      <c r="S103" t="s">
        <v>593</v>
      </c>
      <c r="T103" t="s">
        <v>590</v>
      </c>
      <c r="U103">
        <v>103903</v>
      </c>
    </row>
    <row r="104" spans="1:21" x14ac:dyDescent="0.2">
      <c r="A104" t="s">
        <v>594</v>
      </c>
      <c r="B104">
        <v>1</v>
      </c>
      <c r="C104" t="s">
        <v>595</v>
      </c>
      <c r="D104" t="s">
        <v>590</v>
      </c>
      <c r="E104">
        <v>103903</v>
      </c>
      <c r="F104" t="s">
        <v>596</v>
      </c>
      <c r="G104">
        <v>2.1</v>
      </c>
      <c r="H104">
        <v>0.17760000000000001</v>
      </c>
      <c r="I104">
        <f t="shared" si="1"/>
        <v>0.29859047619047618</v>
      </c>
      <c r="J104" s="2">
        <v>39505</v>
      </c>
      <c r="K104" t="s">
        <v>597</v>
      </c>
      <c r="L104">
        <v>468</v>
      </c>
      <c r="M104">
        <v>468</v>
      </c>
      <c r="N104" t="s">
        <v>24</v>
      </c>
      <c r="O104" t="s">
        <v>152</v>
      </c>
      <c r="P104" t="s">
        <v>598</v>
      </c>
      <c r="Q104">
        <v>18632861</v>
      </c>
      <c r="R104" t="s">
        <v>599</v>
      </c>
      <c r="S104" t="s">
        <v>593</v>
      </c>
      <c r="T104" t="s">
        <v>590</v>
      </c>
      <c r="U104">
        <v>103903</v>
      </c>
    </row>
    <row r="105" spans="1:21" x14ac:dyDescent="0.2">
      <c r="A105" t="s">
        <v>600</v>
      </c>
      <c r="B105">
        <v>4</v>
      </c>
      <c r="C105" t="s">
        <v>601</v>
      </c>
      <c r="D105" t="s">
        <v>602</v>
      </c>
      <c r="E105">
        <v>12136</v>
      </c>
      <c r="F105" t="s">
        <v>603</v>
      </c>
      <c r="G105">
        <v>2.4</v>
      </c>
      <c r="H105">
        <v>0.22800000000000001</v>
      </c>
      <c r="I105">
        <f t="shared" si="1"/>
        <v>0.18866666666666668</v>
      </c>
      <c r="J105" s="2">
        <v>36146</v>
      </c>
      <c r="K105" t="s">
        <v>604</v>
      </c>
      <c r="L105">
        <v>260</v>
      </c>
      <c r="M105">
        <v>854</v>
      </c>
      <c r="N105" t="s">
        <v>24</v>
      </c>
      <c r="O105" t="s">
        <v>33</v>
      </c>
      <c r="Q105">
        <v>10426956</v>
      </c>
      <c r="R105" t="s">
        <v>605</v>
      </c>
      <c r="S105" t="s">
        <v>606</v>
      </c>
      <c r="T105" t="s">
        <v>602</v>
      </c>
      <c r="U105">
        <v>12136</v>
      </c>
    </row>
    <row r="106" spans="1:21" x14ac:dyDescent="0.2">
      <c r="A106" t="s">
        <v>607</v>
      </c>
      <c r="B106">
        <v>4</v>
      </c>
      <c r="C106" t="s">
        <v>601</v>
      </c>
      <c r="D106" t="s">
        <v>602</v>
      </c>
      <c r="E106">
        <v>12136</v>
      </c>
      <c r="F106" t="s">
        <v>608</v>
      </c>
      <c r="G106">
        <v>2.4</v>
      </c>
      <c r="H106">
        <v>0.22800000000000001</v>
      </c>
      <c r="I106">
        <f t="shared" si="1"/>
        <v>0.18866666666666668</v>
      </c>
      <c r="J106" s="2">
        <v>36146</v>
      </c>
      <c r="K106" t="s">
        <v>604</v>
      </c>
      <c r="L106">
        <v>255</v>
      </c>
      <c r="M106">
        <v>854</v>
      </c>
      <c r="N106" t="s">
        <v>24</v>
      </c>
      <c r="O106" t="s">
        <v>33</v>
      </c>
      <c r="Q106">
        <v>10426956</v>
      </c>
      <c r="R106" t="s">
        <v>605</v>
      </c>
      <c r="S106" t="s">
        <v>606</v>
      </c>
      <c r="T106" t="s">
        <v>602</v>
      </c>
      <c r="U106">
        <v>12136</v>
      </c>
    </row>
    <row r="107" spans="1:21" x14ac:dyDescent="0.2">
      <c r="A107" t="s">
        <v>609</v>
      </c>
      <c r="B107">
        <v>4</v>
      </c>
      <c r="C107" t="s">
        <v>601</v>
      </c>
      <c r="D107" t="s">
        <v>602</v>
      </c>
      <c r="E107">
        <v>12136</v>
      </c>
      <c r="F107" t="s">
        <v>610</v>
      </c>
      <c r="G107">
        <v>2.4</v>
      </c>
      <c r="H107">
        <v>0.22800000000000001</v>
      </c>
      <c r="I107">
        <f t="shared" si="1"/>
        <v>0.18866666666666668</v>
      </c>
      <c r="J107" s="2">
        <v>36146</v>
      </c>
      <c r="K107" t="s">
        <v>604</v>
      </c>
      <c r="L107">
        <v>282</v>
      </c>
      <c r="M107">
        <v>854</v>
      </c>
      <c r="N107" t="s">
        <v>24</v>
      </c>
      <c r="O107" t="s">
        <v>33</v>
      </c>
      <c r="Q107">
        <v>10426956</v>
      </c>
      <c r="R107" t="s">
        <v>605</v>
      </c>
      <c r="S107" t="s">
        <v>606</v>
      </c>
      <c r="T107" t="s">
        <v>602</v>
      </c>
      <c r="U107">
        <v>12136</v>
      </c>
    </row>
    <row r="108" spans="1:21" x14ac:dyDescent="0.2">
      <c r="A108" t="s">
        <v>611</v>
      </c>
      <c r="B108">
        <v>1</v>
      </c>
      <c r="C108" t="s">
        <v>612</v>
      </c>
      <c r="D108" t="s">
        <v>613</v>
      </c>
      <c r="E108">
        <v>928300</v>
      </c>
      <c r="F108" t="s">
        <v>614</v>
      </c>
      <c r="G108">
        <v>2.6</v>
      </c>
      <c r="H108">
        <v>0.21890000000000001</v>
      </c>
      <c r="I108">
        <f t="shared" si="1"/>
        <v>0.16571538461538457</v>
      </c>
      <c r="J108" s="2">
        <v>43110</v>
      </c>
      <c r="K108" t="s">
        <v>615</v>
      </c>
      <c r="L108">
        <v>141</v>
      </c>
      <c r="M108">
        <v>282</v>
      </c>
      <c r="N108" t="s">
        <v>24</v>
      </c>
      <c r="O108" t="s">
        <v>25</v>
      </c>
      <c r="P108" t="s">
        <v>616</v>
      </c>
      <c r="Q108">
        <v>30308158</v>
      </c>
      <c r="R108" t="s">
        <v>617</v>
      </c>
      <c r="S108" t="s">
        <v>618</v>
      </c>
      <c r="T108" t="s">
        <v>613</v>
      </c>
      <c r="U108">
        <v>928300</v>
      </c>
    </row>
    <row r="109" spans="1:21" x14ac:dyDescent="0.2">
      <c r="A109" t="s">
        <v>619</v>
      </c>
      <c r="B109">
        <v>1</v>
      </c>
      <c r="C109" t="s">
        <v>620</v>
      </c>
      <c r="D109" t="s">
        <v>621</v>
      </c>
      <c r="E109">
        <v>1980519</v>
      </c>
      <c r="F109" t="s">
        <v>622</v>
      </c>
      <c r="G109">
        <v>2.524</v>
      </c>
      <c r="H109">
        <v>0.22270000000000001</v>
      </c>
      <c r="I109">
        <f t="shared" si="1"/>
        <v>0.17349651347068146</v>
      </c>
      <c r="J109" s="2">
        <v>43850</v>
      </c>
      <c r="K109" t="s">
        <v>623</v>
      </c>
      <c r="L109">
        <v>268</v>
      </c>
      <c r="M109">
        <v>536</v>
      </c>
      <c r="N109" t="s">
        <v>24</v>
      </c>
      <c r="O109" t="s">
        <v>25</v>
      </c>
      <c r="Q109">
        <v>31996434</v>
      </c>
      <c r="R109" t="s">
        <v>624</v>
      </c>
      <c r="S109" t="s">
        <v>625</v>
      </c>
      <c r="T109" t="s">
        <v>621</v>
      </c>
      <c r="U109">
        <v>1980519</v>
      </c>
    </row>
    <row r="110" spans="1:21" x14ac:dyDescent="0.2">
      <c r="A110" t="s">
        <v>626</v>
      </c>
      <c r="B110">
        <v>2</v>
      </c>
      <c r="C110" t="s">
        <v>627</v>
      </c>
      <c r="D110" t="s">
        <v>621</v>
      </c>
      <c r="E110">
        <v>1980519</v>
      </c>
      <c r="F110" t="s">
        <v>385</v>
      </c>
      <c r="G110">
        <v>1.6990000000000001</v>
      </c>
      <c r="H110">
        <v>0.17199999999999999</v>
      </c>
      <c r="I110">
        <f t="shared" si="1"/>
        <v>0.41658151854031783</v>
      </c>
      <c r="J110" s="2">
        <v>40512</v>
      </c>
      <c r="K110" t="s">
        <v>628</v>
      </c>
      <c r="L110">
        <v>178</v>
      </c>
      <c r="M110">
        <v>506</v>
      </c>
      <c r="N110" t="s">
        <v>24</v>
      </c>
      <c r="O110" t="s">
        <v>629</v>
      </c>
      <c r="P110" t="s">
        <v>630</v>
      </c>
      <c r="Q110">
        <v>21228232</v>
      </c>
      <c r="R110" t="s">
        <v>631</v>
      </c>
      <c r="S110" t="s">
        <v>625</v>
      </c>
      <c r="T110" t="s">
        <v>621</v>
      </c>
      <c r="U110">
        <v>1980519</v>
      </c>
    </row>
    <row r="111" spans="1:21" x14ac:dyDescent="0.2">
      <c r="A111" t="s">
        <v>632</v>
      </c>
      <c r="B111">
        <v>1</v>
      </c>
      <c r="C111" t="s">
        <v>633</v>
      </c>
      <c r="D111" t="s">
        <v>621</v>
      </c>
      <c r="E111">
        <v>1980519</v>
      </c>
      <c r="F111" t="s">
        <v>634</v>
      </c>
      <c r="G111">
        <v>2.1</v>
      </c>
      <c r="H111">
        <v>0.18393999999999999</v>
      </c>
      <c r="I111">
        <f t="shared" si="1"/>
        <v>0.29225047619047617</v>
      </c>
      <c r="J111" s="2">
        <v>40963</v>
      </c>
      <c r="K111" t="s">
        <v>635</v>
      </c>
      <c r="L111">
        <v>482</v>
      </c>
      <c r="M111">
        <v>964</v>
      </c>
      <c r="N111" t="s">
        <v>24</v>
      </c>
      <c r="O111" t="s">
        <v>25</v>
      </c>
      <c r="P111" t="s">
        <v>636</v>
      </c>
      <c r="Q111">
        <v>22875964</v>
      </c>
      <c r="R111" t="s">
        <v>637</v>
      </c>
      <c r="S111" t="s">
        <v>625</v>
      </c>
      <c r="T111" t="s">
        <v>621</v>
      </c>
      <c r="U111">
        <v>1980519</v>
      </c>
    </row>
    <row r="112" spans="1:21" x14ac:dyDescent="0.2">
      <c r="A112" t="s">
        <v>638</v>
      </c>
      <c r="B112">
        <v>2</v>
      </c>
      <c r="C112" t="s">
        <v>639</v>
      </c>
      <c r="D112" t="s">
        <v>621</v>
      </c>
      <c r="E112">
        <v>1980519</v>
      </c>
      <c r="F112" t="s">
        <v>640</v>
      </c>
      <c r="G112">
        <v>2.2999999999999998</v>
      </c>
      <c r="H112">
        <v>0.16350000000000001</v>
      </c>
      <c r="I112">
        <f t="shared" si="1"/>
        <v>0.27128260869565224</v>
      </c>
      <c r="J112" s="2">
        <v>40513</v>
      </c>
      <c r="K112" t="s">
        <v>641</v>
      </c>
      <c r="L112">
        <v>171</v>
      </c>
      <c r="M112">
        <v>327</v>
      </c>
      <c r="N112" t="s">
        <v>24</v>
      </c>
      <c r="O112" t="s">
        <v>642</v>
      </c>
      <c r="P112" t="s">
        <v>643</v>
      </c>
      <c r="Q112">
        <v>21245344</v>
      </c>
      <c r="R112" t="s">
        <v>644</v>
      </c>
      <c r="S112" t="s">
        <v>625</v>
      </c>
      <c r="T112" t="s">
        <v>621</v>
      </c>
      <c r="U112">
        <v>1980519</v>
      </c>
    </row>
    <row r="113" spans="1:21" x14ac:dyDescent="0.2">
      <c r="A113" t="s">
        <v>645</v>
      </c>
      <c r="B113">
        <v>2</v>
      </c>
      <c r="C113" t="s">
        <v>646</v>
      </c>
      <c r="D113" t="s">
        <v>647</v>
      </c>
      <c r="E113">
        <v>652961</v>
      </c>
      <c r="F113" t="s">
        <v>364</v>
      </c>
      <c r="G113">
        <v>1.5</v>
      </c>
      <c r="H113">
        <v>0.15629999999999999</v>
      </c>
      <c r="I113">
        <f t="shared" si="1"/>
        <v>0.51036666666666664</v>
      </c>
      <c r="J113" s="2">
        <v>42808</v>
      </c>
      <c r="K113" t="s">
        <v>648</v>
      </c>
      <c r="L113">
        <v>174</v>
      </c>
      <c r="M113">
        <v>279</v>
      </c>
      <c r="N113" t="s">
        <v>24</v>
      </c>
      <c r="O113" t="s">
        <v>649</v>
      </c>
      <c r="P113" t="s">
        <v>650</v>
      </c>
      <c r="Q113">
        <v>28542609</v>
      </c>
      <c r="R113" t="s">
        <v>651</v>
      </c>
      <c r="S113" t="s">
        <v>652</v>
      </c>
      <c r="T113" t="s">
        <v>647</v>
      </c>
      <c r="U113">
        <v>652961</v>
      </c>
    </row>
    <row r="114" spans="1:21" x14ac:dyDescent="0.2">
      <c r="A114" t="s">
        <v>653</v>
      </c>
      <c r="B114">
        <v>2</v>
      </c>
      <c r="C114" t="s">
        <v>654</v>
      </c>
      <c r="D114" t="s">
        <v>647</v>
      </c>
      <c r="E114">
        <v>652961</v>
      </c>
      <c r="F114" t="s">
        <v>655</v>
      </c>
      <c r="G114">
        <v>2.2999999999999998</v>
      </c>
      <c r="H114">
        <v>0.21076</v>
      </c>
      <c r="I114">
        <f t="shared" si="1"/>
        <v>0.22402260869565221</v>
      </c>
      <c r="J114" s="2">
        <v>41319</v>
      </c>
      <c r="K114" t="s">
        <v>656</v>
      </c>
      <c r="L114">
        <v>183</v>
      </c>
      <c r="M114">
        <v>259</v>
      </c>
      <c r="N114" t="s">
        <v>24</v>
      </c>
      <c r="O114" t="s">
        <v>657</v>
      </c>
      <c r="P114" t="s">
        <v>658</v>
      </c>
      <c r="Q114">
        <v>23387960</v>
      </c>
      <c r="R114" t="s">
        <v>659</v>
      </c>
      <c r="S114" t="s">
        <v>652</v>
      </c>
      <c r="T114" t="s">
        <v>647</v>
      </c>
      <c r="U114">
        <v>652961</v>
      </c>
    </row>
    <row r="115" spans="1:21" x14ac:dyDescent="0.2">
      <c r="A115" t="s">
        <v>660</v>
      </c>
      <c r="B115">
        <v>1</v>
      </c>
      <c r="C115" t="s">
        <v>661</v>
      </c>
      <c r="D115" t="s">
        <v>662</v>
      </c>
      <c r="E115">
        <v>12143</v>
      </c>
      <c r="F115" t="s">
        <v>663</v>
      </c>
      <c r="G115">
        <v>2.8891</v>
      </c>
      <c r="H115">
        <v>0.2127</v>
      </c>
      <c r="I115">
        <f t="shared" si="1"/>
        <v>0.13342855214426635</v>
      </c>
      <c r="J115" s="2">
        <v>41464</v>
      </c>
      <c r="K115" t="s">
        <v>664</v>
      </c>
      <c r="L115">
        <v>380</v>
      </c>
      <c r="M115">
        <v>5700</v>
      </c>
      <c r="N115" t="s">
        <v>24</v>
      </c>
      <c r="O115" t="s">
        <v>33</v>
      </c>
      <c r="P115" t="s">
        <v>665</v>
      </c>
      <c r="Q115">
        <v>24006433</v>
      </c>
      <c r="R115" t="s">
        <v>666</v>
      </c>
      <c r="S115" t="s">
        <v>374</v>
      </c>
      <c r="T115" t="s">
        <v>662</v>
      </c>
      <c r="U115">
        <v>12143</v>
      </c>
    </row>
    <row r="116" spans="1:21" x14ac:dyDescent="0.2">
      <c r="A116" t="s">
        <v>667</v>
      </c>
      <c r="B116">
        <v>1</v>
      </c>
      <c r="C116" t="s">
        <v>668</v>
      </c>
      <c r="D116" t="s">
        <v>669</v>
      </c>
      <c r="E116">
        <v>198112</v>
      </c>
      <c r="F116" t="s">
        <v>670</v>
      </c>
      <c r="G116">
        <v>1.45</v>
      </c>
      <c r="H116">
        <v>0.18870000000000001</v>
      </c>
      <c r="I116">
        <f t="shared" si="1"/>
        <v>0.50095517241379317</v>
      </c>
      <c r="J116" s="2">
        <v>42508</v>
      </c>
      <c r="K116" t="s">
        <v>671</v>
      </c>
      <c r="L116">
        <v>157</v>
      </c>
      <c r="M116">
        <v>157</v>
      </c>
      <c r="N116" t="s">
        <v>24</v>
      </c>
      <c r="O116" t="s">
        <v>25</v>
      </c>
      <c r="P116" t="s">
        <v>672</v>
      </c>
      <c r="Q116">
        <v>28270616</v>
      </c>
      <c r="R116" t="s">
        <v>673</v>
      </c>
      <c r="S116" t="s">
        <v>674</v>
      </c>
      <c r="T116" t="s">
        <v>669</v>
      </c>
      <c r="U116">
        <v>198112</v>
      </c>
    </row>
    <row r="117" spans="1:21" x14ac:dyDescent="0.2">
      <c r="A117" t="s">
        <v>675</v>
      </c>
      <c r="B117">
        <v>1</v>
      </c>
      <c r="C117" t="s">
        <v>676</v>
      </c>
      <c r="D117" t="s">
        <v>677</v>
      </c>
      <c r="E117">
        <v>12637</v>
      </c>
      <c r="F117" t="s">
        <v>678</v>
      </c>
      <c r="G117">
        <v>1.85</v>
      </c>
      <c r="H117">
        <v>0.2</v>
      </c>
      <c r="I117">
        <f t="shared" si="1"/>
        <v>0.34054054054054045</v>
      </c>
      <c r="J117" s="2">
        <v>39007</v>
      </c>
      <c r="K117" t="s">
        <v>679</v>
      </c>
      <c r="L117">
        <v>635</v>
      </c>
      <c r="M117">
        <v>635</v>
      </c>
      <c r="N117" t="s">
        <v>24</v>
      </c>
      <c r="O117" t="s">
        <v>25</v>
      </c>
      <c r="P117" t="s">
        <v>680</v>
      </c>
      <c r="Q117">
        <v>17301146</v>
      </c>
      <c r="R117" t="s">
        <v>681</v>
      </c>
      <c r="S117" t="s">
        <v>682</v>
      </c>
      <c r="T117" t="s">
        <v>677</v>
      </c>
      <c r="U117">
        <v>12637</v>
      </c>
    </row>
    <row r="118" spans="1:21" x14ac:dyDescent="0.2">
      <c r="A118" t="s">
        <v>683</v>
      </c>
      <c r="B118">
        <v>3</v>
      </c>
      <c r="C118" t="s">
        <v>684</v>
      </c>
      <c r="D118" t="s">
        <v>677</v>
      </c>
      <c r="E118">
        <v>12637</v>
      </c>
      <c r="F118" t="s">
        <v>685</v>
      </c>
      <c r="G118">
        <v>1.66</v>
      </c>
      <c r="H118">
        <v>0.1699</v>
      </c>
      <c r="I118">
        <f t="shared" si="1"/>
        <v>0.43250963855421692</v>
      </c>
      <c r="J118" s="2">
        <v>40970</v>
      </c>
      <c r="K118" t="s">
        <v>686</v>
      </c>
      <c r="L118">
        <v>101</v>
      </c>
      <c r="M118">
        <v>531</v>
      </c>
      <c r="N118" t="s">
        <v>24</v>
      </c>
      <c r="O118" t="s">
        <v>199</v>
      </c>
      <c r="P118" t="s">
        <v>687</v>
      </c>
      <c r="Q118">
        <v>22491255</v>
      </c>
      <c r="R118" t="s">
        <v>688</v>
      </c>
      <c r="S118" t="s">
        <v>682</v>
      </c>
      <c r="T118" t="s">
        <v>677</v>
      </c>
      <c r="U118">
        <v>12637</v>
      </c>
    </row>
    <row r="119" spans="1:21" x14ac:dyDescent="0.2">
      <c r="A119" t="s">
        <v>689</v>
      </c>
      <c r="B119">
        <v>1</v>
      </c>
      <c r="C119" t="s">
        <v>690</v>
      </c>
      <c r="D119" t="s">
        <v>677</v>
      </c>
      <c r="E119">
        <v>12637</v>
      </c>
      <c r="F119" t="s">
        <v>691</v>
      </c>
      <c r="G119">
        <v>2.9</v>
      </c>
      <c r="H119">
        <v>0.20399999999999999</v>
      </c>
      <c r="I119">
        <f t="shared" si="1"/>
        <v>0.14082758620689659</v>
      </c>
      <c r="J119" s="2">
        <v>40281</v>
      </c>
      <c r="K119" t="s">
        <v>692</v>
      </c>
      <c r="L119">
        <v>263</v>
      </c>
      <c r="M119">
        <v>1070</v>
      </c>
      <c r="N119" t="s">
        <v>24</v>
      </c>
      <c r="O119" t="s">
        <v>371</v>
      </c>
      <c r="P119" t="s">
        <v>693</v>
      </c>
      <c r="Q119">
        <v>20862256</v>
      </c>
      <c r="R119" t="s">
        <v>694</v>
      </c>
      <c r="S119" t="s">
        <v>682</v>
      </c>
      <c r="T119" t="s">
        <v>677</v>
      </c>
      <c r="U119">
        <v>12637</v>
      </c>
    </row>
    <row r="120" spans="1:21" x14ac:dyDescent="0.2">
      <c r="A120" t="s">
        <v>695</v>
      </c>
      <c r="B120">
        <v>2</v>
      </c>
      <c r="C120" t="s">
        <v>696</v>
      </c>
      <c r="D120" t="s">
        <v>677</v>
      </c>
      <c r="E120">
        <v>12637</v>
      </c>
      <c r="F120" t="s">
        <v>697</v>
      </c>
      <c r="G120">
        <v>2.8</v>
      </c>
      <c r="H120">
        <v>0.22</v>
      </c>
      <c r="I120">
        <f t="shared" si="1"/>
        <v>0.13714285714285715</v>
      </c>
      <c r="J120" s="2">
        <v>40149</v>
      </c>
      <c r="K120" t="s">
        <v>698</v>
      </c>
      <c r="L120">
        <v>619</v>
      </c>
      <c r="M120">
        <v>650</v>
      </c>
      <c r="N120" t="s">
        <v>24</v>
      </c>
      <c r="O120" t="s">
        <v>91</v>
      </c>
      <c r="P120" t="s">
        <v>699</v>
      </c>
      <c r="Q120">
        <v>20375022</v>
      </c>
      <c r="R120" t="s">
        <v>700</v>
      </c>
      <c r="S120" t="s">
        <v>682</v>
      </c>
      <c r="T120" t="s">
        <v>677</v>
      </c>
      <c r="U120">
        <v>12637</v>
      </c>
    </row>
    <row r="121" spans="1:21" x14ac:dyDescent="0.2">
      <c r="A121" t="s">
        <v>701</v>
      </c>
      <c r="B121">
        <v>2</v>
      </c>
      <c r="C121" t="s">
        <v>702</v>
      </c>
      <c r="D121" t="s">
        <v>703</v>
      </c>
      <c r="E121">
        <v>11053</v>
      </c>
      <c r="F121" t="s">
        <v>704</v>
      </c>
      <c r="G121">
        <v>1.6</v>
      </c>
      <c r="H121">
        <v>0.1764</v>
      </c>
      <c r="I121">
        <f t="shared" si="1"/>
        <v>0.4486</v>
      </c>
      <c r="J121" s="2">
        <v>40884</v>
      </c>
      <c r="K121" t="s">
        <v>705</v>
      </c>
      <c r="L121">
        <v>114</v>
      </c>
      <c r="M121">
        <v>367</v>
      </c>
      <c r="N121" t="s">
        <v>24</v>
      </c>
      <c r="O121" t="s">
        <v>199</v>
      </c>
      <c r="Q121">
        <v>22285214</v>
      </c>
      <c r="R121" t="s">
        <v>706</v>
      </c>
      <c r="S121" t="s">
        <v>707</v>
      </c>
      <c r="T121" t="s">
        <v>703</v>
      </c>
      <c r="U121">
        <v>11053</v>
      </c>
    </row>
    <row r="122" spans="1:21" x14ac:dyDescent="0.2">
      <c r="A122" t="s">
        <v>708</v>
      </c>
      <c r="B122">
        <v>1</v>
      </c>
      <c r="C122" t="s">
        <v>709</v>
      </c>
      <c r="D122" t="s">
        <v>703</v>
      </c>
      <c r="E122">
        <v>11053</v>
      </c>
      <c r="F122" t="s">
        <v>710</v>
      </c>
      <c r="G122">
        <v>1.9</v>
      </c>
      <c r="H122">
        <v>0.15298999999999999</v>
      </c>
      <c r="I122">
        <f t="shared" si="1"/>
        <v>0.37332578947368422</v>
      </c>
      <c r="J122" s="2">
        <v>42432</v>
      </c>
      <c r="K122" t="s">
        <v>711</v>
      </c>
      <c r="L122">
        <v>269</v>
      </c>
      <c r="M122">
        <v>269</v>
      </c>
      <c r="N122" t="s">
        <v>24</v>
      </c>
      <c r="O122" t="s">
        <v>152</v>
      </c>
      <c r="S122" t="s">
        <v>707</v>
      </c>
      <c r="T122" t="s">
        <v>703</v>
      </c>
      <c r="U122">
        <v>11053</v>
      </c>
    </row>
    <row r="123" spans="1:21" x14ac:dyDescent="0.2">
      <c r="A123" t="s">
        <v>712</v>
      </c>
      <c r="B123">
        <v>3</v>
      </c>
      <c r="C123" t="s">
        <v>713</v>
      </c>
      <c r="D123" t="s">
        <v>714</v>
      </c>
      <c r="E123">
        <v>11059</v>
      </c>
      <c r="F123" t="s">
        <v>715</v>
      </c>
      <c r="G123">
        <v>3</v>
      </c>
      <c r="H123">
        <v>0.2346</v>
      </c>
      <c r="I123">
        <f t="shared" si="1"/>
        <v>9.8733333333333312E-2</v>
      </c>
      <c r="J123" s="2">
        <v>42839</v>
      </c>
      <c r="K123" t="s">
        <v>716</v>
      </c>
      <c r="L123">
        <v>99</v>
      </c>
      <c r="M123">
        <v>547</v>
      </c>
      <c r="N123" t="s">
        <v>24</v>
      </c>
      <c r="O123" t="s">
        <v>199</v>
      </c>
      <c r="P123" t="s">
        <v>717</v>
      </c>
      <c r="Q123">
        <v>28475892</v>
      </c>
      <c r="R123" t="s">
        <v>718</v>
      </c>
      <c r="S123" t="s">
        <v>719</v>
      </c>
      <c r="T123" t="s">
        <v>714</v>
      </c>
      <c r="U123">
        <v>11059</v>
      </c>
    </row>
    <row r="124" spans="1:21" x14ac:dyDescent="0.2">
      <c r="A124" t="s">
        <v>720</v>
      </c>
      <c r="B124">
        <v>1</v>
      </c>
      <c r="C124" t="s">
        <v>721</v>
      </c>
      <c r="D124" t="s">
        <v>714</v>
      </c>
      <c r="E124">
        <v>11059</v>
      </c>
      <c r="F124" t="s">
        <v>722</v>
      </c>
      <c r="G124">
        <v>2.69</v>
      </c>
      <c r="H124">
        <v>0.2203</v>
      </c>
      <c r="I124">
        <f t="shared" si="1"/>
        <v>0.15144721189591082</v>
      </c>
      <c r="J124" s="2">
        <v>41658</v>
      </c>
      <c r="K124" t="s">
        <v>723</v>
      </c>
      <c r="L124">
        <v>185</v>
      </c>
      <c r="M124">
        <v>740</v>
      </c>
      <c r="N124" t="s">
        <v>24</v>
      </c>
      <c r="O124" t="s">
        <v>25</v>
      </c>
      <c r="P124" t="s">
        <v>724</v>
      </c>
      <c r="Q124">
        <v>24594604</v>
      </c>
      <c r="R124" t="s">
        <v>725</v>
      </c>
      <c r="S124" t="s">
        <v>719</v>
      </c>
      <c r="T124" t="s">
        <v>714</v>
      </c>
      <c r="U124">
        <v>11059</v>
      </c>
    </row>
    <row r="125" spans="1:21" x14ac:dyDescent="0.2">
      <c r="A125" t="s">
        <v>726</v>
      </c>
      <c r="B125">
        <v>1</v>
      </c>
      <c r="C125" t="s">
        <v>727</v>
      </c>
      <c r="D125" t="s">
        <v>728</v>
      </c>
      <c r="E125">
        <v>11060</v>
      </c>
      <c r="F125" t="s">
        <v>729</v>
      </c>
      <c r="G125">
        <v>1.5</v>
      </c>
      <c r="H125">
        <v>0.1454</v>
      </c>
      <c r="I125">
        <f t="shared" si="1"/>
        <v>0.52126666666666666</v>
      </c>
      <c r="J125" s="2">
        <v>43837</v>
      </c>
      <c r="K125" t="s">
        <v>730</v>
      </c>
      <c r="L125">
        <v>81</v>
      </c>
      <c r="M125">
        <v>162</v>
      </c>
      <c r="N125" t="s">
        <v>24</v>
      </c>
      <c r="O125" t="s">
        <v>731</v>
      </c>
      <c r="S125" t="s">
        <v>707</v>
      </c>
      <c r="T125" t="s">
        <v>728</v>
      </c>
      <c r="U125">
        <v>11060</v>
      </c>
    </row>
    <row r="126" spans="1:21" x14ac:dyDescent="0.2">
      <c r="A126" t="s">
        <v>732</v>
      </c>
      <c r="B126">
        <v>3</v>
      </c>
      <c r="C126" t="s">
        <v>733</v>
      </c>
      <c r="D126" t="s">
        <v>728</v>
      </c>
      <c r="E126">
        <v>11060</v>
      </c>
      <c r="F126" t="s">
        <v>734</v>
      </c>
      <c r="G126">
        <v>2</v>
      </c>
      <c r="H126">
        <v>0.17979999999999999</v>
      </c>
      <c r="I126">
        <f t="shared" si="1"/>
        <v>0.32020000000000004</v>
      </c>
      <c r="J126" s="2">
        <v>43125</v>
      </c>
      <c r="K126" t="s">
        <v>735</v>
      </c>
      <c r="L126">
        <v>98</v>
      </c>
      <c r="M126">
        <v>1086</v>
      </c>
      <c r="N126" t="s">
        <v>24</v>
      </c>
      <c r="O126" t="s">
        <v>25</v>
      </c>
      <c r="P126" t="s">
        <v>736</v>
      </c>
      <c r="Q126">
        <v>30323338</v>
      </c>
      <c r="R126" t="s">
        <v>737</v>
      </c>
      <c r="S126" t="s">
        <v>707</v>
      </c>
      <c r="T126" t="s">
        <v>728</v>
      </c>
      <c r="U126">
        <v>11060</v>
      </c>
    </row>
    <row r="127" spans="1:21" x14ac:dyDescent="0.2">
      <c r="A127" t="s">
        <v>738</v>
      </c>
      <c r="B127">
        <v>1</v>
      </c>
      <c r="C127" t="s">
        <v>739</v>
      </c>
      <c r="D127" t="s">
        <v>728</v>
      </c>
      <c r="E127">
        <v>11060</v>
      </c>
      <c r="F127" t="s">
        <v>740</v>
      </c>
      <c r="G127">
        <v>2</v>
      </c>
      <c r="H127">
        <v>0.222</v>
      </c>
      <c r="I127">
        <f t="shared" si="1"/>
        <v>0.27800000000000002</v>
      </c>
      <c r="J127" s="2">
        <v>37821</v>
      </c>
      <c r="K127" t="s">
        <v>741</v>
      </c>
      <c r="L127">
        <v>394</v>
      </c>
      <c r="M127">
        <v>394</v>
      </c>
      <c r="N127" t="s">
        <v>24</v>
      </c>
      <c r="O127" t="s">
        <v>25</v>
      </c>
      <c r="Q127">
        <v>14737159</v>
      </c>
      <c r="R127" t="s">
        <v>742</v>
      </c>
      <c r="S127" t="s">
        <v>707</v>
      </c>
      <c r="T127" t="s">
        <v>728</v>
      </c>
      <c r="U127">
        <v>11060</v>
      </c>
    </row>
    <row r="128" spans="1:21" x14ac:dyDescent="0.2">
      <c r="A128" t="s">
        <v>743</v>
      </c>
      <c r="B128">
        <v>1</v>
      </c>
      <c r="C128" t="s">
        <v>744</v>
      </c>
      <c r="D128" t="s">
        <v>728</v>
      </c>
      <c r="E128">
        <v>11060</v>
      </c>
      <c r="F128" t="s">
        <v>745</v>
      </c>
      <c r="G128">
        <v>2.2999999999999998</v>
      </c>
      <c r="H128">
        <v>0.19600000000000001</v>
      </c>
      <c r="I128">
        <f t="shared" si="1"/>
        <v>0.23878260869565221</v>
      </c>
      <c r="J128" s="2">
        <v>43209</v>
      </c>
      <c r="K128" t="s">
        <v>746</v>
      </c>
      <c r="L128">
        <v>923</v>
      </c>
      <c r="M128">
        <v>1846</v>
      </c>
      <c r="N128" t="s">
        <v>24</v>
      </c>
      <c r="O128" t="s">
        <v>25</v>
      </c>
      <c r="P128" t="s">
        <v>747</v>
      </c>
      <c r="Q128">
        <v>31597763</v>
      </c>
      <c r="R128" t="s">
        <v>748</v>
      </c>
      <c r="S128" t="s">
        <v>707</v>
      </c>
      <c r="T128" t="s">
        <v>728</v>
      </c>
      <c r="U128">
        <v>11060</v>
      </c>
    </row>
    <row r="129" spans="1:21" x14ac:dyDescent="0.2">
      <c r="A129" t="s">
        <v>749</v>
      </c>
      <c r="B129">
        <v>2</v>
      </c>
      <c r="C129" t="s">
        <v>750</v>
      </c>
      <c r="D129" t="s">
        <v>728</v>
      </c>
      <c r="E129">
        <v>11060</v>
      </c>
      <c r="F129" t="s">
        <v>751</v>
      </c>
      <c r="G129">
        <v>1.5</v>
      </c>
      <c r="H129">
        <v>0.17599999999999999</v>
      </c>
      <c r="I129">
        <f t="shared" si="1"/>
        <v>0.49066666666666664</v>
      </c>
      <c r="J129" s="2">
        <v>38730</v>
      </c>
      <c r="K129" t="s">
        <v>752</v>
      </c>
      <c r="L129">
        <v>185</v>
      </c>
      <c r="M129">
        <v>247</v>
      </c>
      <c r="N129" t="s">
        <v>24</v>
      </c>
      <c r="O129" t="s">
        <v>753</v>
      </c>
      <c r="Q129">
        <v>16532006</v>
      </c>
      <c r="R129" t="s">
        <v>754</v>
      </c>
      <c r="S129" t="s">
        <v>707</v>
      </c>
      <c r="T129" t="s">
        <v>728</v>
      </c>
      <c r="U129">
        <v>11060</v>
      </c>
    </row>
    <row r="130" spans="1:21" x14ac:dyDescent="0.2">
      <c r="A130" t="s">
        <v>755</v>
      </c>
      <c r="B130">
        <v>1</v>
      </c>
      <c r="C130" t="s">
        <v>756</v>
      </c>
      <c r="D130" t="s">
        <v>728</v>
      </c>
      <c r="E130">
        <v>11060</v>
      </c>
      <c r="F130" t="s">
        <v>757</v>
      </c>
      <c r="G130">
        <v>2.0099999999999998</v>
      </c>
      <c r="H130">
        <v>0.1777</v>
      </c>
      <c r="I130">
        <f t="shared" si="1"/>
        <v>0.31981243781094537</v>
      </c>
      <c r="J130" s="2">
        <v>42513</v>
      </c>
      <c r="K130" t="s">
        <v>758</v>
      </c>
      <c r="L130">
        <v>635</v>
      </c>
      <c r="M130">
        <v>635</v>
      </c>
      <c r="N130" t="s">
        <v>24</v>
      </c>
      <c r="O130" t="s">
        <v>91</v>
      </c>
      <c r="P130" t="s">
        <v>759</v>
      </c>
      <c r="Q130">
        <v>27500641</v>
      </c>
      <c r="R130" t="s">
        <v>760</v>
      </c>
      <c r="S130" t="s">
        <v>707</v>
      </c>
      <c r="T130" t="s">
        <v>728</v>
      </c>
      <c r="U130">
        <v>11060</v>
      </c>
    </row>
    <row r="131" spans="1:21" x14ac:dyDescent="0.2">
      <c r="A131" t="s">
        <v>761</v>
      </c>
      <c r="B131">
        <v>1</v>
      </c>
      <c r="C131" t="s">
        <v>762</v>
      </c>
      <c r="D131" t="s">
        <v>728</v>
      </c>
      <c r="E131">
        <v>11060</v>
      </c>
      <c r="F131" t="s">
        <v>763</v>
      </c>
      <c r="G131">
        <v>2.41</v>
      </c>
      <c r="H131">
        <v>0.22170000000000001</v>
      </c>
      <c r="I131">
        <f t="shared" si="1"/>
        <v>0.19323775933609955</v>
      </c>
      <c r="J131" s="2">
        <v>38425</v>
      </c>
      <c r="K131" t="s">
        <v>764</v>
      </c>
      <c r="L131">
        <v>451</v>
      </c>
      <c r="M131">
        <v>902</v>
      </c>
      <c r="N131" t="s">
        <v>24</v>
      </c>
      <c r="O131" t="s">
        <v>91</v>
      </c>
      <c r="P131" t="s">
        <v>765</v>
      </c>
      <c r="Q131">
        <v>16051821</v>
      </c>
      <c r="R131" t="s">
        <v>766</v>
      </c>
      <c r="S131" t="s">
        <v>707</v>
      </c>
      <c r="T131" t="s">
        <v>728</v>
      </c>
      <c r="U131">
        <v>11060</v>
      </c>
    </row>
    <row r="132" spans="1:21" x14ac:dyDescent="0.2">
      <c r="A132" t="s">
        <v>767</v>
      </c>
      <c r="B132">
        <v>1</v>
      </c>
      <c r="C132" t="s">
        <v>768</v>
      </c>
      <c r="D132" t="s">
        <v>728</v>
      </c>
      <c r="E132">
        <v>11060</v>
      </c>
      <c r="F132" t="s">
        <v>769</v>
      </c>
      <c r="G132">
        <v>1.8009999999999999</v>
      </c>
      <c r="H132">
        <v>0.16270999999999999</v>
      </c>
      <c r="I132">
        <f t="shared" si="1"/>
        <v>0.39253708495280404</v>
      </c>
      <c r="J132" s="2">
        <v>39152</v>
      </c>
      <c r="K132" t="s">
        <v>770</v>
      </c>
      <c r="L132">
        <v>305</v>
      </c>
      <c r="M132">
        <v>305</v>
      </c>
      <c r="N132" t="s">
        <v>24</v>
      </c>
      <c r="O132" t="s">
        <v>771</v>
      </c>
      <c r="Q132">
        <v>17686489</v>
      </c>
      <c r="R132" t="s">
        <v>772</v>
      </c>
      <c r="S132" t="s">
        <v>707</v>
      </c>
      <c r="T132" t="s">
        <v>728</v>
      </c>
      <c r="U132">
        <v>11060</v>
      </c>
    </row>
    <row r="133" spans="1:21" x14ac:dyDescent="0.2">
      <c r="A133" t="s">
        <v>773</v>
      </c>
      <c r="B133">
        <v>1</v>
      </c>
      <c r="C133" t="s">
        <v>774</v>
      </c>
      <c r="D133" t="s">
        <v>775</v>
      </c>
      <c r="E133">
        <v>31635</v>
      </c>
      <c r="F133" t="s">
        <v>776</v>
      </c>
      <c r="G133">
        <v>2.2000000000000002</v>
      </c>
      <c r="H133">
        <v>0.24</v>
      </c>
      <c r="I133">
        <f t="shared" si="1"/>
        <v>0.21454545454545454</v>
      </c>
      <c r="J133" s="2">
        <v>39734</v>
      </c>
      <c r="K133" t="s">
        <v>777</v>
      </c>
      <c r="L133">
        <v>275</v>
      </c>
      <c r="M133">
        <v>275</v>
      </c>
      <c r="N133" t="s">
        <v>24</v>
      </c>
      <c r="O133" t="s">
        <v>152</v>
      </c>
      <c r="P133" t="s">
        <v>778</v>
      </c>
      <c r="Q133">
        <v>19101564</v>
      </c>
      <c r="R133" t="s">
        <v>779</v>
      </c>
      <c r="S133" t="s">
        <v>780</v>
      </c>
      <c r="T133" t="s">
        <v>775</v>
      </c>
      <c r="U133">
        <v>31635</v>
      </c>
    </row>
    <row r="134" spans="1:21" x14ac:dyDescent="0.2">
      <c r="A134" t="s">
        <v>781</v>
      </c>
      <c r="B134">
        <v>2</v>
      </c>
      <c r="C134" t="s">
        <v>782</v>
      </c>
      <c r="D134" t="s">
        <v>783</v>
      </c>
      <c r="E134">
        <v>11064</v>
      </c>
      <c r="F134" t="s">
        <v>704</v>
      </c>
      <c r="G134">
        <v>2.1</v>
      </c>
      <c r="H134">
        <v>0.2056</v>
      </c>
      <c r="I134">
        <f t="shared" si="1"/>
        <v>0.27059047619047616</v>
      </c>
      <c r="J134" s="2">
        <v>40884</v>
      </c>
      <c r="K134" t="s">
        <v>784</v>
      </c>
      <c r="L134">
        <v>114</v>
      </c>
      <c r="M134">
        <v>367</v>
      </c>
      <c r="N134" t="s">
        <v>24</v>
      </c>
      <c r="O134" t="s">
        <v>199</v>
      </c>
      <c r="Q134">
        <v>22285214</v>
      </c>
      <c r="R134" t="s">
        <v>706</v>
      </c>
      <c r="S134" t="s">
        <v>780</v>
      </c>
      <c r="T134" t="s">
        <v>783</v>
      </c>
      <c r="U134">
        <v>11064</v>
      </c>
    </row>
    <row r="135" spans="1:21" x14ac:dyDescent="0.2">
      <c r="A135" t="s">
        <v>785</v>
      </c>
      <c r="B135">
        <v>1</v>
      </c>
      <c r="C135" t="s">
        <v>786</v>
      </c>
      <c r="D135" t="s">
        <v>787</v>
      </c>
      <c r="E135">
        <v>11066</v>
      </c>
      <c r="F135" t="s">
        <v>788</v>
      </c>
      <c r="G135">
        <v>2.6</v>
      </c>
      <c r="H135">
        <v>0.218</v>
      </c>
      <c r="I135">
        <f t="shared" si="1"/>
        <v>0.16661538461538458</v>
      </c>
      <c r="J135" s="2">
        <v>37909</v>
      </c>
      <c r="K135" t="s">
        <v>789</v>
      </c>
      <c r="L135">
        <v>295</v>
      </c>
      <c r="M135">
        <v>295</v>
      </c>
      <c r="N135" t="s">
        <v>24</v>
      </c>
      <c r="O135" t="s">
        <v>152</v>
      </c>
      <c r="Q135">
        <v>15152003</v>
      </c>
      <c r="R135" t="s">
        <v>790</v>
      </c>
      <c r="S135" t="s">
        <v>780</v>
      </c>
      <c r="T135" t="s">
        <v>787</v>
      </c>
      <c r="U135">
        <v>11066</v>
      </c>
    </row>
    <row r="136" spans="1:21" x14ac:dyDescent="0.2">
      <c r="A136" t="s">
        <v>791</v>
      </c>
      <c r="B136">
        <v>2</v>
      </c>
      <c r="C136" t="s">
        <v>792</v>
      </c>
      <c r="D136" t="s">
        <v>793</v>
      </c>
      <c r="E136">
        <v>31634</v>
      </c>
      <c r="F136" t="s">
        <v>794</v>
      </c>
      <c r="G136">
        <v>2.2000000000000002</v>
      </c>
      <c r="H136">
        <v>0.25330000000000003</v>
      </c>
      <c r="I136">
        <f t="shared" ref="I136:I199" si="2">(1/G136)-H136</f>
        <v>0.20124545454545451</v>
      </c>
      <c r="J136" s="2">
        <v>39479</v>
      </c>
      <c r="K136" t="s">
        <v>795</v>
      </c>
      <c r="L136">
        <v>402</v>
      </c>
      <c r="M136">
        <v>532</v>
      </c>
      <c r="N136" t="s">
        <v>24</v>
      </c>
      <c r="O136" t="s">
        <v>25</v>
      </c>
      <c r="Q136">
        <v>18369147</v>
      </c>
      <c r="R136" t="s">
        <v>796</v>
      </c>
      <c r="S136" t="s">
        <v>780</v>
      </c>
      <c r="T136" t="s">
        <v>793</v>
      </c>
      <c r="U136">
        <v>31634</v>
      </c>
    </row>
    <row r="137" spans="1:21" x14ac:dyDescent="0.2">
      <c r="A137" t="s">
        <v>797</v>
      </c>
      <c r="B137">
        <v>3</v>
      </c>
      <c r="C137" t="s">
        <v>798</v>
      </c>
      <c r="D137" t="s">
        <v>799</v>
      </c>
      <c r="E137">
        <v>11069</v>
      </c>
      <c r="F137" t="s">
        <v>685</v>
      </c>
      <c r="G137">
        <v>1.84</v>
      </c>
      <c r="H137">
        <v>0.17699999999999999</v>
      </c>
      <c r="I137">
        <f t="shared" si="2"/>
        <v>0.3664782608695652</v>
      </c>
      <c r="J137" s="2">
        <v>40970</v>
      </c>
      <c r="K137" t="s">
        <v>686</v>
      </c>
      <c r="L137">
        <v>101</v>
      </c>
      <c r="M137">
        <v>530</v>
      </c>
      <c r="N137" t="s">
        <v>24</v>
      </c>
      <c r="O137" t="s">
        <v>199</v>
      </c>
      <c r="P137" t="s">
        <v>687</v>
      </c>
      <c r="Q137">
        <v>22491255</v>
      </c>
      <c r="R137" t="s">
        <v>688</v>
      </c>
      <c r="S137" t="s">
        <v>707</v>
      </c>
      <c r="T137" t="s">
        <v>799</v>
      </c>
      <c r="U137">
        <v>11069</v>
      </c>
    </row>
    <row r="138" spans="1:21" x14ac:dyDescent="0.2">
      <c r="A138" t="s">
        <v>800</v>
      </c>
      <c r="B138">
        <v>1</v>
      </c>
      <c r="C138" t="s">
        <v>801</v>
      </c>
      <c r="D138" t="s">
        <v>799</v>
      </c>
      <c r="E138">
        <v>11069</v>
      </c>
      <c r="F138" t="s">
        <v>802</v>
      </c>
      <c r="G138">
        <v>1.47</v>
      </c>
      <c r="H138">
        <v>0.1555</v>
      </c>
      <c r="I138">
        <f t="shared" si="2"/>
        <v>0.52477210884353742</v>
      </c>
      <c r="J138" s="2">
        <v>41712</v>
      </c>
      <c r="K138" t="s">
        <v>803</v>
      </c>
      <c r="L138">
        <v>276</v>
      </c>
      <c r="M138">
        <v>552</v>
      </c>
      <c r="N138" t="s">
        <v>24</v>
      </c>
      <c r="O138" t="s">
        <v>152</v>
      </c>
      <c r="Q138">
        <v>24704437</v>
      </c>
      <c r="R138" t="s">
        <v>804</v>
      </c>
      <c r="S138" t="s">
        <v>707</v>
      </c>
      <c r="T138" t="s">
        <v>799</v>
      </c>
      <c r="U138">
        <v>11069</v>
      </c>
    </row>
    <row r="139" spans="1:21" x14ac:dyDescent="0.2">
      <c r="A139" t="s">
        <v>805</v>
      </c>
      <c r="B139">
        <v>1</v>
      </c>
      <c r="C139" t="s">
        <v>806</v>
      </c>
      <c r="D139" t="s">
        <v>799</v>
      </c>
      <c r="E139">
        <v>11069</v>
      </c>
      <c r="F139" t="s">
        <v>807</v>
      </c>
      <c r="G139">
        <v>1.79</v>
      </c>
      <c r="H139">
        <v>0.1767</v>
      </c>
      <c r="I139">
        <f t="shared" si="2"/>
        <v>0.38195921787709497</v>
      </c>
      <c r="J139" s="2">
        <v>41192</v>
      </c>
      <c r="K139" t="s">
        <v>808</v>
      </c>
      <c r="L139">
        <v>635</v>
      </c>
      <c r="M139">
        <v>635</v>
      </c>
      <c r="N139" t="s">
        <v>24</v>
      </c>
      <c r="O139" t="s">
        <v>152</v>
      </c>
      <c r="P139" t="s">
        <v>809</v>
      </c>
      <c r="Q139">
        <v>23408636</v>
      </c>
      <c r="R139" t="s">
        <v>810</v>
      </c>
      <c r="S139" t="s">
        <v>707</v>
      </c>
      <c r="T139" t="s">
        <v>799</v>
      </c>
      <c r="U139">
        <v>11069</v>
      </c>
    </row>
    <row r="140" spans="1:21" x14ac:dyDescent="0.2">
      <c r="A140" t="s">
        <v>811</v>
      </c>
      <c r="B140">
        <v>1</v>
      </c>
      <c r="C140" t="s">
        <v>812</v>
      </c>
      <c r="D140" t="s">
        <v>813</v>
      </c>
      <c r="E140">
        <v>408870</v>
      </c>
      <c r="F140" t="s">
        <v>794</v>
      </c>
      <c r="G140">
        <v>1.7</v>
      </c>
      <c r="H140">
        <v>0.20569999999999999</v>
      </c>
      <c r="I140">
        <f t="shared" si="2"/>
        <v>0.38253529411764708</v>
      </c>
      <c r="J140" s="2">
        <v>41067</v>
      </c>
      <c r="K140" t="s">
        <v>814</v>
      </c>
      <c r="L140">
        <v>107</v>
      </c>
      <c r="M140">
        <v>214</v>
      </c>
      <c r="N140" t="s">
        <v>24</v>
      </c>
      <c r="O140" t="s">
        <v>815</v>
      </c>
      <c r="Q140">
        <v>23239402</v>
      </c>
      <c r="R140" t="s">
        <v>816</v>
      </c>
      <c r="S140" t="s">
        <v>817</v>
      </c>
      <c r="T140" t="s">
        <v>813</v>
      </c>
      <c r="U140">
        <v>408870</v>
      </c>
    </row>
    <row r="141" spans="1:21" x14ac:dyDescent="0.2">
      <c r="A141" t="s">
        <v>818</v>
      </c>
      <c r="B141">
        <v>1</v>
      </c>
      <c r="C141" t="s">
        <v>819</v>
      </c>
      <c r="D141" t="s">
        <v>813</v>
      </c>
      <c r="E141">
        <v>408870</v>
      </c>
      <c r="F141" t="s">
        <v>788</v>
      </c>
      <c r="G141">
        <v>1.3029999999999999</v>
      </c>
      <c r="H141">
        <v>0.1903</v>
      </c>
      <c r="I141">
        <f t="shared" si="2"/>
        <v>0.57715970836531083</v>
      </c>
      <c r="J141" s="2">
        <v>42305</v>
      </c>
      <c r="K141" t="s">
        <v>820</v>
      </c>
      <c r="L141">
        <v>276</v>
      </c>
      <c r="M141">
        <v>552</v>
      </c>
      <c r="N141" t="s">
        <v>24</v>
      </c>
      <c r="O141" t="s">
        <v>152</v>
      </c>
      <c r="Q141">
        <v>27750202</v>
      </c>
      <c r="R141" t="s">
        <v>821</v>
      </c>
      <c r="S141" t="s">
        <v>817</v>
      </c>
      <c r="T141" t="s">
        <v>813</v>
      </c>
      <c r="U141">
        <v>408870</v>
      </c>
    </row>
    <row r="142" spans="1:21" x14ac:dyDescent="0.2">
      <c r="A142" t="s">
        <v>822</v>
      </c>
      <c r="B142">
        <v>3</v>
      </c>
      <c r="C142" t="s">
        <v>823</v>
      </c>
      <c r="D142" t="s">
        <v>824</v>
      </c>
      <c r="E142">
        <v>408693</v>
      </c>
      <c r="F142" t="s">
        <v>825</v>
      </c>
      <c r="G142">
        <v>1.8</v>
      </c>
      <c r="H142">
        <v>0.18595999999999999</v>
      </c>
      <c r="I142">
        <f t="shared" si="2"/>
        <v>0.36959555555555557</v>
      </c>
      <c r="J142" s="2">
        <v>40816</v>
      </c>
      <c r="K142" t="s">
        <v>826</v>
      </c>
      <c r="L142">
        <v>191</v>
      </c>
      <c r="M142">
        <v>300</v>
      </c>
      <c r="N142" t="s">
        <v>24</v>
      </c>
      <c r="O142" t="s">
        <v>510</v>
      </c>
      <c r="P142" t="s">
        <v>827</v>
      </c>
      <c r="Q142">
        <v>22031935</v>
      </c>
      <c r="R142" t="s">
        <v>828</v>
      </c>
      <c r="S142" t="s">
        <v>817</v>
      </c>
      <c r="T142" t="s">
        <v>824</v>
      </c>
      <c r="U142">
        <v>408693</v>
      </c>
    </row>
    <row r="143" spans="1:21" x14ac:dyDescent="0.2">
      <c r="A143" t="s">
        <v>829</v>
      </c>
      <c r="B143">
        <v>2</v>
      </c>
      <c r="C143" t="s">
        <v>830</v>
      </c>
      <c r="D143" t="s">
        <v>831</v>
      </c>
      <c r="E143">
        <v>11070</v>
      </c>
      <c r="F143" t="s">
        <v>832</v>
      </c>
      <c r="G143">
        <v>2</v>
      </c>
      <c r="H143">
        <v>0.18110000000000001</v>
      </c>
      <c r="I143">
        <f t="shared" si="2"/>
        <v>0.31889999999999996</v>
      </c>
      <c r="J143" s="2">
        <v>40883</v>
      </c>
      <c r="K143" t="s">
        <v>833</v>
      </c>
      <c r="L143">
        <v>114</v>
      </c>
      <c r="M143">
        <v>367</v>
      </c>
      <c r="N143" t="s">
        <v>24</v>
      </c>
      <c r="O143" t="s">
        <v>199</v>
      </c>
      <c r="Q143">
        <v>22285214</v>
      </c>
      <c r="R143" t="s">
        <v>706</v>
      </c>
      <c r="S143" t="s">
        <v>707</v>
      </c>
      <c r="T143" t="s">
        <v>831</v>
      </c>
      <c r="U143">
        <v>11070</v>
      </c>
    </row>
    <row r="144" spans="1:21" x14ac:dyDescent="0.2">
      <c r="A144" t="s">
        <v>834</v>
      </c>
      <c r="B144">
        <v>2</v>
      </c>
      <c r="C144" t="s">
        <v>835</v>
      </c>
      <c r="D144" t="s">
        <v>831</v>
      </c>
      <c r="E144">
        <v>11070</v>
      </c>
      <c r="F144" t="s">
        <v>836</v>
      </c>
      <c r="G144">
        <v>2.2000000000000002</v>
      </c>
      <c r="H144">
        <v>0.22806000000000001</v>
      </c>
      <c r="I144">
        <f t="shared" si="2"/>
        <v>0.22648545454545452</v>
      </c>
      <c r="J144" s="2">
        <v>39940</v>
      </c>
      <c r="K144" t="s">
        <v>837</v>
      </c>
      <c r="L144">
        <v>618</v>
      </c>
      <c r="M144">
        <v>632</v>
      </c>
      <c r="N144" t="s">
        <v>24</v>
      </c>
      <c r="O144" t="s">
        <v>91</v>
      </c>
      <c r="P144" t="s">
        <v>699</v>
      </c>
      <c r="Q144">
        <v>20375022</v>
      </c>
      <c r="R144" t="s">
        <v>700</v>
      </c>
      <c r="S144" t="s">
        <v>707</v>
      </c>
      <c r="T144" t="s">
        <v>831</v>
      </c>
      <c r="U144">
        <v>11070</v>
      </c>
    </row>
    <row r="145" spans="1:21" x14ac:dyDescent="0.2">
      <c r="A145" t="s">
        <v>838</v>
      </c>
      <c r="B145">
        <v>1</v>
      </c>
      <c r="C145" t="s">
        <v>839</v>
      </c>
      <c r="D145" t="s">
        <v>840</v>
      </c>
      <c r="E145">
        <v>408871</v>
      </c>
      <c r="F145" t="s">
        <v>794</v>
      </c>
      <c r="G145">
        <v>2.278</v>
      </c>
      <c r="H145">
        <v>0.26569999999999999</v>
      </c>
      <c r="I145">
        <f t="shared" si="2"/>
        <v>0.17328156277436346</v>
      </c>
      <c r="J145" s="2">
        <v>41452</v>
      </c>
      <c r="K145" t="s">
        <v>841</v>
      </c>
      <c r="L145">
        <v>107</v>
      </c>
      <c r="M145">
        <v>214</v>
      </c>
      <c r="N145" t="s">
        <v>24</v>
      </c>
      <c r="O145" t="s">
        <v>842</v>
      </c>
      <c r="S145" t="s">
        <v>843</v>
      </c>
      <c r="T145" t="s">
        <v>840</v>
      </c>
      <c r="U145">
        <v>408871</v>
      </c>
    </row>
    <row r="146" spans="1:21" x14ac:dyDescent="0.2">
      <c r="A146" t="s">
        <v>844</v>
      </c>
      <c r="B146">
        <v>1</v>
      </c>
      <c r="C146" t="s">
        <v>845</v>
      </c>
      <c r="D146" t="s">
        <v>846</v>
      </c>
      <c r="E146">
        <v>408688</v>
      </c>
      <c r="F146" t="s">
        <v>847</v>
      </c>
      <c r="G146">
        <v>1.67</v>
      </c>
      <c r="H146">
        <v>0.21095</v>
      </c>
      <c r="I146">
        <f t="shared" si="2"/>
        <v>0.38785239520958092</v>
      </c>
      <c r="J146" s="2">
        <v>39706</v>
      </c>
      <c r="K146" t="s">
        <v>848</v>
      </c>
      <c r="L146">
        <v>451</v>
      </c>
      <c r="M146">
        <v>451</v>
      </c>
      <c r="N146" t="s">
        <v>24</v>
      </c>
      <c r="O146" t="s">
        <v>91</v>
      </c>
      <c r="S146" t="s">
        <v>843</v>
      </c>
      <c r="T146" t="s">
        <v>846</v>
      </c>
      <c r="U146">
        <v>408688</v>
      </c>
    </row>
    <row r="147" spans="1:21" x14ac:dyDescent="0.2">
      <c r="A147" t="s">
        <v>849</v>
      </c>
      <c r="B147">
        <v>1</v>
      </c>
      <c r="C147" t="s">
        <v>850</v>
      </c>
      <c r="D147" t="s">
        <v>851</v>
      </c>
      <c r="E147">
        <v>1980520</v>
      </c>
      <c r="F147" t="s">
        <v>583</v>
      </c>
      <c r="G147">
        <v>1.6140000000000001</v>
      </c>
      <c r="H147">
        <v>0.1794</v>
      </c>
      <c r="I147">
        <f t="shared" si="2"/>
        <v>0.44017868649318459</v>
      </c>
      <c r="J147" s="2">
        <v>43279</v>
      </c>
      <c r="K147" t="s">
        <v>852</v>
      </c>
      <c r="L147">
        <v>176</v>
      </c>
      <c r="M147">
        <v>352</v>
      </c>
      <c r="N147" t="s">
        <v>24</v>
      </c>
      <c r="O147" t="s">
        <v>853</v>
      </c>
      <c r="P147" t="s">
        <v>854</v>
      </c>
      <c r="Q147">
        <v>19008861</v>
      </c>
      <c r="R147" t="s">
        <v>855</v>
      </c>
      <c r="S147" t="s">
        <v>625</v>
      </c>
      <c r="T147" t="s">
        <v>851</v>
      </c>
      <c r="U147">
        <v>1980520</v>
      </c>
    </row>
    <row r="148" spans="1:21" x14ac:dyDescent="0.2">
      <c r="A148" t="s">
        <v>856</v>
      </c>
      <c r="B148">
        <v>1</v>
      </c>
      <c r="C148" t="s">
        <v>857</v>
      </c>
      <c r="D148" t="s">
        <v>858</v>
      </c>
      <c r="E148">
        <v>70821</v>
      </c>
      <c r="F148" t="s">
        <v>859</v>
      </c>
      <c r="G148">
        <v>2.7</v>
      </c>
      <c r="H148">
        <v>0.151</v>
      </c>
      <c r="I148">
        <f t="shared" si="2"/>
        <v>0.21937037037037035</v>
      </c>
      <c r="J148" s="2">
        <v>36474</v>
      </c>
      <c r="K148" t="s">
        <v>860</v>
      </c>
      <c r="L148">
        <v>188</v>
      </c>
      <c r="M148">
        <v>573</v>
      </c>
      <c r="N148" t="s">
        <v>24</v>
      </c>
      <c r="O148" t="s">
        <v>175</v>
      </c>
      <c r="P148" t="s">
        <v>854</v>
      </c>
      <c r="Q148">
        <v>19008861</v>
      </c>
      <c r="R148" t="s">
        <v>855</v>
      </c>
      <c r="S148" t="s">
        <v>861</v>
      </c>
      <c r="T148" t="s">
        <v>858</v>
      </c>
      <c r="U148">
        <v>70821</v>
      </c>
    </row>
    <row r="149" spans="1:21" x14ac:dyDescent="0.2">
      <c r="A149" t="s">
        <v>862</v>
      </c>
      <c r="B149">
        <v>1</v>
      </c>
      <c r="C149" t="s">
        <v>863</v>
      </c>
      <c r="D149" t="s">
        <v>864</v>
      </c>
      <c r="E149">
        <v>114654</v>
      </c>
      <c r="F149" t="s">
        <v>865</v>
      </c>
      <c r="G149">
        <v>1.4</v>
      </c>
      <c r="H149">
        <v>0.17560000000000001</v>
      </c>
      <c r="I149">
        <f t="shared" si="2"/>
        <v>0.53868571428571432</v>
      </c>
      <c r="J149" s="2">
        <v>40721</v>
      </c>
      <c r="K149" t="s">
        <v>866</v>
      </c>
      <c r="L149">
        <v>132</v>
      </c>
      <c r="M149">
        <v>264</v>
      </c>
      <c r="N149" t="s">
        <v>24</v>
      </c>
      <c r="O149" t="s">
        <v>867</v>
      </c>
      <c r="P149" t="s">
        <v>854</v>
      </c>
      <c r="Q149">
        <v>19008861</v>
      </c>
      <c r="R149" t="s">
        <v>855</v>
      </c>
      <c r="S149" t="s">
        <v>868</v>
      </c>
      <c r="T149" t="s">
        <v>864</v>
      </c>
      <c r="U149">
        <v>114654</v>
      </c>
    </row>
    <row r="150" spans="1:21" x14ac:dyDescent="0.2">
      <c r="A150" t="s">
        <v>869</v>
      </c>
      <c r="B150">
        <v>1</v>
      </c>
      <c r="C150" t="s">
        <v>870</v>
      </c>
      <c r="D150" t="s">
        <v>871</v>
      </c>
      <c r="E150">
        <v>11318</v>
      </c>
      <c r="F150" t="s">
        <v>872</v>
      </c>
      <c r="G150">
        <v>1.3</v>
      </c>
      <c r="H150">
        <v>0.17280000000000001</v>
      </c>
      <c r="I150">
        <f t="shared" si="2"/>
        <v>0.5964307692307691</v>
      </c>
      <c r="J150" s="2">
        <v>41604</v>
      </c>
      <c r="K150" t="s">
        <v>873</v>
      </c>
      <c r="L150">
        <v>173</v>
      </c>
      <c r="M150">
        <v>346</v>
      </c>
      <c r="N150" t="s">
        <v>24</v>
      </c>
      <c r="O150" t="s">
        <v>874</v>
      </c>
      <c r="P150" t="s">
        <v>854</v>
      </c>
      <c r="Q150">
        <v>19008861</v>
      </c>
      <c r="R150" t="s">
        <v>855</v>
      </c>
      <c r="S150" t="s">
        <v>875</v>
      </c>
      <c r="T150" t="s">
        <v>871</v>
      </c>
      <c r="U150">
        <v>11318</v>
      </c>
    </row>
    <row r="151" spans="1:21" x14ac:dyDescent="0.2">
      <c r="A151" t="s">
        <v>876</v>
      </c>
      <c r="B151">
        <v>1</v>
      </c>
      <c r="C151" t="s">
        <v>877</v>
      </c>
      <c r="D151" t="s">
        <v>878</v>
      </c>
      <c r="E151">
        <v>11319</v>
      </c>
      <c r="F151" t="s">
        <v>249</v>
      </c>
      <c r="G151">
        <v>2.4969999999999999</v>
      </c>
      <c r="H151">
        <v>0.23100000000000001</v>
      </c>
      <c r="I151">
        <f t="shared" si="2"/>
        <v>0.16948057669203045</v>
      </c>
      <c r="J151" s="2">
        <v>42828</v>
      </c>
      <c r="K151" t="s">
        <v>879</v>
      </c>
      <c r="L151">
        <v>474</v>
      </c>
      <c r="M151">
        <v>1422</v>
      </c>
      <c r="N151" t="s">
        <v>24</v>
      </c>
      <c r="O151" t="s">
        <v>25</v>
      </c>
      <c r="P151" t="s">
        <v>880</v>
      </c>
      <c r="Q151">
        <v>30629698</v>
      </c>
      <c r="R151" t="s">
        <v>881</v>
      </c>
      <c r="S151" t="s">
        <v>882</v>
      </c>
      <c r="T151" t="s">
        <v>878</v>
      </c>
      <c r="U151">
        <v>11319</v>
      </c>
    </row>
    <row r="152" spans="1:21" x14ac:dyDescent="0.2">
      <c r="A152" t="s">
        <v>883</v>
      </c>
      <c r="B152">
        <v>1</v>
      </c>
      <c r="C152" t="s">
        <v>884</v>
      </c>
      <c r="D152" t="s">
        <v>885</v>
      </c>
      <c r="E152">
        <v>1479610</v>
      </c>
      <c r="F152" t="s">
        <v>886</v>
      </c>
      <c r="G152">
        <v>2.5</v>
      </c>
      <c r="H152">
        <v>0.2009</v>
      </c>
      <c r="I152">
        <f t="shared" si="2"/>
        <v>0.19910000000000003</v>
      </c>
      <c r="J152" s="2">
        <v>43515</v>
      </c>
      <c r="K152" t="s">
        <v>887</v>
      </c>
      <c r="L152">
        <v>290</v>
      </c>
      <c r="M152">
        <v>290</v>
      </c>
      <c r="N152" t="s">
        <v>24</v>
      </c>
      <c r="O152" t="s">
        <v>25</v>
      </c>
      <c r="Q152">
        <v>10966774</v>
      </c>
      <c r="R152" t="s">
        <v>888</v>
      </c>
      <c r="S152" t="s">
        <v>889</v>
      </c>
      <c r="T152" t="s">
        <v>885</v>
      </c>
      <c r="U152">
        <v>1479610</v>
      </c>
    </row>
    <row r="153" spans="1:21" x14ac:dyDescent="0.2">
      <c r="A153" t="s">
        <v>890</v>
      </c>
      <c r="B153">
        <v>1</v>
      </c>
      <c r="C153" t="s">
        <v>891</v>
      </c>
      <c r="D153" t="s">
        <v>892</v>
      </c>
      <c r="E153">
        <v>663279</v>
      </c>
      <c r="F153" t="s">
        <v>893</v>
      </c>
      <c r="G153">
        <v>2.5</v>
      </c>
      <c r="H153">
        <v>0.22370000000000001</v>
      </c>
      <c r="I153">
        <f t="shared" si="2"/>
        <v>0.17630000000000001</v>
      </c>
      <c r="J153" s="2">
        <v>43489</v>
      </c>
      <c r="K153" t="s">
        <v>894</v>
      </c>
      <c r="L153">
        <v>136</v>
      </c>
      <c r="M153">
        <v>272</v>
      </c>
      <c r="N153" t="s">
        <v>24</v>
      </c>
      <c r="O153" t="s">
        <v>895</v>
      </c>
      <c r="P153" t="s">
        <v>896</v>
      </c>
      <c r="Q153">
        <v>21951660</v>
      </c>
      <c r="R153" t="s">
        <v>897</v>
      </c>
      <c r="S153" t="s">
        <v>898</v>
      </c>
      <c r="T153" t="s">
        <v>892</v>
      </c>
      <c r="U153">
        <v>663279</v>
      </c>
    </row>
    <row r="154" spans="1:21" x14ac:dyDescent="0.2">
      <c r="A154" t="s">
        <v>899</v>
      </c>
      <c r="B154">
        <v>2</v>
      </c>
      <c r="C154" t="s">
        <v>900</v>
      </c>
      <c r="D154" t="s">
        <v>901</v>
      </c>
      <c r="E154">
        <v>766194</v>
      </c>
      <c r="F154" t="s">
        <v>364</v>
      </c>
      <c r="G154">
        <v>2.85</v>
      </c>
      <c r="H154">
        <v>0.21029999999999999</v>
      </c>
      <c r="I154">
        <f t="shared" si="2"/>
        <v>0.14057719298245613</v>
      </c>
      <c r="J154" s="2">
        <v>41222</v>
      </c>
      <c r="K154" t="s">
        <v>902</v>
      </c>
      <c r="L154">
        <v>174</v>
      </c>
      <c r="M154">
        <v>498</v>
      </c>
      <c r="N154" t="s">
        <v>24</v>
      </c>
      <c r="O154" t="s">
        <v>903</v>
      </c>
      <c r="P154" t="s">
        <v>896</v>
      </c>
      <c r="Q154">
        <v>21951660</v>
      </c>
      <c r="R154" t="s">
        <v>897</v>
      </c>
      <c r="S154" t="s">
        <v>904</v>
      </c>
      <c r="T154" t="s">
        <v>901</v>
      </c>
      <c r="U154">
        <v>766194</v>
      </c>
    </row>
    <row r="155" spans="1:21" x14ac:dyDescent="0.2">
      <c r="A155" t="s">
        <v>905</v>
      </c>
      <c r="B155">
        <v>2</v>
      </c>
      <c r="C155" t="s">
        <v>906</v>
      </c>
      <c r="D155" t="s">
        <v>907</v>
      </c>
      <c r="E155">
        <v>1570291</v>
      </c>
      <c r="F155" t="s">
        <v>908</v>
      </c>
      <c r="G155">
        <v>1.85</v>
      </c>
      <c r="H155">
        <v>0.19389999999999999</v>
      </c>
      <c r="I155">
        <f t="shared" si="2"/>
        <v>0.3466405405405405</v>
      </c>
      <c r="J155" s="2">
        <v>42821</v>
      </c>
      <c r="K155" t="s">
        <v>909</v>
      </c>
      <c r="L155">
        <v>112</v>
      </c>
      <c r="M155">
        <v>248</v>
      </c>
      <c r="N155" t="s">
        <v>24</v>
      </c>
      <c r="O155" t="s">
        <v>25</v>
      </c>
      <c r="P155" t="s">
        <v>896</v>
      </c>
      <c r="Q155">
        <v>21951660</v>
      </c>
      <c r="R155" t="s">
        <v>897</v>
      </c>
      <c r="S155" t="s">
        <v>910</v>
      </c>
      <c r="T155" t="s">
        <v>907</v>
      </c>
      <c r="U155">
        <v>1570291</v>
      </c>
    </row>
    <row r="156" spans="1:21" x14ac:dyDescent="0.2">
      <c r="A156" t="s">
        <v>911</v>
      </c>
      <c r="B156">
        <v>2</v>
      </c>
      <c r="C156" t="s">
        <v>912</v>
      </c>
      <c r="D156" t="s">
        <v>913</v>
      </c>
      <c r="E156">
        <v>128952</v>
      </c>
      <c r="F156" t="s">
        <v>914</v>
      </c>
      <c r="G156">
        <v>2.23</v>
      </c>
      <c r="H156">
        <v>0.222</v>
      </c>
      <c r="I156">
        <f t="shared" si="2"/>
        <v>0.22643049327354262</v>
      </c>
      <c r="J156" s="2">
        <v>42494</v>
      </c>
      <c r="K156" t="s">
        <v>915</v>
      </c>
      <c r="L156">
        <v>168</v>
      </c>
      <c r="M156">
        <v>500</v>
      </c>
      <c r="N156" t="s">
        <v>24</v>
      </c>
      <c r="O156" t="s">
        <v>25</v>
      </c>
      <c r="P156" t="s">
        <v>916</v>
      </c>
      <c r="Q156">
        <v>24454773</v>
      </c>
      <c r="R156" t="s">
        <v>917</v>
      </c>
      <c r="S156" t="s">
        <v>918</v>
      </c>
      <c r="T156" t="s">
        <v>919</v>
      </c>
      <c r="U156" t="s">
        <v>920</v>
      </c>
    </row>
    <row r="157" spans="1:21" x14ac:dyDescent="0.2">
      <c r="A157" t="s">
        <v>921</v>
      </c>
      <c r="B157">
        <v>1</v>
      </c>
      <c r="C157" t="s">
        <v>922</v>
      </c>
      <c r="D157" t="s">
        <v>913</v>
      </c>
      <c r="E157">
        <v>128952</v>
      </c>
      <c r="F157" t="s">
        <v>908</v>
      </c>
      <c r="G157">
        <v>1.75</v>
      </c>
      <c r="H157">
        <v>0.16650000000000001</v>
      </c>
      <c r="I157">
        <f t="shared" si="2"/>
        <v>0.40492857142857142</v>
      </c>
      <c r="J157" s="2">
        <v>42268</v>
      </c>
      <c r="K157" t="s">
        <v>923</v>
      </c>
      <c r="L157">
        <v>134</v>
      </c>
      <c r="M157">
        <v>536</v>
      </c>
      <c r="N157" t="s">
        <v>24</v>
      </c>
      <c r="O157" t="s">
        <v>25</v>
      </c>
      <c r="P157" t="s">
        <v>924</v>
      </c>
      <c r="Q157">
        <v>23345508</v>
      </c>
      <c r="R157" t="s">
        <v>925</v>
      </c>
      <c r="S157" t="s">
        <v>918</v>
      </c>
      <c r="T157" t="s">
        <v>919</v>
      </c>
      <c r="U157" t="s">
        <v>920</v>
      </c>
    </row>
    <row r="158" spans="1:21" x14ac:dyDescent="0.2">
      <c r="A158" t="s">
        <v>926</v>
      </c>
      <c r="B158">
        <v>1</v>
      </c>
      <c r="C158" t="s">
        <v>927</v>
      </c>
      <c r="D158" t="s">
        <v>913</v>
      </c>
      <c r="E158">
        <v>128952</v>
      </c>
      <c r="F158" t="s">
        <v>59</v>
      </c>
      <c r="G158">
        <v>1.75</v>
      </c>
      <c r="H158">
        <v>0.183</v>
      </c>
      <c r="I158">
        <f t="shared" si="2"/>
        <v>0.3884285714285714</v>
      </c>
      <c r="J158" s="2">
        <v>41765</v>
      </c>
      <c r="K158" t="s">
        <v>928</v>
      </c>
      <c r="L158">
        <v>103</v>
      </c>
      <c r="M158">
        <v>103</v>
      </c>
      <c r="N158" t="s">
        <v>24</v>
      </c>
      <c r="O158" t="s">
        <v>25</v>
      </c>
      <c r="P158" t="s">
        <v>929</v>
      </c>
      <c r="Q158">
        <v>28593988</v>
      </c>
      <c r="R158" t="s">
        <v>930</v>
      </c>
      <c r="S158" t="s">
        <v>918</v>
      </c>
      <c r="T158" t="s">
        <v>919</v>
      </c>
      <c r="U158" t="s">
        <v>920</v>
      </c>
    </row>
    <row r="159" spans="1:21" x14ac:dyDescent="0.2">
      <c r="A159" t="s">
        <v>931</v>
      </c>
      <c r="B159">
        <v>1</v>
      </c>
      <c r="C159" t="s">
        <v>932</v>
      </c>
      <c r="D159" t="s">
        <v>913</v>
      </c>
      <c r="E159">
        <v>128952</v>
      </c>
      <c r="F159" t="s">
        <v>933</v>
      </c>
      <c r="G159">
        <v>1.413</v>
      </c>
      <c r="H159">
        <v>0.17829999999999999</v>
      </c>
      <c r="I159">
        <f t="shared" si="2"/>
        <v>0.52941408351026187</v>
      </c>
      <c r="J159" s="2">
        <v>41251</v>
      </c>
      <c r="K159" t="s">
        <v>934</v>
      </c>
      <c r="L159">
        <v>129</v>
      </c>
      <c r="M159">
        <v>258</v>
      </c>
      <c r="N159" t="s">
        <v>24</v>
      </c>
      <c r="O159" t="s">
        <v>935</v>
      </c>
      <c r="P159" t="s">
        <v>936</v>
      </c>
      <c r="Q159">
        <v>27362232</v>
      </c>
      <c r="R159" t="s">
        <v>937</v>
      </c>
      <c r="S159" t="s">
        <v>918</v>
      </c>
      <c r="T159" t="s">
        <v>919</v>
      </c>
      <c r="U159" t="s">
        <v>920</v>
      </c>
    </row>
    <row r="160" spans="1:21" x14ac:dyDescent="0.2">
      <c r="A160" t="s">
        <v>938</v>
      </c>
      <c r="B160">
        <v>3</v>
      </c>
      <c r="C160" t="s">
        <v>939</v>
      </c>
      <c r="D160" t="s">
        <v>940</v>
      </c>
      <c r="E160">
        <v>128951</v>
      </c>
      <c r="F160" t="s">
        <v>941</v>
      </c>
      <c r="G160">
        <v>2.2999999999999998</v>
      </c>
      <c r="H160">
        <v>0.18129999999999999</v>
      </c>
      <c r="I160">
        <f t="shared" si="2"/>
        <v>0.2534826086956522</v>
      </c>
      <c r="J160" s="2">
        <v>42338</v>
      </c>
      <c r="K160" t="s">
        <v>942</v>
      </c>
      <c r="L160">
        <v>130</v>
      </c>
      <c r="M160">
        <v>544</v>
      </c>
      <c r="N160" t="s">
        <v>24</v>
      </c>
      <c r="O160" t="s">
        <v>943</v>
      </c>
      <c r="P160" t="s">
        <v>944</v>
      </c>
      <c r="Q160">
        <v>20081868</v>
      </c>
      <c r="R160" t="s">
        <v>945</v>
      </c>
      <c r="S160" t="s">
        <v>918</v>
      </c>
      <c r="T160" t="s">
        <v>940</v>
      </c>
      <c r="U160">
        <v>128951</v>
      </c>
    </row>
    <row r="161" spans="1:21" x14ac:dyDescent="0.2">
      <c r="A161" t="s">
        <v>946</v>
      </c>
      <c r="B161">
        <v>2</v>
      </c>
      <c r="C161" t="s">
        <v>947</v>
      </c>
      <c r="D161" t="s">
        <v>940</v>
      </c>
      <c r="E161">
        <v>128951</v>
      </c>
      <c r="F161" t="s">
        <v>908</v>
      </c>
      <c r="G161">
        <v>1.5</v>
      </c>
      <c r="H161">
        <v>0.18912999999999999</v>
      </c>
      <c r="I161">
        <f t="shared" si="2"/>
        <v>0.47753666666666661</v>
      </c>
      <c r="J161" s="2">
        <v>43304</v>
      </c>
      <c r="K161" t="s">
        <v>948</v>
      </c>
      <c r="L161">
        <v>127</v>
      </c>
      <c r="M161">
        <v>142</v>
      </c>
      <c r="N161" t="s">
        <v>24</v>
      </c>
      <c r="O161" t="s">
        <v>25</v>
      </c>
      <c r="P161" t="s">
        <v>949</v>
      </c>
      <c r="Q161">
        <v>24495995</v>
      </c>
      <c r="R161" t="s">
        <v>950</v>
      </c>
      <c r="S161" t="s">
        <v>918</v>
      </c>
      <c r="T161" t="s">
        <v>940</v>
      </c>
      <c r="U161">
        <v>128951</v>
      </c>
    </row>
    <row r="162" spans="1:21" x14ac:dyDescent="0.2">
      <c r="A162" t="s">
        <v>951</v>
      </c>
      <c r="B162">
        <v>2</v>
      </c>
      <c r="C162" t="s">
        <v>952</v>
      </c>
      <c r="D162" t="s">
        <v>940</v>
      </c>
      <c r="E162">
        <v>128951</v>
      </c>
      <c r="F162" t="s">
        <v>59</v>
      </c>
      <c r="G162">
        <v>1.6</v>
      </c>
      <c r="H162">
        <v>0.17249999999999999</v>
      </c>
      <c r="I162">
        <f t="shared" si="2"/>
        <v>0.45250000000000001</v>
      </c>
      <c r="J162" s="2">
        <v>43703</v>
      </c>
      <c r="K162" t="s">
        <v>953</v>
      </c>
      <c r="L162">
        <v>118</v>
      </c>
      <c r="M162">
        <v>232</v>
      </c>
      <c r="N162" t="s">
        <v>24</v>
      </c>
      <c r="O162" t="s">
        <v>199</v>
      </c>
      <c r="P162" t="s">
        <v>949</v>
      </c>
      <c r="Q162">
        <v>24495995</v>
      </c>
      <c r="R162" t="s">
        <v>950</v>
      </c>
      <c r="S162" t="s">
        <v>918</v>
      </c>
      <c r="T162" t="s">
        <v>940</v>
      </c>
      <c r="U162">
        <v>128951</v>
      </c>
    </row>
    <row r="163" spans="1:21" x14ac:dyDescent="0.2">
      <c r="A163" t="s">
        <v>954</v>
      </c>
      <c r="B163">
        <v>1</v>
      </c>
      <c r="C163" t="s">
        <v>955</v>
      </c>
      <c r="D163" t="s">
        <v>956</v>
      </c>
      <c r="E163">
        <v>205488</v>
      </c>
      <c r="F163" t="s">
        <v>957</v>
      </c>
      <c r="G163">
        <v>1.6</v>
      </c>
      <c r="H163">
        <v>0.16400000000000001</v>
      </c>
      <c r="I163">
        <f t="shared" si="2"/>
        <v>0.46099999999999997</v>
      </c>
      <c r="J163" s="2">
        <v>37473</v>
      </c>
      <c r="K163" t="s">
        <v>958</v>
      </c>
      <c r="L163">
        <v>140</v>
      </c>
      <c r="M163">
        <v>143</v>
      </c>
      <c r="N163" t="s">
        <v>24</v>
      </c>
      <c r="O163" t="s">
        <v>959</v>
      </c>
      <c r="S163" t="s">
        <v>960</v>
      </c>
      <c r="T163" t="s">
        <v>956</v>
      </c>
      <c r="U163">
        <v>205488</v>
      </c>
    </row>
    <row r="164" spans="1:21" x14ac:dyDescent="0.2">
      <c r="A164" t="s">
        <v>961</v>
      </c>
      <c r="B164">
        <v>4</v>
      </c>
      <c r="C164" t="s">
        <v>962</v>
      </c>
      <c r="D164" t="s">
        <v>963</v>
      </c>
      <c r="E164">
        <v>12078</v>
      </c>
      <c r="F164" t="s">
        <v>964</v>
      </c>
      <c r="G164">
        <v>2.9</v>
      </c>
      <c r="H164">
        <v>0.2462</v>
      </c>
      <c r="I164">
        <f t="shared" si="2"/>
        <v>9.8627586206896573E-2</v>
      </c>
      <c r="J164" s="2">
        <v>36937</v>
      </c>
      <c r="K164" t="s">
        <v>965</v>
      </c>
      <c r="L164">
        <v>292</v>
      </c>
      <c r="M164">
        <v>860</v>
      </c>
      <c r="N164" t="s">
        <v>24</v>
      </c>
      <c r="O164" t="s">
        <v>33</v>
      </c>
      <c r="S164" t="s">
        <v>563</v>
      </c>
      <c r="T164" t="s">
        <v>963</v>
      </c>
      <c r="U164">
        <v>12078</v>
      </c>
    </row>
    <row r="165" spans="1:21" x14ac:dyDescent="0.2">
      <c r="A165" t="s">
        <v>966</v>
      </c>
      <c r="B165">
        <v>4</v>
      </c>
      <c r="C165" t="s">
        <v>962</v>
      </c>
      <c r="D165" t="s">
        <v>963</v>
      </c>
      <c r="E165">
        <v>12078</v>
      </c>
      <c r="F165" t="s">
        <v>967</v>
      </c>
      <c r="G165">
        <v>2.9</v>
      </c>
      <c r="H165">
        <v>0.2462</v>
      </c>
      <c r="I165">
        <f t="shared" si="2"/>
        <v>9.8627586206896573E-2</v>
      </c>
      <c r="J165" s="2">
        <v>36937</v>
      </c>
      <c r="K165" t="s">
        <v>965</v>
      </c>
      <c r="L165">
        <v>262</v>
      </c>
      <c r="M165">
        <v>860</v>
      </c>
      <c r="N165" t="s">
        <v>24</v>
      </c>
      <c r="O165" t="s">
        <v>33</v>
      </c>
      <c r="S165" t="s">
        <v>563</v>
      </c>
      <c r="T165" t="s">
        <v>963</v>
      </c>
      <c r="U165">
        <v>12078</v>
      </c>
    </row>
    <row r="166" spans="1:21" x14ac:dyDescent="0.2">
      <c r="A166" t="s">
        <v>968</v>
      </c>
      <c r="B166">
        <v>4</v>
      </c>
      <c r="C166" t="s">
        <v>962</v>
      </c>
      <c r="D166" t="s">
        <v>963</v>
      </c>
      <c r="E166">
        <v>12078</v>
      </c>
      <c r="F166" t="s">
        <v>969</v>
      </c>
      <c r="G166">
        <v>2.9</v>
      </c>
      <c r="H166">
        <v>0.2462</v>
      </c>
      <c r="I166">
        <f t="shared" si="2"/>
        <v>9.8627586206896573E-2</v>
      </c>
      <c r="J166" s="2">
        <v>36937</v>
      </c>
      <c r="K166" t="s">
        <v>965</v>
      </c>
      <c r="L166">
        <v>238</v>
      </c>
      <c r="M166">
        <v>860</v>
      </c>
      <c r="N166" t="s">
        <v>24</v>
      </c>
      <c r="O166" t="s">
        <v>33</v>
      </c>
      <c r="S166" t="s">
        <v>563</v>
      </c>
      <c r="T166" t="s">
        <v>963</v>
      </c>
      <c r="U166">
        <v>12078</v>
      </c>
    </row>
    <row r="167" spans="1:21" x14ac:dyDescent="0.2">
      <c r="A167" t="s">
        <v>970</v>
      </c>
      <c r="B167">
        <v>1</v>
      </c>
      <c r="C167" t="s">
        <v>971</v>
      </c>
      <c r="D167" t="s">
        <v>972</v>
      </c>
      <c r="E167">
        <v>12018</v>
      </c>
      <c r="F167" t="s">
        <v>973</v>
      </c>
      <c r="G167">
        <v>2.8</v>
      </c>
      <c r="H167">
        <v>0.20399999999999999</v>
      </c>
      <c r="I167">
        <f t="shared" si="2"/>
        <v>0.15314285714285716</v>
      </c>
      <c r="J167" s="2">
        <v>35180</v>
      </c>
      <c r="K167" t="s">
        <v>974</v>
      </c>
      <c r="L167">
        <v>129</v>
      </c>
      <c r="M167">
        <v>258</v>
      </c>
      <c r="N167" t="s">
        <v>24</v>
      </c>
      <c r="O167" t="s">
        <v>25</v>
      </c>
      <c r="S167" t="s">
        <v>975</v>
      </c>
      <c r="T167" t="s">
        <v>972</v>
      </c>
      <c r="U167">
        <v>12018</v>
      </c>
    </row>
    <row r="168" spans="1:21" x14ac:dyDescent="0.2">
      <c r="A168" t="s">
        <v>976</v>
      </c>
      <c r="B168">
        <v>1</v>
      </c>
      <c r="C168" t="s">
        <v>977</v>
      </c>
      <c r="D168" t="s">
        <v>978</v>
      </c>
      <c r="E168">
        <v>12022</v>
      </c>
      <c r="F168" t="s">
        <v>979</v>
      </c>
      <c r="G168">
        <v>2.2000000000000002</v>
      </c>
      <c r="H168">
        <v>0.219</v>
      </c>
      <c r="I168">
        <f t="shared" si="2"/>
        <v>0.23554545454545453</v>
      </c>
      <c r="J168" s="2">
        <v>38511</v>
      </c>
      <c r="K168" t="s">
        <v>980</v>
      </c>
      <c r="L168">
        <v>129</v>
      </c>
      <c r="M168">
        <v>425</v>
      </c>
      <c r="N168" t="s">
        <v>24</v>
      </c>
      <c r="O168" t="s">
        <v>981</v>
      </c>
      <c r="P168" t="s">
        <v>982</v>
      </c>
      <c r="Q168">
        <v>12097583</v>
      </c>
      <c r="R168" t="s">
        <v>983</v>
      </c>
      <c r="S168" t="s">
        <v>984</v>
      </c>
      <c r="T168" t="s">
        <v>978</v>
      </c>
      <c r="U168">
        <v>12022</v>
      </c>
    </row>
    <row r="169" spans="1:21" x14ac:dyDescent="0.2">
      <c r="A169" t="s">
        <v>985</v>
      </c>
      <c r="B169">
        <v>1</v>
      </c>
      <c r="C169" t="s">
        <v>986</v>
      </c>
      <c r="D169" t="s">
        <v>987</v>
      </c>
      <c r="E169">
        <v>12059</v>
      </c>
      <c r="F169" t="s">
        <v>988</v>
      </c>
      <c r="G169">
        <v>2.8029999999999999</v>
      </c>
      <c r="H169">
        <v>0.245</v>
      </c>
      <c r="I169">
        <f t="shared" si="2"/>
        <v>0.11176061362825546</v>
      </c>
      <c r="J169" s="2">
        <v>42591</v>
      </c>
      <c r="K169" t="s">
        <v>989</v>
      </c>
      <c r="L169">
        <v>214</v>
      </c>
      <c r="M169">
        <v>1284</v>
      </c>
      <c r="N169" t="s">
        <v>24</v>
      </c>
      <c r="O169" t="s">
        <v>990</v>
      </c>
      <c r="P169" t="s">
        <v>991</v>
      </c>
      <c r="Q169">
        <v>12060685</v>
      </c>
      <c r="R169" t="s">
        <v>992</v>
      </c>
      <c r="S169" t="s">
        <v>993</v>
      </c>
      <c r="T169" t="s">
        <v>987</v>
      </c>
      <c r="U169">
        <v>12059</v>
      </c>
    </row>
    <row r="170" spans="1:21" x14ac:dyDescent="0.2">
      <c r="A170" t="s">
        <v>994</v>
      </c>
      <c r="B170">
        <v>1</v>
      </c>
      <c r="C170" t="s">
        <v>995</v>
      </c>
      <c r="D170" t="s">
        <v>996</v>
      </c>
      <c r="E170">
        <v>39054</v>
      </c>
      <c r="F170" t="s">
        <v>997</v>
      </c>
      <c r="G170">
        <v>1.39</v>
      </c>
      <c r="H170">
        <v>0.17430000000000001</v>
      </c>
      <c r="I170">
        <f t="shared" si="2"/>
        <v>0.54512446043165474</v>
      </c>
      <c r="J170" s="2">
        <v>42696</v>
      </c>
      <c r="K170" t="s">
        <v>998</v>
      </c>
      <c r="L170">
        <v>182</v>
      </c>
      <c r="M170">
        <v>182</v>
      </c>
      <c r="N170" t="s">
        <v>24</v>
      </c>
      <c r="O170" t="s">
        <v>91</v>
      </c>
      <c r="Q170">
        <v>9808042</v>
      </c>
      <c r="R170" t="s">
        <v>999</v>
      </c>
      <c r="S170" t="s">
        <v>513</v>
      </c>
      <c r="T170" t="s">
        <v>996</v>
      </c>
      <c r="U170">
        <v>39054</v>
      </c>
    </row>
    <row r="171" spans="1:21" x14ac:dyDescent="0.2">
      <c r="A171" t="s">
        <v>1000</v>
      </c>
      <c r="B171">
        <v>1</v>
      </c>
      <c r="C171" t="s">
        <v>1001</v>
      </c>
      <c r="D171" t="s">
        <v>996</v>
      </c>
      <c r="E171">
        <v>39054</v>
      </c>
      <c r="F171" t="s">
        <v>1002</v>
      </c>
      <c r="G171">
        <v>2.4929999999999999</v>
      </c>
      <c r="H171">
        <v>0.22869999999999999</v>
      </c>
      <c r="I171">
        <f t="shared" si="2"/>
        <v>0.17242314480545531</v>
      </c>
      <c r="J171" s="2">
        <v>42587</v>
      </c>
      <c r="K171" t="s">
        <v>1003</v>
      </c>
      <c r="L171">
        <v>214</v>
      </c>
      <c r="M171">
        <v>1284</v>
      </c>
      <c r="N171" t="s">
        <v>24</v>
      </c>
      <c r="O171" t="s">
        <v>91</v>
      </c>
      <c r="Q171">
        <v>26987809</v>
      </c>
      <c r="R171" t="s">
        <v>1004</v>
      </c>
      <c r="S171" t="s">
        <v>513</v>
      </c>
      <c r="T171" t="s">
        <v>996</v>
      </c>
      <c r="U171">
        <v>39054</v>
      </c>
    </row>
    <row r="172" spans="1:21" x14ac:dyDescent="0.2">
      <c r="A172" t="s">
        <v>1005</v>
      </c>
      <c r="B172">
        <v>4</v>
      </c>
      <c r="C172" t="s">
        <v>1006</v>
      </c>
      <c r="D172" t="s">
        <v>996</v>
      </c>
      <c r="E172">
        <v>39054</v>
      </c>
      <c r="F172" t="s">
        <v>1007</v>
      </c>
      <c r="G172">
        <v>2.2999999999999998</v>
      </c>
      <c r="H172">
        <v>0.217</v>
      </c>
      <c r="I172">
        <f t="shared" si="2"/>
        <v>0.21778260869565222</v>
      </c>
      <c r="J172" s="2">
        <v>40910</v>
      </c>
      <c r="K172" t="s">
        <v>1008</v>
      </c>
      <c r="L172">
        <v>297</v>
      </c>
      <c r="M172">
        <v>842</v>
      </c>
      <c r="N172" t="s">
        <v>24</v>
      </c>
      <c r="O172" t="s">
        <v>33</v>
      </c>
      <c r="P172" t="s">
        <v>1009</v>
      </c>
      <c r="Q172">
        <v>23487447</v>
      </c>
      <c r="R172" t="s">
        <v>1010</v>
      </c>
      <c r="S172" t="s">
        <v>513</v>
      </c>
      <c r="T172" t="s">
        <v>996</v>
      </c>
      <c r="U172">
        <v>39054</v>
      </c>
    </row>
    <row r="173" spans="1:21" x14ac:dyDescent="0.2">
      <c r="A173" t="s">
        <v>1011</v>
      </c>
      <c r="B173">
        <v>4</v>
      </c>
      <c r="C173" t="s">
        <v>1006</v>
      </c>
      <c r="D173" t="s">
        <v>996</v>
      </c>
      <c r="E173">
        <v>39054</v>
      </c>
      <c r="F173" t="s">
        <v>1012</v>
      </c>
      <c r="G173">
        <v>2.2999999999999998</v>
      </c>
      <c r="H173">
        <v>0.217</v>
      </c>
      <c r="I173">
        <f t="shared" si="2"/>
        <v>0.21778260869565222</v>
      </c>
      <c r="J173" s="2">
        <v>40910</v>
      </c>
      <c r="K173" t="s">
        <v>1008</v>
      </c>
      <c r="L173">
        <v>245</v>
      </c>
      <c r="M173">
        <v>842</v>
      </c>
      <c r="N173" t="s">
        <v>24</v>
      </c>
      <c r="O173" t="s">
        <v>33</v>
      </c>
      <c r="P173" t="s">
        <v>1013</v>
      </c>
      <c r="Q173">
        <v>27339134</v>
      </c>
      <c r="R173" t="s">
        <v>1014</v>
      </c>
      <c r="S173" t="s">
        <v>513</v>
      </c>
      <c r="T173" t="s">
        <v>996</v>
      </c>
      <c r="U173">
        <v>39054</v>
      </c>
    </row>
    <row r="174" spans="1:21" x14ac:dyDescent="0.2">
      <c r="A174" t="s">
        <v>1015</v>
      </c>
      <c r="B174">
        <v>4</v>
      </c>
      <c r="C174" t="s">
        <v>1006</v>
      </c>
      <c r="D174" t="s">
        <v>996</v>
      </c>
      <c r="E174">
        <v>39054</v>
      </c>
      <c r="F174" t="s">
        <v>1016</v>
      </c>
      <c r="G174">
        <v>2.2999999999999998</v>
      </c>
      <c r="H174">
        <v>0.217</v>
      </c>
      <c r="I174">
        <f t="shared" si="2"/>
        <v>0.21778260869565222</v>
      </c>
      <c r="J174" s="2">
        <v>40910</v>
      </c>
      <c r="K174" t="s">
        <v>1008</v>
      </c>
      <c r="L174">
        <v>242</v>
      </c>
      <c r="M174">
        <v>842</v>
      </c>
      <c r="N174" t="s">
        <v>24</v>
      </c>
      <c r="O174" t="s">
        <v>33</v>
      </c>
      <c r="P174" t="s">
        <v>1017</v>
      </c>
      <c r="Q174">
        <v>22388738</v>
      </c>
      <c r="R174" t="s">
        <v>1018</v>
      </c>
      <c r="S174" t="s">
        <v>513</v>
      </c>
      <c r="T174" t="s">
        <v>996</v>
      </c>
      <c r="U174">
        <v>39054</v>
      </c>
    </row>
    <row r="175" spans="1:21" x14ac:dyDescent="0.2">
      <c r="A175" t="s">
        <v>1019</v>
      </c>
      <c r="B175">
        <v>1</v>
      </c>
      <c r="C175" t="s">
        <v>1020</v>
      </c>
      <c r="D175" t="s">
        <v>996</v>
      </c>
      <c r="E175">
        <v>39054</v>
      </c>
      <c r="F175" t="s">
        <v>583</v>
      </c>
      <c r="G175">
        <v>1.76</v>
      </c>
      <c r="H175">
        <v>0.18060000000000001</v>
      </c>
      <c r="I175">
        <f t="shared" si="2"/>
        <v>0.38758181818181825</v>
      </c>
      <c r="J175" s="2">
        <v>43716</v>
      </c>
      <c r="K175" t="s">
        <v>1021</v>
      </c>
      <c r="L175">
        <v>468</v>
      </c>
      <c r="M175">
        <v>511</v>
      </c>
      <c r="N175" t="s">
        <v>24</v>
      </c>
      <c r="O175" t="s">
        <v>517</v>
      </c>
      <c r="P175" t="s">
        <v>1017</v>
      </c>
      <c r="Q175">
        <v>22388738</v>
      </c>
      <c r="R175" t="s">
        <v>1018</v>
      </c>
      <c r="S175" t="s">
        <v>513</v>
      </c>
      <c r="T175" t="s">
        <v>996</v>
      </c>
      <c r="U175">
        <v>39054</v>
      </c>
    </row>
    <row r="176" spans="1:21" x14ac:dyDescent="0.2">
      <c r="A176" t="s">
        <v>1022</v>
      </c>
      <c r="B176">
        <v>1</v>
      </c>
      <c r="C176" t="s">
        <v>1023</v>
      </c>
      <c r="D176" t="s">
        <v>1024</v>
      </c>
      <c r="E176">
        <v>138949</v>
      </c>
      <c r="F176" t="s">
        <v>1025</v>
      </c>
      <c r="G176">
        <v>1.32</v>
      </c>
      <c r="H176">
        <v>0.12520000000000001</v>
      </c>
      <c r="I176">
        <f t="shared" si="2"/>
        <v>0.63237575757575759</v>
      </c>
      <c r="J176" s="2">
        <v>40534</v>
      </c>
      <c r="K176" t="s">
        <v>1026</v>
      </c>
      <c r="L176">
        <v>191</v>
      </c>
      <c r="M176">
        <v>382</v>
      </c>
      <c r="N176" t="s">
        <v>24</v>
      </c>
      <c r="O176" t="s">
        <v>510</v>
      </c>
      <c r="P176" t="s">
        <v>1027</v>
      </c>
      <c r="Q176">
        <v>24509833</v>
      </c>
      <c r="R176" t="s">
        <v>1028</v>
      </c>
      <c r="S176" t="s">
        <v>1029</v>
      </c>
      <c r="T176" t="s">
        <v>1024</v>
      </c>
      <c r="U176">
        <v>138949</v>
      </c>
    </row>
    <row r="177" spans="1:21" x14ac:dyDescent="0.2">
      <c r="A177" t="s">
        <v>1030</v>
      </c>
      <c r="B177">
        <v>1</v>
      </c>
      <c r="C177" t="s">
        <v>1031</v>
      </c>
      <c r="D177" t="s">
        <v>1032</v>
      </c>
      <c r="E177">
        <v>42789</v>
      </c>
      <c r="F177" t="s">
        <v>1033</v>
      </c>
      <c r="G177">
        <v>1.8</v>
      </c>
      <c r="H177">
        <v>0.20272000000000001</v>
      </c>
      <c r="I177">
        <f t="shared" si="2"/>
        <v>0.35283555555555557</v>
      </c>
      <c r="J177" s="2">
        <v>40748</v>
      </c>
      <c r="K177" t="s">
        <v>1034</v>
      </c>
      <c r="L177">
        <v>190</v>
      </c>
      <c r="M177">
        <v>190</v>
      </c>
      <c r="N177" t="s">
        <v>24</v>
      </c>
      <c r="O177" t="s">
        <v>91</v>
      </c>
      <c r="P177" t="s">
        <v>1027</v>
      </c>
      <c r="Q177">
        <v>24509833</v>
      </c>
      <c r="R177" t="s">
        <v>1028</v>
      </c>
      <c r="S177" t="s">
        <v>1035</v>
      </c>
      <c r="T177" t="s">
        <v>1032</v>
      </c>
      <c r="U177">
        <v>42789</v>
      </c>
    </row>
    <row r="178" spans="1:21" x14ac:dyDescent="0.2">
      <c r="A178" t="s">
        <v>1036</v>
      </c>
      <c r="B178">
        <v>1</v>
      </c>
      <c r="C178" t="s">
        <v>1037</v>
      </c>
      <c r="D178" t="s">
        <v>1032</v>
      </c>
      <c r="E178">
        <v>42789</v>
      </c>
      <c r="F178" t="s">
        <v>1038</v>
      </c>
      <c r="G178">
        <v>2.1469999999999998</v>
      </c>
      <c r="H178">
        <v>0.19650000000000001</v>
      </c>
      <c r="I178">
        <f t="shared" si="2"/>
        <v>0.26926618537494179</v>
      </c>
      <c r="J178" s="2">
        <v>43759</v>
      </c>
      <c r="K178" t="s">
        <v>1039</v>
      </c>
      <c r="L178">
        <v>457</v>
      </c>
      <c r="M178">
        <v>457</v>
      </c>
      <c r="N178" t="s">
        <v>24</v>
      </c>
      <c r="O178" t="s">
        <v>371</v>
      </c>
      <c r="P178" t="s">
        <v>1040</v>
      </c>
      <c r="Q178">
        <v>23388726</v>
      </c>
      <c r="R178" t="s">
        <v>1041</v>
      </c>
      <c r="S178" t="s">
        <v>1035</v>
      </c>
      <c r="T178" t="s">
        <v>1032</v>
      </c>
      <c r="U178">
        <v>42789</v>
      </c>
    </row>
    <row r="179" spans="1:21" x14ac:dyDescent="0.2">
      <c r="A179" t="s">
        <v>1042</v>
      </c>
      <c r="B179">
        <v>4</v>
      </c>
      <c r="C179" t="s">
        <v>1043</v>
      </c>
      <c r="D179" t="s">
        <v>1032</v>
      </c>
      <c r="E179">
        <v>42789</v>
      </c>
      <c r="F179" t="s">
        <v>38</v>
      </c>
      <c r="G179">
        <v>2</v>
      </c>
      <c r="H179">
        <v>0.27500000000000002</v>
      </c>
      <c r="I179">
        <f t="shared" si="2"/>
        <v>0.22499999999999998</v>
      </c>
      <c r="J179" s="2">
        <v>41920</v>
      </c>
      <c r="K179" t="s">
        <v>1044</v>
      </c>
      <c r="L179">
        <v>297</v>
      </c>
      <c r="M179">
        <v>860</v>
      </c>
      <c r="N179" t="s">
        <v>24</v>
      </c>
      <c r="O179" t="s">
        <v>33</v>
      </c>
      <c r="P179" t="s">
        <v>1045</v>
      </c>
      <c r="Q179">
        <v>26563423</v>
      </c>
      <c r="R179" t="s">
        <v>1046</v>
      </c>
      <c r="S179" t="s">
        <v>1035</v>
      </c>
      <c r="T179" t="s">
        <v>1032</v>
      </c>
      <c r="U179">
        <v>42789</v>
      </c>
    </row>
    <row r="180" spans="1:21" x14ac:dyDescent="0.2">
      <c r="A180" t="s">
        <v>1047</v>
      </c>
      <c r="B180">
        <v>4</v>
      </c>
      <c r="C180" t="s">
        <v>1043</v>
      </c>
      <c r="D180" t="s">
        <v>1032</v>
      </c>
      <c r="E180">
        <v>42789</v>
      </c>
      <c r="F180" t="s">
        <v>1048</v>
      </c>
      <c r="G180">
        <v>2</v>
      </c>
      <c r="H180">
        <v>0.27500000000000002</v>
      </c>
      <c r="I180">
        <f t="shared" si="2"/>
        <v>0.22499999999999998</v>
      </c>
      <c r="J180" s="2">
        <v>41920</v>
      </c>
      <c r="K180" t="s">
        <v>1044</v>
      </c>
      <c r="L180">
        <v>248</v>
      </c>
      <c r="M180">
        <v>860</v>
      </c>
      <c r="N180" t="s">
        <v>24</v>
      </c>
      <c r="O180" t="s">
        <v>33</v>
      </c>
      <c r="P180" t="s">
        <v>1045</v>
      </c>
      <c r="Q180">
        <v>26563423</v>
      </c>
      <c r="R180" t="s">
        <v>1046</v>
      </c>
      <c r="S180" t="s">
        <v>1035</v>
      </c>
      <c r="T180" t="s">
        <v>1032</v>
      </c>
      <c r="U180">
        <v>42789</v>
      </c>
    </row>
    <row r="181" spans="1:21" x14ac:dyDescent="0.2">
      <c r="A181" t="s">
        <v>1049</v>
      </c>
      <c r="B181">
        <v>4</v>
      </c>
      <c r="C181" t="s">
        <v>1043</v>
      </c>
      <c r="D181" t="s">
        <v>1032</v>
      </c>
      <c r="E181">
        <v>42789</v>
      </c>
      <c r="F181" t="s">
        <v>40</v>
      </c>
      <c r="G181">
        <v>2</v>
      </c>
      <c r="H181">
        <v>0.27500000000000002</v>
      </c>
      <c r="I181">
        <f t="shared" si="2"/>
        <v>0.22499999999999998</v>
      </c>
      <c r="J181" s="2">
        <v>41920</v>
      </c>
      <c r="K181" t="s">
        <v>1044</v>
      </c>
      <c r="L181">
        <v>247</v>
      </c>
      <c r="M181">
        <v>860</v>
      </c>
      <c r="N181" t="s">
        <v>24</v>
      </c>
      <c r="O181" t="s">
        <v>33</v>
      </c>
      <c r="P181" t="s">
        <v>1045</v>
      </c>
      <c r="Q181">
        <v>26563423</v>
      </c>
      <c r="R181" t="s">
        <v>1046</v>
      </c>
      <c r="S181" t="s">
        <v>1035</v>
      </c>
      <c r="T181" t="s">
        <v>1032</v>
      </c>
      <c r="U181">
        <v>42789</v>
      </c>
    </row>
    <row r="182" spans="1:21" x14ac:dyDescent="0.2">
      <c r="A182" t="s">
        <v>1050</v>
      </c>
      <c r="B182">
        <v>4</v>
      </c>
      <c r="C182" t="s">
        <v>1051</v>
      </c>
      <c r="D182" t="s">
        <v>1052</v>
      </c>
      <c r="E182">
        <v>12064</v>
      </c>
      <c r="F182" t="s">
        <v>663</v>
      </c>
      <c r="G182">
        <v>2.2999999999999998</v>
      </c>
      <c r="H182">
        <v>0.23300000000000001</v>
      </c>
      <c r="I182">
        <f t="shared" si="2"/>
        <v>0.2017826086956522</v>
      </c>
      <c r="J182" s="2">
        <v>42964</v>
      </c>
      <c r="K182" t="s">
        <v>1053</v>
      </c>
      <c r="L182">
        <v>275</v>
      </c>
      <c r="M182">
        <v>833</v>
      </c>
      <c r="N182" t="s">
        <v>24</v>
      </c>
      <c r="O182" t="s">
        <v>33</v>
      </c>
      <c r="P182" t="s">
        <v>1045</v>
      </c>
      <c r="Q182">
        <v>26563423</v>
      </c>
      <c r="R182" t="s">
        <v>1046</v>
      </c>
      <c r="S182" t="s">
        <v>1029</v>
      </c>
      <c r="T182" t="s">
        <v>1052</v>
      </c>
      <c r="U182">
        <v>12064</v>
      </c>
    </row>
    <row r="183" spans="1:21" x14ac:dyDescent="0.2">
      <c r="A183" t="s">
        <v>1054</v>
      </c>
      <c r="B183">
        <v>4</v>
      </c>
      <c r="C183" t="s">
        <v>1051</v>
      </c>
      <c r="D183" t="s">
        <v>1052</v>
      </c>
      <c r="E183">
        <v>12064</v>
      </c>
      <c r="F183" t="s">
        <v>663</v>
      </c>
      <c r="G183">
        <v>2.2999999999999998</v>
      </c>
      <c r="H183">
        <v>0.23300000000000001</v>
      </c>
      <c r="I183">
        <f t="shared" si="2"/>
        <v>0.2017826086956522</v>
      </c>
      <c r="J183" s="2">
        <v>42964</v>
      </c>
      <c r="K183" t="s">
        <v>1053</v>
      </c>
      <c r="L183">
        <v>244</v>
      </c>
      <c r="M183">
        <v>833</v>
      </c>
      <c r="N183" t="s">
        <v>24</v>
      </c>
      <c r="O183" t="s">
        <v>33</v>
      </c>
      <c r="P183" t="s">
        <v>1045</v>
      </c>
      <c r="Q183">
        <v>26563423</v>
      </c>
      <c r="R183" t="s">
        <v>1046</v>
      </c>
      <c r="S183" t="s">
        <v>1029</v>
      </c>
      <c r="T183" t="s">
        <v>1052</v>
      </c>
      <c r="U183">
        <v>12064</v>
      </c>
    </row>
    <row r="184" spans="1:21" x14ac:dyDescent="0.2">
      <c r="A184" t="s">
        <v>1055</v>
      </c>
      <c r="B184">
        <v>4</v>
      </c>
      <c r="C184" t="s">
        <v>1051</v>
      </c>
      <c r="D184" t="s">
        <v>1052</v>
      </c>
      <c r="E184">
        <v>12064</v>
      </c>
      <c r="F184" t="s">
        <v>663</v>
      </c>
      <c r="G184">
        <v>2.2999999999999998</v>
      </c>
      <c r="H184">
        <v>0.23300000000000001</v>
      </c>
      <c r="I184">
        <f t="shared" si="2"/>
        <v>0.2017826086956522</v>
      </c>
      <c r="J184" s="2">
        <v>42964</v>
      </c>
      <c r="K184" t="s">
        <v>1053</v>
      </c>
      <c r="L184">
        <v>243</v>
      </c>
      <c r="M184">
        <v>833</v>
      </c>
      <c r="N184" t="s">
        <v>24</v>
      </c>
      <c r="O184" t="s">
        <v>33</v>
      </c>
      <c r="Q184">
        <v>32353513</v>
      </c>
      <c r="R184" t="s">
        <v>1056</v>
      </c>
      <c r="S184" t="s">
        <v>1029</v>
      </c>
      <c r="T184" t="s">
        <v>1052</v>
      </c>
      <c r="U184">
        <v>12064</v>
      </c>
    </row>
    <row r="185" spans="1:21" x14ac:dyDescent="0.2">
      <c r="A185" t="s">
        <v>1057</v>
      </c>
      <c r="B185">
        <v>4</v>
      </c>
      <c r="C185" t="s">
        <v>1058</v>
      </c>
      <c r="D185" t="s">
        <v>1059</v>
      </c>
      <c r="E185">
        <v>1330520</v>
      </c>
      <c r="F185" t="s">
        <v>38</v>
      </c>
      <c r="G185">
        <v>1.8</v>
      </c>
      <c r="H185">
        <v>0.20499999999999999</v>
      </c>
      <c r="I185">
        <f t="shared" si="2"/>
        <v>0.35055555555555562</v>
      </c>
      <c r="J185" s="2">
        <v>43751</v>
      </c>
      <c r="K185" t="s">
        <v>1060</v>
      </c>
      <c r="L185">
        <v>275</v>
      </c>
      <c r="M185">
        <v>833</v>
      </c>
      <c r="N185" t="s">
        <v>24</v>
      </c>
      <c r="O185" t="s">
        <v>33</v>
      </c>
      <c r="S185" t="s">
        <v>1029</v>
      </c>
      <c r="T185" t="s">
        <v>1059</v>
      </c>
      <c r="U185">
        <v>1330520</v>
      </c>
    </row>
    <row r="186" spans="1:21" x14ac:dyDescent="0.2">
      <c r="A186" t="s">
        <v>1061</v>
      </c>
      <c r="B186">
        <v>4</v>
      </c>
      <c r="C186" t="s">
        <v>1058</v>
      </c>
      <c r="D186" t="s">
        <v>1059</v>
      </c>
      <c r="E186">
        <v>1330520</v>
      </c>
      <c r="F186" t="s">
        <v>1048</v>
      </c>
      <c r="G186">
        <v>1.8</v>
      </c>
      <c r="H186">
        <v>0.20499999999999999</v>
      </c>
      <c r="I186">
        <f t="shared" si="2"/>
        <v>0.35055555555555562</v>
      </c>
      <c r="J186" s="2">
        <v>43751</v>
      </c>
      <c r="K186" t="s">
        <v>1060</v>
      </c>
      <c r="L186">
        <v>244</v>
      </c>
      <c r="M186">
        <v>833</v>
      </c>
      <c r="N186" t="s">
        <v>24</v>
      </c>
      <c r="O186" t="s">
        <v>33</v>
      </c>
      <c r="P186" t="s">
        <v>1062</v>
      </c>
      <c r="Q186">
        <v>25554786</v>
      </c>
      <c r="R186" t="s">
        <v>1063</v>
      </c>
      <c r="S186" t="s">
        <v>1029</v>
      </c>
      <c r="T186" t="s">
        <v>1059</v>
      </c>
      <c r="U186">
        <v>1330520</v>
      </c>
    </row>
    <row r="187" spans="1:21" x14ac:dyDescent="0.2">
      <c r="A187" t="s">
        <v>1064</v>
      </c>
      <c r="B187">
        <v>4</v>
      </c>
      <c r="C187" t="s">
        <v>1058</v>
      </c>
      <c r="D187" t="s">
        <v>1059</v>
      </c>
      <c r="E187">
        <v>1330520</v>
      </c>
      <c r="F187" t="s">
        <v>40</v>
      </c>
      <c r="G187">
        <v>1.8</v>
      </c>
      <c r="H187">
        <v>0.20499999999999999</v>
      </c>
      <c r="I187">
        <f t="shared" si="2"/>
        <v>0.35055555555555562</v>
      </c>
      <c r="J187" s="2">
        <v>43751</v>
      </c>
      <c r="K187" t="s">
        <v>1060</v>
      </c>
      <c r="L187">
        <v>243</v>
      </c>
      <c r="M187">
        <v>833</v>
      </c>
      <c r="N187" t="s">
        <v>24</v>
      </c>
      <c r="O187" t="s">
        <v>33</v>
      </c>
      <c r="P187" t="s">
        <v>1062</v>
      </c>
      <c r="Q187">
        <v>25554786</v>
      </c>
      <c r="R187" t="s">
        <v>1063</v>
      </c>
      <c r="S187" t="s">
        <v>1029</v>
      </c>
      <c r="T187" t="s">
        <v>1059</v>
      </c>
      <c r="U187">
        <v>1330520</v>
      </c>
    </row>
    <row r="188" spans="1:21" x14ac:dyDescent="0.2">
      <c r="A188" t="s">
        <v>1065</v>
      </c>
      <c r="B188">
        <v>1</v>
      </c>
      <c r="C188" t="s">
        <v>1066</v>
      </c>
      <c r="D188" t="s">
        <v>1067</v>
      </c>
      <c r="E188">
        <v>204929</v>
      </c>
      <c r="F188" t="s">
        <v>339</v>
      </c>
      <c r="G188">
        <v>1.2</v>
      </c>
      <c r="H188">
        <v>0.17499999999999999</v>
      </c>
      <c r="I188">
        <f t="shared" si="2"/>
        <v>0.65833333333333344</v>
      </c>
      <c r="J188" s="2">
        <v>41909</v>
      </c>
      <c r="K188" t="s">
        <v>1068</v>
      </c>
      <c r="L188">
        <v>125</v>
      </c>
      <c r="M188">
        <v>375</v>
      </c>
      <c r="N188" t="s">
        <v>24</v>
      </c>
      <c r="O188" t="s">
        <v>25</v>
      </c>
      <c r="P188" t="s">
        <v>1062</v>
      </c>
      <c r="Q188">
        <v>25554786</v>
      </c>
      <c r="R188" t="s">
        <v>1063</v>
      </c>
      <c r="S188" t="s">
        <v>1069</v>
      </c>
      <c r="T188" t="s">
        <v>1067</v>
      </c>
      <c r="U188">
        <v>204929</v>
      </c>
    </row>
    <row r="189" spans="1:21" x14ac:dyDescent="0.2">
      <c r="A189" t="s">
        <v>1070</v>
      </c>
      <c r="B189">
        <v>1</v>
      </c>
      <c r="C189" t="s">
        <v>1071</v>
      </c>
      <c r="D189" t="s">
        <v>1072</v>
      </c>
      <c r="E189">
        <v>11047</v>
      </c>
      <c r="F189" t="s">
        <v>1073</v>
      </c>
      <c r="G189">
        <v>2</v>
      </c>
      <c r="H189">
        <v>0.20441000000000001</v>
      </c>
      <c r="I189">
        <f t="shared" si="2"/>
        <v>0.29559000000000002</v>
      </c>
      <c r="J189" s="2">
        <v>37471</v>
      </c>
      <c r="K189" t="s">
        <v>1074</v>
      </c>
      <c r="L189">
        <v>198</v>
      </c>
      <c r="M189">
        <v>792</v>
      </c>
      <c r="N189" t="s">
        <v>24</v>
      </c>
      <c r="O189" t="s">
        <v>152</v>
      </c>
      <c r="P189" t="s">
        <v>1075</v>
      </c>
      <c r="Q189">
        <v>28628129</v>
      </c>
      <c r="R189" t="s">
        <v>1076</v>
      </c>
      <c r="S189" t="s">
        <v>1077</v>
      </c>
      <c r="T189" t="s">
        <v>1072</v>
      </c>
      <c r="U189">
        <v>11047</v>
      </c>
    </row>
    <row r="190" spans="1:21" x14ac:dyDescent="0.2">
      <c r="A190" t="s">
        <v>1078</v>
      </c>
      <c r="B190">
        <v>2</v>
      </c>
      <c r="C190" t="s">
        <v>1079</v>
      </c>
      <c r="D190" t="s">
        <v>1072</v>
      </c>
      <c r="E190">
        <v>11047</v>
      </c>
      <c r="F190" t="s">
        <v>1080</v>
      </c>
      <c r="G190">
        <v>1.45</v>
      </c>
      <c r="H190">
        <v>0.16020000000000001</v>
      </c>
      <c r="I190">
        <f t="shared" si="2"/>
        <v>0.52945517241379314</v>
      </c>
      <c r="J190" s="2">
        <v>41295</v>
      </c>
      <c r="K190" t="s">
        <v>1081</v>
      </c>
      <c r="L190">
        <v>142</v>
      </c>
      <c r="M190">
        <v>218</v>
      </c>
      <c r="N190" t="s">
        <v>24</v>
      </c>
      <c r="O190" t="s">
        <v>642</v>
      </c>
      <c r="P190" t="s">
        <v>1075</v>
      </c>
      <c r="Q190">
        <v>28628129</v>
      </c>
      <c r="R190" t="s">
        <v>1076</v>
      </c>
      <c r="S190" t="s">
        <v>1077</v>
      </c>
      <c r="T190" t="s">
        <v>1072</v>
      </c>
      <c r="U190">
        <v>11047</v>
      </c>
    </row>
    <row r="191" spans="1:21" x14ac:dyDescent="0.2">
      <c r="A191" t="s">
        <v>1082</v>
      </c>
      <c r="B191">
        <v>1</v>
      </c>
      <c r="C191" t="s">
        <v>1083</v>
      </c>
      <c r="D191" t="s">
        <v>1084</v>
      </c>
      <c r="E191">
        <v>299386</v>
      </c>
      <c r="F191" t="s">
        <v>1085</v>
      </c>
      <c r="G191">
        <v>2</v>
      </c>
      <c r="H191">
        <v>0.19450999999999999</v>
      </c>
      <c r="I191">
        <f t="shared" si="2"/>
        <v>0.30549000000000004</v>
      </c>
      <c r="J191" s="2">
        <v>41549</v>
      </c>
      <c r="K191" t="s">
        <v>1086</v>
      </c>
      <c r="L191">
        <v>423</v>
      </c>
      <c r="M191">
        <v>423</v>
      </c>
      <c r="N191" t="s">
        <v>24</v>
      </c>
      <c r="O191" t="s">
        <v>91</v>
      </c>
      <c r="P191" t="s">
        <v>1075</v>
      </c>
      <c r="Q191">
        <v>28628129</v>
      </c>
      <c r="R191" t="s">
        <v>1076</v>
      </c>
      <c r="S191" t="s">
        <v>1087</v>
      </c>
      <c r="T191" t="s">
        <v>1084</v>
      </c>
      <c r="U191">
        <v>299386</v>
      </c>
    </row>
    <row r="192" spans="1:21" x14ac:dyDescent="0.2">
      <c r="A192" t="s">
        <v>1088</v>
      </c>
      <c r="B192">
        <v>1</v>
      </c>
      <c r="C192" t="s">
        <v>1089</v>
      </c>
      <c r="D192" t="s">
        <v>1090</v>
      </c>
      <c r="E192">
        <v>11665</v>
      </c>
      <c r="F192" t="s">
        <v>1091</v>
      </c>
      <c r="G192">
        <v>1.9</v>
      </c>
      <c r="H192">
        <v>0.161</v>
      </c>
      <c r="I192">
        <f t="shared" si="2"/>
        <v>0.36531578947368415</v>
      </c>
      <c r="J192" s="2">
        <v>35761</v>
      </c>
      <c r="K192" t="s">
        <v>1092</v>
      </c>
      <c r="L192">
        <v>134</v>
      </c>
      <c r="M192">
        <v>134</v>
      </c>
      <c r="N192" t="s">
        <v>24</v>
      </c>
      <c r="O192" t="s">
        <v>91</v>
      </c>
      <c r="P192" t="s">
        <v>1093</v>
      </c>
      <c r="Q192">
        <v>31909201</v>
      </c>
      <c r="R192" t="s">
        <v>1094</v>
      </c>
      <c r="S192" t="s">
        <v>1095</v>
      </c>
      <c r="T192" t="s">
        <v>1090</v>
      </c>
      <c r="U192">
        <v>11665</v>
      </c>
    </row>
    <row r="193" spans="1:21" x14ac:dyDescent="0.2">
      <c r="A193" t="s">
        <v>1096</v>
      </c>
      <c r="B193">
        <v>1</v>
      </c>
      <c r="C193" t="s">
        <v>1097</v>
      </c>
      <c r="D193" t="s">
        <v>1090</v>
      </c>
      <c r="E193">
        <v>11665</v>
      </c>
      <c r="F193" t="s">
        <v>1098</v>
      </c>
      <c r="G193">
        <v>2.7</v>
      </c>
      <c r="H193">
        <v>0.22700000000000001</v>
      </c>
      <c r="I193">
        <f t="shared" si="2"/>
        <v>0.14337037037037034</v>
      </c>
      <c r="J193" s="2">
        <v>35991</v>
      </c>
      <c r="K193" t="s">
        <v>1099</v>
      </c>
      <c r="L193">
        <v>207</v>
      </c>
      <c r="M193">
        <v>207</v>
      </c>
      <c r="N193" t="s">
        <v>24</v>
      </c>
      <c r="O193" t="s">
        <v>25</v>
      </c>
      <c r="P193" t="s">
        <v>1093</v>
      </c>
      <c r="Q193">
        <v>31909201</v>
      </c>
      <c r="R193" t="s">
        <v>1094</v>
      </c>
      <c r="S193" t="s">
        <v>1095</v>
      </c>
      <c r="T193" t="s">
        <v>1090</v>
      </c>
      <c r="U193">
        <v>11665</v>
      </c>
    </row>
    <row r="194" spans="1:21" x14ac:dyDescent="0.2">
      <c r="A194" t="s">
        <v>1100</v>
      </c>
      <c r="B194">
        <v>4</v>
      </c>
      <c r="C194" t="s">
        <v>1101</v>
      </c>
      <c r="D194" t="s">
        <v>1102</v>
      </c>
      <c r="E194">
        <v>47000</v>
      </c>
      <c r="F194" t="s">
        <v>1103</v>
      </c>
      <c r="G194">
        <v>3</v>
      </c>
      <c r="H194">
        <v>0.27500000000000002</v>
      </c>
      <c r="I194">
        <f t="shared" si="2"/>
        <v>5.8333333333333293E-2</v>
      </c>
      <c r="J194" s="2">
        <v>40060</v>
      </c>
      <c r="K194" t="s">
        <v>1104</v>
      </c>
      <c r="L194">
        <v>246</v>
      </c>
      <c r="M194">
        <v>782</v>
      </c>
      <c r="N194" t="s">
        <v>24</v>
      </c>
      <c r="O194" t="s">
        <v>33</v>
      </c>
      <c r="P194" t="s">
        <v>1093</v>
      </c>
      <c r="Q194">
        <v>31909201</v>
      </c>
      <c r="R194" t="s">
        <v>1094</v>
      </c>
      <c r="S194" t="s">
        <v>1105</v>
      </c>
      <c r="T194" t="s">
        <v>1102</v>
      </c>
      <c r="U194">
        <v>47000</v>
      </c>
    </row>
    <row r="195" spans="1:21" x14ac:dyDescent="0.2">
      <c r="A195" t="s">
        <v>1106</v>
      </c>
      <c r="B195">
        <v>4</v>
      </c>
      <c r="C195" t="s">
        <v>1101</v>
      </c>
      <c r="D195" t="s">
        <v>1102</v>
      </c>
      <c r="E195">
        <v>47000</v>
      </c>
      <c r="F195" t="s">
        <v>1103</v>
      </c>
      <c r="G195">
        <v>3</v>
      </c>
      <c r="H195">
        <v>0.27500000000000002</v>
      </c>
      <c r="I195">
        <f t="shared" si="2"/>
        <v>5.8333333333333293E-2</v>
      </c>
      <c r="J195" s="2">
        <v>40060</v>
      </c>
      <c r="K195" t="s">
        <v>1104</v>
      </c>
      <c r="L195">
        <v>230</v>
      </c>
      <c r="M195">
        <v>782</v>
      </c>
      <c r="N195" t="s">
        <v>24</v>
      </c>
      <c r="O195" t="s">
        <v>33</v>
      </c>
      <c r="P195" t="s">
        <v>1107</v>
      </c>
      <c r="Q195">
        <v>26491970</v>
      </c>
      <c r="R195" t="s">
        <v>1108</v>
      </c>
      <c r="S195" t="s">
        <v>1105</v>
      </c>
      <c r="T195" t="s">
        <v>1102</v>
      </c>
      <c r="U195">
        <v>47000</v>
      </c>
    </row>
    <row r="196" spans="1:21" x14ac:dyDescent="0.2">
      <c r="A196" t="s">
        <v>1109</v>
      </c>
      <c r="B196">
        <v>4</v>
      </c>
      <c r="C196" t="s">
        <v>1101</v>
      </c>
      <c r="D196" t="s">
        <v>1102</v>
      </c>
      <c r="E196">
        <v>47000</v>
      </c>
      <c r="F196" t="s">
        <v>1103</v>
      </c>
      <c r="G196">
        <v>3</v>
      </c>
      <c r="H196">
        <v>0.27500000000000002</v>
      </c>
      <c r="I196">
        <f t="shared" si="2"/>
        <v>5.8333333333333293E-2</v>
      </c>
      <c r="J196" s="2">
        <v>40060</v>
      </c>
      <c r="K196" t="s">
        <v>1104</v>
      </c>
      <c r="L196">
        <v>226</v>
      </c>
      <c r="M196">
        <v>782</v>
      </c>
      <c r="N196" t="s">
        <v>24</v>
      </c>
      <c r="O196" t="s">
        <v>33</v>
      </c>
      <c r="Q196">
        <v>12163505</v>
      </c>
      <c r="R196" t="s">
        <v>1110</v>
      </c>
      <c r="S196" t="s">
        <v>1105</v>
      </c>
      <c r="T196" t="s">
        <v>1102</v>
      </c>
      <c r="U196">
        <v>47000</v>
      </c>
    </row>
    <row r="197" spans="1:21" x14ac:dyDescent="0.2">
      <c r="A197" t="s">
        <v>1111</v>
      </c>
      <c r="B197">
        <v>4</v>
      </c>
      <c r="C197" t="s">
        <v>1101</v>
      </c>
      <c r="D197" t="s">
        <v>1102</v>
      </c>
      <c r="E197">
        <v>47000</v>
      </c>
      <c r="F197" t="s">
        <v>1103</v>
      </c>
      <c r="G197">
        <v>3</v>
      </c>
      <c r="H197">
        <v>0.27500000000000002</v>
      </c>
      <c r="I197">
        <f t="shared" si="2"/>
        <v>5.8333333333333293E-2</v>
      </c>
      <c r="J197" s="2">
        <v>40060</v>
      </c>
      <c r="K197" t="s">
        <v>1104</v>
      </c>
      <c r="L197">
        <v>80</v>
      </c>
      <c r="M197">
        <v>782</v>
      </c>
      <c r="N197" t="s">
        <v>24</v>
      </c>
      <c r="O197" t="s">
        <v>33</v>
      </c>
      <c r="P197" t="s">
        <v>1112</v>
      </c>
      <c r="Q197">
        <v>19816570</v>
      </c>
      <c r="R197" t="s">
        <v>1113</v>
      </c>
      <c r="S197" t="s">
        <v>1105</v>
      </c>
      <c r="T197" t="s">
        <v>1102</v>
      </c>
      <c r="U197">
        <v>47000</v>
      </c>
    </row>
    <row r="198" spans="1:21" x14ac:dyDescent="0.2">
      <c r="A198" t="s">
        <v>1114</v>
      </c>
      <c r="B198">
        <v>1</v>
      </c>
      <c r="C198" t="s">
        <v>1115</v>
      </c>
      <c r="D198" t="s">
        <v>1116</v>
      </c>
      <c r="E198">
        <v>248062</v>
      </c>
      <c r="F198" t="s">
        <v>59</v>
      </c>
      <c r="G198">
        <v>1.8</v>
      </c>
      <c r="H198">
        <v>0.16830000000000001</v>
      </c>
      <c r="I198">
        <f t="shared" si="2"/>
        <v>0.38725555555555558</v>
      </c>
      <c r="J198" s="2">
        <v>42039</v>
      </c>
      <c r="K198" t="s">
        <v>1117</v>
      </c>
      <c r="L198">
        <v>482</v>
      </c>
      <c r="M198">
        <v>964</v>
      </c>
      <c r="N198" t="s">
        <v>24</v>
      </c>
      <c r="O198" t="s">
        <v>371</v>
      </c>
      <c r="P198" t="s">
        <v>1118</v>
      </c>
      <c r="Q198">
        <v>23401522</v>
      </c>
      <c r="R198" t="s">
        <v>1119</v>
      </c>
      <c r="S198" t="s">
        <v>1120</v>
      </c>
      <c r="T198" t="s">
        <v>1116</v>
      </c>
      <c r="U198">
        <v>248062</v>
      </c>
    </row>
    <row r="199" spans="1:21" x14ac:dyDescent="0.2">
      <c r="A199" t="s">
        <v>1121</v>
      </c>
      <c r="B199">
        <v>2</v>
      </c>
      <c r="C199" t="s">
        <v>1122</v>
      </c>
      <c r="D199" t="s">
        <v>1116</v>
      </c>
      <c r="E199">
        <v>248062</v>
      </c>
      <c r="F199" t="s">
        <v>583</v>
      </c>
      <c r="G199">
        <v>2.4700000000000002</v>
      </c>
      <c r="H199">
        <v>0.17369999999999999</v>
      </c>
      <c r="I199">
        <f t="shared" si="2"/>
        <v>0.2311582995951417</v>
      </c>
      <c r="J199" s="2">
        <v>42506</v>
      </c>
      <c r="K199" t="s">
        <v>1123</v>
      </c>
      <c r="L199">
        <v>159</v>
      </c>
      <c r="M199">
        <v>470</v>
      </c>
      <c r="N199" t="s">
        <v>24</v>
      </c>
      <c r="O199" t="s">
        <v>91</v>
      </c>
      <c r="P199" t="s">
        <v>1124</v>
      </c>
      <c r="Q199">
        <v>24369429</v>
      </c>
      <c r="R199" t="s">
        <v>1125</v>
      </c>
      <c r="S199" t="s">
        <v>1120</v>
      </c>
      <c r="T199" t="s">
        <v>1116</v>
      </c>
      <c r="U199">
        <v>248062</v>
      </c>
    </row>
    <row r="200" spans="1:21" x14ac:dyDescent="0.2">
      <c r="A200" t="s">
        <v>1126</v>
      </c>
      <c r="B200">
        <v>1</v>
      </c>
      <c r="C200" t="s">
        <v>1127</v>
      </c>
      <c r="D200" t="s">
        <v>1128</v>
      </c>
      <c r="E200">
        <v>39803</v>
      </c>
      <c r="F200" t="s">
        <v>1129</v>
      </c>
      <c r="G200">
        <v>1.76</v>
      </c>
      <c r="H200">
        <v>0.1736</v>
      </c>
      <c r="I200">
        <f t="shared" ref="I200:I263" si="3">(1/G200)-H200</f>
        <v>0.39458181818181826</v>
      </c>
      <c r="J200" s="2">
        <v>40652</v>
      </c>
      <c r="K200" t="s">
        <v>1130</v>
      </c>
      <c r="L200">
        <v>192</v>
      </c>
      <c r="M200">
        <v>192</v>
      </c>
      <c r="N200" t="s">
        <v>24</v>
      </c>
      <c r="O200" t="s">
        <v>1131</v>
      </c>
      <c r="Q200">
        <v>9878436</v>
      </c>
      <c r="R200" t="s">
        <v>1132</v>
      </c>
      <c r="S200" t="s">
        <v>1133</v>
      </c>
      <c r="T200" t="s">
        <v>1128</v>
      </c>
      <c r="U200">
        <v>39803</v>
      </c>
    </row>
    <row r="201" spans="1:21" x14ac:dyDescent="0.2">
      <c r="A201" t="s">
        <v>1134</v>
      </c>
      <c r="B201">
        <v>2</v>
      </c>
      <c r="C201" t="s">
        <v>1135</v>
      </c>
      <c r="D201" t="s">
        <v>1128</v>
      </c>
      <c r="E201">
        <v>39803</v>
      </c>
      <c r="F201" t="s">
        <v>1136</v>
      </c>
      <c r="G201">
        <v>2.5</v>
      </c>
      <c r="H201">
        <v>0.21</v>
      </c>
      <c r="I201">
        <f t="shared" si="3"/>
        <v>0.19000000000000003</v>
      </c>
      <c r="J201" s="2">
        <v>40288</v>
      </c>
      <c r="K201" t="s">
        <v>1137</v>
      </c>
      <c r="L201">
        <v>589</v>
      </c>
      <c r="M201">
        <v>2534</v>
      </c>
      <c r="N201" t="s">
        <v>24</v>
      </c>
      <c r="O201" t="s">
        <v>152</v>
      </c>
      <c r="Q201">
        <v>9931251</v>
      </c>
      <c r="R201" t="s">
        <v>1138</v>
      </c>
      <c r="S201" t="s">
        <v>1133</v>
      </c>
      <c r="T201" t="s">
        <v>1128</v>
      </c>
      <c r="U201">
        <v>39803</v>
      </c>
    </row>
    <row r="202" spans="1:21" x14ac:dyDescent="0.2">
      <c r="A202" t="s">
        <v>1139</v>
      </c>
      <c r="B202">
        <v>1</v>
      </c>
      <c r="C202" t="s">
        <v>1140</v>
      </c>
      <c r="D202" t="s">
        <v>1141</v>
      </c>
      <c r="E202">
        <v>248053</v>
      </c>
      <c r="F202" t="s">
        <v>583</v>
      </c>
      <c r="G202">
        <v>2.2240000000000002</v>
      </c>
      <c r="H202">
        <v>0.16300000000000001</v>
      </c>
      <c r="I202">
        <f t="shared" si="3"/>
        <v>0.28664028776978412</v>
      </c>
      <c r="J202" s="2">
        <v>43279</v>
      </c>
      <c r="K202" t="s">
        <v>1142</v>
      </c>
      <c r="L202">
        <v>203</v>
      </c>
      <c r="M202">
        <v>406</v>
      </c>
      <c r="N202" t="s">
        <v>24</v>
      </c>
      <c r="O202" t="s">
        <v>853</v>
      </c>
      <c r="P202" t="s">
        <v>1112</v>
      </c>
      <c r="Q202">
        <v>19816570</v>
      </c>
      <c r="R202" t="s">
        <v>1113</v>
      </c>
      <c r="S202" t="s">
        <v>1143</v>
      </c>
      <c r="T202" t="s">
        <v>1141</v>
      </c>
      <c r="U202">
        <v>248053</v>
      </c>
    </row>
    <row r="203" spans="1:21" x14ac:dyDescent="0.2">
      <c r="A203" t="s">
        <v>1144</v>
      </c>
      <c r="B203">
        <v>1</v>
      </c>
      <c r="C203" t="s">
        <v>1145</v>
      </c>
      <c r="D203" t="s">
        <v>1146</v>
      </c>
      <c r="E203">
        <v>12663</v>
      </c>
      <c r="F203" t="s">
        <v>1085</v>
      </c>
      <c r="G203">
        <v>2.7559999999999998</v>
      </c>
      <c r="H203">
        <v>0.24</v>
      </c>
      <c r="I203">
        <f t="shared" si="3"/>
        <v>0.12284470246734402</v>
      </c>
      <c r="J203" s="2">
        <v>39910</v>
      </c>
      <c r="K203" t="s">
        <v>1147</v>
      </c>
      <c r="L203">
        <v>96</v>
      </c>
      <c r="M203">
        <v>480</v>
      </c>
      <c r="N203" t="s">
        <v>24</v>
      </c>
      <c r="O203" t="s">
        <v>25</v>
      </c>
      <c r="P203" t="s">
        <v>1148</v>
      </c>
      <c r="Q203">
        <v>19622868</v>
      </c>
      <c r="R203" t="s">
        <v>1149</v>
      </c>
      <c r="S203" t="s">
        <v>1150</v>
      </c>
      <c r="T203" t="s">
        <v>1146</v>
      </c>
      <c r="U203">
        <v>12663</v>
      </c>
    </row>
    <row r="204" spans="1:21" x14ac:dyDescent="0.2">
      <c r="A204" t="s">
        <v>1151</v>
      </c>
      <c r="B204">
        <v>1</v>
      </c>
      <c r="C204" t="s">
        <v>1152</v>
      </c>
      <c r="D204" t="s">
        <v>1153</v>
      </c>
      <c r="E204">
        <v>11673</v>
      </c>
      <c r="F204" t="s">
        <v>1154</v>
      </c>
      <c r="G204">
        <v>1.8</v>
      </c>
      <c r="H204">
        <v>0.14899999999999999</v>
      </c>
      <c r="I204">
        <f t="shared" si="3"/>
        <v>0.40655555555555556</v>
      </c>
      <c r="J204" s="2">
        <v>35991</v>
      </c>
      <c r="K204" t="s">
        <v>1155</v>
      </c>
      <c r="L204">
        <v>113</v>
      </c>
      <c r="M204">
        <v>113</v>
      </c>
      <c r="N204" t="s">
        <v>24</v>
      </c>
      <c r="O204" t="s">
        <v>1156</v>
      </c>
      <c r="P204" t="s">
        <v>1112</v>
      </c>
      <c r="Q204">
        <v>19816570</v>
      </c>
      <c r="R204" t="s">
        <v>1113</v>
      </c>
      <c r="S204" t="s">
        <v>1095</v>
      </c>
      <c r="T204" t="s">
        <v>1153</v>
      </c>
      <c r="U204">
        <v>11673</v>
      </c>
    </row>
    <row r="205" spans="1:21" x14ac:dyDescent="0.2">
      <c r="A205" t="s">
        <v>1157</v>
      </c>
      <c r="B205">
        <v>1</v>
      </c>
      <c r="C205" t="s">
        <v>1158</v>
      </c>
      <c r="D205" t="s">
        <v>1153</v>
      </c>
      <c r="E205">
        <v>11673</v>
      </c>
      <c r="F205" t="s">
        <v>1159</v>
      </c>
      <c r="G205">
        <v>1.4</v>
      </c>
      <c r="H205">
        <v>0.22800000000000001</v>
      </c>
      <c r="I205">
        <f t="shared" si="3"/>
        <v>0.48628571428571432</v>
      </c>
      <c r="J205" s="2">
        <v>36703</v>
      </c>
      <c r="K205" t="s">
        <v>1160</v>
      </c>
      <c r="L205">
        <v>136</v>
      </c>
      <c r="M205">
        <v>272</v>
      </c>
      <c r="N205" t="s">
        <v>24</v>
      </c>
      <c r="O205" t="s">
        <v>1161</v>
      </c>
      <c r="P205" t="s">
        <v>1162</v>
      </c>
      <c r="Q205">
        <v>26246561</v>
      </c>
      <c r="R205" t="s">
        <v>1163</v>
      </c>
      <c r="S205" t="s">
        <v>1095</v>
      </c>
      <c r="T205" t="s">
        <v>1153</v>
      </c>
      <c r="U205">
        <v>11673</v>
      </c>
    </row>
    <row r="206" spans="1:21" x14ac:dyDescent="0.2">
      <c r="A206" t="s">
        <v>1164</v>
      </c>
      <c r="B206">
        <v>2</v>
      </c>
      <c r="C206" t="s">
        <v>1165</v>
      </c>
      <c r="D206" t="s">
        <v>1153</v>
      </c>
      <c r="E206">
        <v>11673</v>
      </c>
      <c r="F206" t="s">
        <v>1166</v>
      </c>
      <c r="G206">
        <v>2.9420000000000002</v>
      </c>
      <c r="H206">
        <v>0.21870000000000001</v>
      </c>
      <c r="I206">
        <f t="shared" si="3"/>
        <v>0.12120482664853838</v>
      </c>
      <c r="J206" s="2">
        <v>42976</v>
      </c>
      <c r="K206" t="s">
        <v>1167</v>
      </c>
      <c r="L206">
        <v>532</v>
      </c>
      <c r="M206">
        <v>960</v>
      </c>
      <c r="N206" t="s">
        <v>24</v>
      </c>
      <c r="O206" t="s">
        <v>25</v>
      </c>
      <c r="P206" t="s">
        <v>880</v>
      </c>
      <c r="Q206">
        <v>30629698</v>
      </c>
      <c r="R206" t="s">
        <v>881</v>
      </c>
      <c r="S206" t="s">
        <v>1095</v>
      </c>
      <c r="T206" t="s">
        <v>1153</v>
      </c>
      <c r="U206">
        <v>11673</v>
      </c>
    </row>
    <row r="207" spans="1:21" x14ac:dyDescent="0.2">
      <c r="A207" t="s">
        <v>1168</v>
      </c>
      <c r="B207">
        <v>1</v>
      </c>
      <c r="C207" t="s">
        <v>1169</v>
      </c>
      <c r="D207" t="s">
        <v>1170</v>
      </c>
      <c r="E207">
        <v>11674</v>
      </c>
      <c r="F207" t="s">
        <v>1171</v>
      </c>
      <c r="G207">
        <v>1.9</v>
      </c>
      <c r="H207">
        <v>0.20899999999999999</v>
      </c>
      <c r="I207">
        <f t="shared" si="3"/>
        <v>0.31731578947368422</v>
      </c>
      <c r="J207" s="2">
        <v>35323</v>
      </c>
      <c r="K207" t="s">
        <v>1172</v>
      </c>
      <c r="L207">
        <v>133</v>
      </c>
      <c r="M207">
        <v>266</v>
      </c>
      <c r="N207" t="s">
        <v>24</v>
      </c>
      <c r="O207" t="s">
        <v>1173</v>
      </c>
      <c r="Q207">
        <v>10957629</v>
      </c>
      <c r="R207" t="s">
        <v>1174</v>
      </c>
      <c r="S207" t="s">
        <v>1175</v>
      </c>
      <c r="T207" t="s">
        <v>1170</v>
      </c>
      <c r="U207">
        <v>11674</v>
      </c>
    </row>
    <row r="208" spans="1:21" x14ac:dyDescent="0.2">
      <c r="A208" t="s">
        <v>1176</v>
      </c>
      <c r="B208">
        <v>1</v>
      </c>
      <c r="C208" t="s">
        <v>1177</v>
      </c>
      <c r="D208" t="s">
        <v>1170</v>
      </c>
      <c r="E208">
        <v>11674</v>
      </c>
      <c r="F208" t="s">
        <v>272</v>
      </c>
      <c r="G208">
        <v>1.84</v>
      </c>
      <c r="H208">
        <v>0.17130999999999999</v>
      </c>
      <c r="I208">
        <f t="shared" si="3"/>
        <v>0.37216826086956523</v>
      </c>
      <c r="J208" s="2">
        <v>41736</v>
      </c>
      <c r="K208" t="s">
        <v>1178</v>
      </c>
      <c r="L208">
        <v>151</v>
      </c>
      <c r="M208">
        <v>151</v>
      </c>
      <c r="N208" t="s">
        <v>24</v>
      </c>
      <c r="O208" t="s">
        <v>25</v>
      </c>
      <c r="Q208">
        <v>10957629</v>
      </c>
      <c r="R208" t="s">
        <v>1174</v>
      </c>
      <c r="S208" t="s">
        <v>1175</v>
      </c>
      <c r="T208" t="s">
        <v>1170</v>
      </c>
      <c r="U208">
        <v>11674</v>
      </c>
    </row>
    <row r="209" spans="1:21" x14ac:dyDescent="0.2">
      <c r="A209" t="s">
        <v>1179</v>
      </c>
      <c r="B209">
        <v>1</v>
      </c>
      <c r="C209" t="s">
        <v>1180</v>
      </c>
      <c r="D209" t="s">
        <v>1170</v>
      </c>
      <c r="E209">
        <v>11674</v>
      </c>
      <c r="F209" t="s">
        <v>1181</v>
      </c>
      <c r="G209">
        <v>2</v>
      </c>
      <c r="H209">
        <v>0.1905</v>
      </c>
      <c r="I209">
        <f t="shared" si="3"/>
        <v>0.3095</v>
      </c>
      <c r="J209" s="2">
        <v>41253</v>
      </c>
      <c r="K209" t="s">
        <v>1182</v>
      </c>
      <c r="L209">
        <v>149</v>
      </c>
      <c r="M209">
        <v>149</v>
      </c>
      <c r="N209" t="s">
        <v>24</v>
      </c>
      <c r="O209" t="s">
        <v>25</v>
      </c>
      <c r="Q209">
        <v>10957629</v>
      </c>
      <c r="R209" t="s">
        <v>1174</v>
      </c>
      <c r="S209" t="s">
        <v>1175</v>
      </c>
      <c r="T209" t="s">
        <v>1170</v>
      </c>
      <c r="U209">
        <v>11674</v>
      </c>
    </row>
    <row r="210" spans="1:21" x14ac:dyDescent="0.2">
      <c r="A210" t="s">
        <v>1183</v>
      </c>
      <c r="B210">
        <v>1</v>
      </c>
      <c r="C210" t="s">
        <v>1184</v>
      </c>
      <c r="D210" t="s">
        <v>1170</v>
      </c>
      <c r="E210">
        <v>11674</v>
      </c>
      <c r="F210" t="s">
        <v>1185</v>
      </c>
      <c r="G210">
        <v>1.9</v>
      </c>
      <c r="I210">
        <f t="shared" si="3"/>
        <v>0.52631578947368418</v>
      </c>
      <c r="J210" s="2">
        <v>36131</v>
      </c>
      <c r="K210" t="s">
        <v>1186</v>
      </c>
      <c r="L210">
        <v>113</v>
      </c>
      <c r="M210">
        <v>113</v>
      </c>
      <c r="N210" t="s">
        <v>24</v>
      </c>
      <c r="O210" t="s">
        <v>510</v>
      </c>
      <c r="Q210">
        <v>10957629</v>
      </c>
      <c r="R210" t="s">
        <v>1174</v>
      </c>
      <c r="S210" t="s">
        <v>1175</v>
      </c>
      <c r="T210" t="s">
        <v>1170</v>
      </c>
      <c r="U210">
        <v>11674</v>
      </c>
    </row>
    <row r="211" spans="1:21" x14ac:dyDescent="0.2">
      <c r="A211" t="s">
        <v>1187</v>
      </c>
      <c r="B211">
        <v>2</v>
      </c>
      <c r="C211" t="s">
        <v>1188</v>
      </c>
      <c r="D211" t="s">
        <v>1189</v>
      </c>
      <c r="E211">
        <v>11135</v>
      </c>
      <c r="F211" t="s">
        <v>1190</v>
      </c>
      <c r="G211">
        <v>2.4470000000000001</v>
      </c>
      <c r="H211">
        <v>0.21149999999999999</v>
      </c>
      <c r="I211">
        <f t="shared" si="3"/>
        <v>0.19716366979975478</v>
      </c>
      <c r="J211" s="2">
        <v>42326</v>
      </c>
      <c r="K211" t="s">
        <v>1191</v>
      </c>
      <c r="L211">
        <v>307</v>
      </c>
      <c r="M211">
        <v>313</v>
      </c>
      <c r="N211" t="s">
        <v>24</v>
      </c>
      <c r="O211" t="s">
        <v>510</v>
      </c>
      <c r="Q211">
        <v>10957629</v>
      </c>
      <c r="R211" t="s">
        <v>1174</v>
      </c>
      <c r="S211" t="s">
        <v>1192</v>
      </c>
      <c r="T211" t="s">
        <v>1189</v>
      </c>
      <c r="U211">
        <v>11135</v>
      </c>
    </row>
    <row r="212" spans="1:21" x14ac:dyDescent="0.2">
      <c r="A212" t="s">
        <v>1193</v>
      </c>
      <c r="B212">
        <v>2</v>
      </c>
      <c r="C212" t="s">
        <v>1194</v>
      </c>
      <c r="D212" t="s">
        <v>1195</v>
      </c>
      <c r="E212">
        <v>33734</v>
      </c>
      <c r="F212" t="s">
        <v>1196</v>
      </c>
      <c r="G212">
        <v>2.0566</v>
      </c>
      <c r="H212">
        <v>0.1704</v>
      </c>
      <c r="I212">
        <f t="shared" si="3"/>
        <v>0.31583942429252165</v>
      </c>
      <c r="J212" s="2">
        <v>42136</v>
      </c>
      <c r="K212" t="s">
        <v>1197</v>
      </c>
      <c r="L212">
        <v>299</v>
      </c>
      <c r="M212">
        <v>1216</v>
      </c>
      <c r="N212" t="s">
        <v>24</v>
      </c>
      <c r="O212" t="s">
        <v>1198</v>
      </c>
      <c r="P212" t="s">
        <v>1199</v>
      </c>
      <c r="Q212">
        <v>29364950</v>
      </c>
      <c r="R212" t="s">
        <v>1200</v>
      </c>
      <c r="S212" t="s">
        <v>1201</v>
      </c>
      <c r="T212" t="s">
        <v>1195</v>
      </c>
      <c r="U212">
        <v>33734</v>
      </c>
    </row>
    <row r="213" spans="1:21" x14ac:dyDescent="0.2">
      <c r="A213" t="s">
        <v>1202</v>
      </c>
      <c r="B213">
        <v>2</v>
      </c>
      <c r="C213" t="s">
        <v>1203</v>
      </c>
      <c r="D213" t="s">
        <v>1195</v>
      </c>
      <c r="E213">
        <v>33734</v>
      </c>
      <c r="F213" t="s">
        <v>1204</v>
      </c>
      <c r="G213">
        <v>2.6</v>
      </c>
      <c r="H213">
        <v>0.2051</v>
      </c>
      <c r="I213">
        <f t="shared" si="3"/>
        <v>0.17951538461538458</v>
      </c>
      <c r="J213" s="2">
        <v>40838</v>
      </c>
      <c r="K213" t="s">
        <v>1205</v>
      </c>
      <c r="L213">
        <v>199</v>
      </c>
      <c r="M213">
        <v>746</v>
      </c>
      <c r="N213" t="s">
        <v>24</v>
      </c>
      <c r="O213" t="s">
        <v>1206</v>
      </c>
      <c r="P213" t="s">
        <v>1199</v>
      </c>
      <c r="Q213">
        <v>29364950</v>
      </c>
      <c r="R213" t="s">
        <v>1200</v>
      </c>
      <c r="S213" t="s">
        <v>1201</v>
      </c>
      <c r="T213" t="s">
        <v>1195</v>
      </c>
      <c r="U213">
        <v>33734</v>
      </c>
    </row>
    <row r="214" spans="1:21" x14ac:dyDescent="0.2">
      <c r="A214" t="s">
        <v>1207</v>
      </c>
      <c r="B214">
        <v>2</v>
      </c>
      <c r="C214" t="s">
        <v>1203</v>
      </c>
      <c r="D214" t="s">
        <v>1195</v>
      </c>
      <c r="E214">
        <v>33734</v>
      </c>
      <c r="F214" t="s">
        <v>1208</v>
      </c>
      <c r="G214">
        <v>2.6</v>
      </c>
      <c r="H214">
        <v>0.2051</v>
      </c>
      <c r="I214">
        <f t="shared" si="3"/>
        <v>0.17951538461538458</v>
      </c>
      <c r="J214" s="2">
        <v>40838</v>
      </c>
      <c r="K214" t="s">
        <v>1205</v>
      </c>
      <c r="L214">
        <v>87</v>
      </c>
      <c r="M214">
        <v>746</v>
      </c>
      <c r="N214" t="s">
        <v>24</v>
      </c>
      <c r="O214" t="s">
        <v>1206</v>
      </c>
      <c r="P214" t="s">
        <v>1209</v>
      </c>
      <c r="Q214">
        <v>22318142</v>
      </c>
      <c r="R214" t="s">
        <v>1210</v>
      </c>
      <c r="S214" t="s">
        <v>1201</v>
      </c>
      <c r="T214" t="s">
        <v>1195</v>
      </c>
      <c r="U214">
        <v>33734</v>
      </c>
    </row>
    <row r="215" spans="1:21" x14ac:dyDescent="0.2">
      <c r="A215" t="s">
        <v>1211</v>
      </c>
      <c r="B215">
        <v>1</v>
      </c>
      <c r="C215" t="s">
        <v>1212</v>
      </c>
      <c r="D215" t="s">
        <v>1213</v>
      </c>
      <c r="E215">
        <v>103916</v>
      </c>
      <c r="F215" t="s">
        <v>1214</v>
      </c>
      <c r="G215">
        <v>2.5</v>
      </c>
      <c r="H215">
        <v>0.216</v>
      </c>
      <c r="I215">
        <f t="shared" si="3"/>
        <v>0.18400000000000002</v>
      </c>
      <c r="J215" s="2">
        <v>37352</v>
      </c>
      <c r="K215" t="s">
        <v>1215</v>
      </c>
      <c r="L215">
        <v>211</v>
      </c>
      <c r="M215">
        <v>422</v>
      </c>
      <c r="N215" t="s">
        <v>24</v>
      </c>
      <c r="O215" t="s">
        <v>25</v>
      </c>
      <c r="Q215">
        <v>10651036</v>
      </c>
      <c r="R215" t="s">
        <v>1216</v>
      </c>
      <c r="S215" t="s">
        <v>1217</v>
      </c>
      <c r="T215" t="s">
        <v>1213</v>
      </c>
      <c r="U215">
        <v>103916</v>
      </c>
    </row>
    <row r="216" spans="1:21" x14ac:dyDescent="0.2">
      <c r="A216" t="s">
        <v>1218</v>
      </c>
      <c r="B216">
        <v>2</v>
      </c>
      <c r="C216" t="s">
        <v>1219</v>
      </c>
      <c r="D216" t="s">
        <v>1220</v>
      </c>
      <c r="E216">
        <v>12287</v>
      </c>
      <c r="F216" t="s">
        <v>1221</v>
      </c>
      <c r="G216">
        <v>2.7</v>
      </c>
      <c r="H216">
        <v>0.24</v>
      </c>
      <c r="I216">
        <f t="shared" si="3"/>
        <v>0.13037037037037036</v>
      </c>
      <c r="J216" s="2">
        <v>41087</v>
      </c>
      <c r="K216" t="s">
        <v>1222</v>
      </c>
      <c r="L216">
        <v>363</v>
      </c>
      <c r="M216">
        <v>1236</v>
      </c>
      <c r="N216" t="s">
        <v>24</v>
      </c>
      <c r="O216" t="s">
        <v>33</v>
      </c>
      <c r="P216" t="s">
        <v>1223</v>
      </c>
      <c r="Q216">
        <v>8976551</v>
      </c>
      <c r="R216" t="s">
        <v>1224</v>
      </c>
      <c r="S216" t="s">
        <v>208</v>
      </c>
      <c r="T216" t="s">
        <v>1220</v>
      </c>
      <c r="U216">
        <v>12287</v>
      </c>
    </row>
    <row r="217" spans="1:21" x14ac:dyDescent="0.2">
      <c r="A217" t="s">
        <v>1225</v>
      </c>
      <c r="B217">
        <v>2</v>
      </c>
      <c r="C217" t="s">
        <v>1226</v>
      </c>
      <c r="D217" t="s">
        <v>1227</v>
      </c>
      <c r="E217">
        <v>12110</v>
      </c>
      <c r="F217" t="s">
        <v>1228</v>
      </c>
      <c r="G217">
        <v>1.5</v>
      </c>
      <c r="H217">
        <v>0.16520000000000001</v>
      </c>
      <c r="I217">
        <f t="shared" si="3"/>
        <v>0.50146666666666662</v>
      </c>
      <c r="J217" s="2">
        <v>43105</v>
      </c>
      <c r="K217" t="s">
        <v>1229</v>
      </c>
      <c r="L217">
        <v>167</v>
      </c>
      <c r="M217">
        <v>245</v>
      </c>
      <c r="N217" t="s">
        <v>24</v>
      </c>
      <c r="O217" t="s">
        <v>91</v>
      </c>
      <c r="Q217">
        <v>15958669</v>
      </c>
      <c r="R217" t="s">
        <v>1230</v>
      </c>
      <c r="S217" t="s">
        <v>1105</v>
      </c>
      <c r="T217" t="s">
        <v>1227</v>
      </c>
      <c r="U217">
        <v>12110</v>
      </c>
    </row>
    <row r="218" spans="1:21" x14ac:dyDescent="0.2">
      <c r="A218" t="s">
        <v>1231</v>
      </c>
      <c r="B218">
        <v>4</v>
      </c>
      <c r="C218" t="s">
        <v>1232</v>
      </c>
      <c r="D218" t="s">
        <v>1227</v>
      </c>
      <c r="E218">
        <v>12110</v>
      </c>
      <c r="F218" t="s">
        <v>1233</v>
      </c>
      <c r="G218">
        <v>1.9</v>
      </c>
      <c r="H218">
        <v>0.161</v>
      </c>
      <c r="I218">
        <f t="shared" si="3"/>
        <v>0.36531578947368415</v>
      </c>
      <c r="J218" s="2">
        <v>36300</v>
      </c>
      <c r="K218" t="s">
        <v>1234</v>
      </c>
      <c r="L218">
        <v>220</v>
      </c>
      <c r="M218">
        <v>736</v>
      </c>
      <c r="N218" t="s">
        <v>24</v>
      </c>
      <c r="O218" t="s">
        <v>33</v>
      </c>
      <c r="Q218">
        <v>8385272</v>
      </c>
      <c r="R218" t="s">
        <v>1235</v>
      </c>
      <c r="S218" t="s">
        <v>1105</v>
      </c>
      <c r="T218" t="s">
        <v>1227</v>
      </c>
      <c r="U218">
        <v>12110</v>
      </c>
    </row>
    <row r="219" spans="1:21" x14ac:dyDescent="0.2">
      <c r="A219" t="s">
        <v>1236</v>
      </c>
      <c r="B219">
        <v>4</v>
      </c>
      <c r="C219" t="s">
        <v>1232</v>
      </c>
      <c r="D219" t="s">
        <v>1227</v>
      </c>
      <c r="E219">
        <v>12110</v>
      </c>
      <c r="F219" t="s">
        <v>1233</v>
      </c>
      <c r="G219">
        <v>1.9</v>
      </c>
      <c r="H219">
        <v>0.161</v>
      </c>
      <c r="I219">
        <f t="shared" si="3"/>
        <v>0.36531578947368415</v>
      </c>
      <c r="J219" s="2">
        <v>36300</v>
      </c>
      <c r="K219" t="s">
        <v>1234</v>
      </c>
      <c r="L219">
        <v>218</v>
      </c>
      <c r="M219">
        <v>736</v>
      </c>
      <c r="N219" t="s">
        <v>24</v>
      </c>
      <c r="O219" t="s">
        <v>33</v>
      </c>
      <c r="Q219">
        <v>8385272</v>
      </c>
      <c r="R219" t="s">
        <v>1235</v>
      </c>
      <c r="S219" t="s">
        <v>1105</v>
      </c>
      <c r="T219" t="s">
        <v>1227</v>
      </c>
      <c r="U219">
        <v>12110</v>
      </c>
    </row>
    <row r="220" spans="1:21" x14ac:dyDescent="0.2">
      <c r="A220" t="s">
        <v>1237</v>
      </c>
      <c r="B220">
        <v>4</v>
      </c>
      <c r="C220" t="s">
        <v>1232</v>
      </c>
      <c r="D220" t="s">
        <v>1227</v>
      </c>
      <c r="E220">
        <v>12110</v>
      </c>
      <c r="F220" t="s">
        <v>1233</v>
      </c>
      <c r="G220">
        <v>1.9</v>
      </c>
      <c r="H220">
        <v>0.161</v>
      </c>
      <c r="I220">
        <f t="shared" si="3"/>
        <v>0.36531578947368415</v>
      </c>
      <c r="J220" s="2">
        <v>36300</v>
      </c>
      <c r="K220" t="s">
        <v>1234</v>
      </c>
      <c r="L220">
        <v>213</v>
      </c>
      <c r="M220">
        <v>736</v>
      </c>
      <c r="N220" t="s">
        <v>24</v>
      </c>
      <c r="O220" t="s">
        <v>33</v>
      </c>
      <c r="Q220">
        <v>15958669</v>
      </c>
      <c r="R220" t="s">
        <v>1230</v>
      </c>
      <c r="S220" t="s">
        <v>1105</v>
      </c>
      <c r="T220" t="s">
        <v>1227</v>
      </c>
      <c r="U220">
        <v>12110</v>
      </c>
    </row>
    <row r="221" spans="1:21" x14ac:dyDescent="0.2">
      <c r="A221" t="s">
        <v>1238</v>
      </c>
      <c r="B221">
        <v>4</v>
      </c>
      <c r="C221" t="s">
        <v>1232</v>
      </c>
      <c r="D221" t="s">
        <v>1227</v>
      </c>
      <c r="E221">
        <v>12110</v>
      </c>
      <c r="F221" t="s">
        <v>1233</v>
      </c>
      <c r="G221">
        <v>1.9</v>
      </c>
      <c r="H221">
        <v>0.161</v>
      </c>
      <c r="I221">
        <f t="shared" si="3"/>
        <v>0.36531578947368415</v>
      </c>
      <c r="J221" s="2">
        <v>36300</v>
      </c>
      <c r="K221" t="s">
        <v>1234</v>
      </c>
      <c r="L221">
        <v>85</v>
      </c>
      <c r="M221">
        <v>736</v>
      </c>
      <c r="N221" t="s">
        <v>24</v>
      </c>
      <c r="O221" t="s">
        <v>33</v>
      </c>
      <c r="Q221">
        <v>8756683</v>
      </c>
      <c r="R221" t="s">
        <v>1239</v>
      </c>
      <c r="S221" t="s">
        <v>1105</v>
      </c>
      <c r="T221" t="s">
        <v>1227</v>
      </c>
      <c r="U221">
        <v>12110</v>
      </c>
    </row>
    <row r="222" spans="1:21" x14ac:dyDescent="0.2">
      <c r="A222" t="s">
        <v>1240</v>
      </c>
      <c r="B222">
        <v>4</v>
      </c>
      <c r="C222" t="s">
        <v>1241</v>
      </c>
      <c r="D222" t="s">
        <v>1242</v>
      </c>
      <c r="E222">
        <v>12111</v>
      </c>
      <c r="F222" t="s">
        <v>1243</v>
      </c>
      <c r="G222">
        <v>2.1</v>
      </c>
      <c r="H222">
        <v>0.19</v>
      </c>
      <c r="I222">
        <f t="shared" si="3"/>
        <v>0.28619047619047616</v>
      </c>
      <c r="J222" s="2">
        <v>41296</v>
      </c>
      <c r="K222" t="s">
        <v>1244</v>
      </c>
      <c r="L222">
        <v>211</v>
      </c>
      <c r="M222">
        <v>735</v>
      </c>
      <c r="N222" t="s">
        <v>24</v>
      </c>
      <c r="O222" t="s">
        <v>33</v>
      </c>
      <c r="Q222">
        <v>8385272</v>
      </c>
      <c r="R222" t="s">
        <v>1235</v>
      </c>
      <c r="S222" t="s">
        <v>1245</v>
      </c>
      <c r="T222" t="s">
        <v>1242</v>
      </c>
      <c r="U222">
        <v>12111</v>
      </c>
    </row>
    <row r="223" spans="1:21" x14ac:dyDescent="0.2">
      <c r="A223" t="s">
        <v>1246</v>
      </c>
      <c r="B223">
        <v>4</v>
      </c>
      <c r="C223" t="s">
        <v>1241</v>
      </c>
      <c r="D223" t="s">
        <v>1242</v>
      </c>
      <c r="E223">
        <v>12111</v>
      </c>
      <c r="F223" t="s">
        <v>1247</v>
      </c>
      <c r="G223">
        <v>2.1</v>
      </c>
      <c r="H223">
        <v>0.19</v>
      </c>
      <c r="I223">
        <f t="shared" si="3"/>
        <v>0.28619047619047616</v>
      </c>
      <c r="J223" s="2">
        <v>41296</v>
      </c>
      <c r="K223" t="s">
        <v>1244</v>
      </c>
      <c r="L223">
        <v>218</v>
      </c>
      <c r="M223">
        <v>735</v>
      </c>
      <c r="N223" t="s">
        <v>24</v>
      </c>
      <c r="O223" t="s">
        <v>33</v>
      </c>
      <c r="Q223">
        <v>8382928</v>
      </c>
      <c r="R223" t="s">
        <v>1248</v>
      </c>
      <c r="S223" t="s">
        <v>1245</v>
      </c>
      <c r="T223" t="s">
        <v>1242</v>
      </c>
      <c r="U223">
        <v>12111</v>
      </c>
    </row>
    <row r="224" spans="1:21" x14ac:dyDescent="0.2">
      <c r="A224" t="s">
        <v>1249</v>
      </c>
      <c r="B224">
        <v>4</v>
      </c>
      <c r="C224" t="s">
        <v>1241</v>
      </c>
      <c r="D224" t="s">
        <v>1242</v>
      </c>
      <c r="E224">
        <v>12111</v>
      </c>
      <c r="F224" t="s">
        <v>1250</v>
      </c>
      <c r="G224">
        <v>2.1</v>
      </c>
      <c r="H224">
        <v>0.19</v>
      </c>
      <c r="I224">
        <f t="shared" si="3"/>
        <v>0.28619047619047616</v>
      </c>
      <c r="J224" s="2">
        <v>41296</v>
      </c>
      <c r="K224" t="s">
        <v>1244</v>
      </c>
      <c r="L224">
        <v>221</v>
      </c>
      <c r="M224">
        <v>735</v>
      </c>
      <c r="N224" t="s">
        <v>24</v>
      </c>
      <c r="O224" t="s">
        <v>33</v>
      </c>
      <c r="P224" t="s">
        <v>1251</v>
      </c>
      <c r="Q224">
        <v>28534487</v>
      </c>
      <c r="R224" t="s">
        <v>1252</v>
      </c>
      <c r="S224" t="s">
        <v>1245</v>
      </c>
      <c r="T224" t="s">
        <v>1242</v>
      </c>
      <c r="U224">
        <v>12111</v>
      </c>
    </row>
    <row r="225" spans="1:21" x14ac:dyDescent="0.2">
      <c r="A225" t="s">
        <v>1253</v>
      </c>
      <c r="B225">
        <v>4</v>
      </c>
      <c r="C225" t="s">
        <v>1241</v>
      </c>
      <c r="D225" t="s">
        <v>1242</v>
      </c>
      <c r="E225">
        <v>12111</v>
      </c>
      <c r="F225" t="s">
        <v>1254</v>
      </c>
      <c r="G225">
        <v>2.1</v>
      </c>
      <c r="H225">
        <v>0.19</v>
      </c>
      <c r="I225">
        <f t="shared" si="3"/>
        <v>0.28619047619047616</v>
      </c>
      <c r="J225" s="2">
        <v>41296</v>
      </c>
      <c r="K225" t="s">
        <v>1244</v>
      </c>
      <c r="L225">
        <v>85</v>
      </c>
      <c r="M225">
        <v>735</v>
      </c>
      <c r="N225" t="s">
        <v>24</v>
      </c>
      <c r="O225" t="s">
        <v>33</v>
      </c>
      <c r="P225" t="s">
        <v>1255</v>
      </c>
      <c r="Q225">
        <v>23544011</v>
      </c>
      <c r="R225" t="s">
        <v>1256</v>
      </c>
      <c r="S225" t="s">
        <v>1245</v>
      </c>
      <c r="T225" t="s">
        <v>1242</v>
      </c>
      <c r="U225">
        <v>12111</v>
      </c>
    </row>
    <row r="226" spans="1:21" x14ac:dyDescent="0.2">
      <c r="A226" t="s">
        <v>1257</v>
      </c>
      <c r="B226">
        <v>2</v>
      </c>
      <c r="C226" t="s">
        <v>1258</v>
      </c>
      <c r="D226" t="s">
        <v>1259</v>
      </c>
      <c r="E226">
        <v>12116</v>
      </c>
      <c r="F226" t="s">
        <v>583</v>
      </c>
      <c r="G226">
        <v>2.9</v>
      </c>
      <c r="H226">
        <v>0.23413999999999999</v>
      </c>
      <c r="I226">
        <f t="shared" si="3"/>
        <v>0.11068758620689659</v>
      </c>
      <c r="J226" s="2">
        <v>38688</v>
      </c>
      <c r="K226" t="s">
        <v>1260</v>
      </c>
      <c r="L226">
        <v>474</v>
      </c>
      <c r="M226">
        <v>497</v>
      </c>
      <c r="N226" t="s">
        <v>24</v>
      </c>
      <c r="O226" t="s">
        <v>152</v>
      </c>
      <c r="P226" t="s">
        <v>1255</v>
      </c>
      <c r="Q226">
        <v>23544011</v>
      </c>
      <c r="R226" t="s">
        <v>1256</v>
      </c>
      <c r="S226" t="s">
        <v>1245</v>
      </c>
      <c r="T226" t="s">
        <v>1259</v>
      </c>
      <c r="U226">
        <v>12116</v>
      </c>
    </row>
    <row r="227" spans="1:21" x14ac:dyDescent="0.2">
      <c r="A227" t="s">
        <v>1261</v>
      </c>
      <c r="B227">
        <v>4</v>
      </c>
      <c r="C227" t="s">
        <v>1262</v>
      </c>
      <c r="D227" t="s">
        <v>1263</v>
      </c>
      <c r="E227">
        <v>12122</v>
      </c>
      <c r="F227" t="s">
        <v>1264</v>
      </c>
      <c r="G227">
        <v>3</v>
      </c>
      <c r="H227">
        <v>0.23</v>
      </c>
      <c r="I227">
        <f t="shared" si="3"/>
        <v>0.1033333333333333</v>
      </c>
      <c r="J227" s="2">
        <v>40149</v>
      </c>
      <c r="K227" t="s">
        <v>1265</v>
      </c>
      <c r="L227">
        <v>219</v>
      </c>
      <c r="M227">
        <v>744</v>
      </c>
      <c r="N227" t="s">
        <v>24</v>
      </c>
      <c r="O227" t="s">
        <v>33</v>
      </c>
      <c r="Q227">
        <v>8805520</v>
      </c>
      <c r="R227" t="s">
        <v>1266</v>
      </c>
      <c r="S227" t="s">
        <v>1245</v>
      </c>
      <c r="T227" t="s">
        <v>1263</v>
      </c>
      <c r="U227">
        <v>12122</v>
      </c>
    </row>
    <row r="228" spans="1:21" x14ac:dyDescent="0.2">
      <c r="A228" t="s">
        <v>1267</v>
      </c>
      <c r="B228">
        <v>4</v>
      </c>
      <c r="C228" t="s">
        <v>1262</v>
      </c>
      <c r="D228" t="s">
        <v>1263</v>
      </c>
      <c r="E228">
        <v>12122</v>
      </c>
      <c r="F228" t="s">
        <v>1264</v>
      </c>
      <c r="G228">
        <v>3</v>
      </c>
      <c r="H228">
        <v>0.23</v>
      </c>
      <c r="I228">
        <f t="shared" si="3"/>
        <v>0.1033333333333333</v>
      </c>
      <c r="J228" s="2">
        <v>40149</v>
      </c>
      <c r="K228" t="s">
        <v>1265</v>
      </c>
      <c r="L228">
        <v>219</v>
      </c>
      <c r="M228">
        <v>744</v>
      </c>
      <c r="N228" t="s">
        <v>24</v>
      </c>
      <c r="O228" t="s">
        <v>33</v>
      </c>
      <c r="P228" t="s">
        <v>1255</v>
      </c>
      <c r="Q228">
        <v>23544011</v>
      </c>
      <c r="R228" t="s">
        <v>1256</v>
      </c>
      <c r="S228" t="s">
        <v>1245</v>
      </c>
      <c r="T228" t="s">
        <v>1263</v>
      </c>
      <c r="U228">
        <v>12122</v>
      </c>
    </row>
    <row r="229" spans="1:21" x14ac:dyDescent="0.2">
      <c r="A229" t="s">
        <v>1268</v>
      </c>
      <c r="B229">
        <v>4</v>
      </c>
      <c r="C229" t="s">
        <v>1262</v>
      </c>
      <c r="D229" t="s">
        <v>1263</v>
      </c>
      <c r="E229">
        <v>12122</v>
      </c>
      <c r="F229" t="s">
        <v>1264</v>
      </c>
      <c r="G229">
        <v>3</v>
      </c>
      <c r="H229">
        <v>0.23</v>
      </c>
      <c r="I229">
        <f t="shared" si="3"/>
        <v>0.1033333333333333</v>
      </c>
      <c r="J229" s="2">
        <v>40149</v>
      </c>
      <c r="K229" t="s">
        <v>1265</v>
      </c>
      <c r="L229">
        <v>221</v>
      </c>
      <c r="M229">
        <v>744</v>
      </c>
      <c r="N229" t="s">
        <v>24</v>
      </c>
      <c r="O229" t="s">
        <v>33</v>
      </c>
      <c r="P229" t="s">
        <v>1255</v>
      </c>
      <c r="Q229">
        <v>23544011</v>
      </c>
      <c r="R229" t="s">
        <v>1256</v>
      </c>
      <c r="S229" t="s">
        <v>1245</v>
      </c>
      <c r="T229" t="s">
        <v>1263</v>
      </c>
      <c r="U229">
        <v>12122</v>
      </c>
    </row>
    <row r="230" spans="1:21" x14ac:dyDescent="0.2">
      <c r="A230" t="s">
        <v>1269</v>
      </c>
      <c r="B230">
        <v>4</v>
      </c>
      <c r="C230" t="s">
        <v>1262</v>
      </c>
      <c r="D230" t="s">
        <v>1263</v>
      </c>
      <c r="E230">
        <v>12122</v>
      </c>
      <c r="F230" t="s">
        <v>1264</v>
      </c>
      <c r="G230">
        <v>3</v>
      </c>
      <c r="H230">
        <v>0.23</v>
      </c>
      <c r="I230">
        <f t="shared" si="3"/>
        <v>0.1033333333333333</v>
      </c>
      <c r="J230" s="2">
        <v>40149</v>
      </c>
      <c r="K230" t="s">
        <v>1265</v>
      </c>
      <c r="L230">
        <v>85</v>
      </c>
      <c r="M230">
        <v>744</v>
      </c>
      <c r="N230" t="s">
        <v>24</v>
      </c>
      <c r="O230" t="s">
        <v>33</v>
      </c>
      <c r="S230" t="s">
        <v>1245</v>
      </c>
      <c r="T230" t="s">
        <v>1263</v>
      </c>
      <c r="U230">
        <v>12122</v>
      </c>
    </row>
    <row r="231" spans="1:21" x14ac:dyDescent="0.2">
      <c r="A231" t="s">
        <v>1270</v>
      </c>
      <c r="B231">
        <v>1</v>
      </c>
      <c r="C231" t="s">
        <v>1271</v>
      </c>
      <c r="D231" t="s">
        <v>1272</v>
      </c>
      <c r="E231">
        <v>12120</v>
      </c>
      <c r="F231" t="s">
        <v>432</v>
      </c>
      <c r="G231">
        <v>2.2999999999999998</v>
      </c>
      <c r="H231">
        <v>0.19738</v>
      </c>
      <c r="I231">
        <f t="shared" si="3"/>
        <v>0.23740260869565222</v>
      </c>
      <c r="J231" s="2">
        <v>43637</v>
      </c>
      <c r="K231" t="s">
        <v>1273</v>
      </c>
      <c r="L231">
        <v>481</v>
      </c>
      <c r="M231">
        <v>481</v>
      </c>
      <c r="N231" t="s">
        <v>24</v>
      </c>
      <c r="O231" t="s">
        <v>25</v>
      </c>
      <c r="Q231">
        <v>8805520</v>
      </c>
      <c r="R231" t="s">
        <v>1266</v>
      </c>
      <c r="S231" t="s">
        <v>1274</v>
      </c>
      <c r="T231" t="s">
        <v>1272</v>
      </c>
      <c r="U231">
        <v>12120</v>
      </c>
    </row>
    <row r="232" spans="1:21" x14ac:dyDescent="0.2">
      <c r="A232" t="s">
        <v>1275</v>
      </c>
      <c r="B232">
        <v>1</v>
      </c>
      <c r="C232" t="s">
        <v>1276</v>
      </c>
      <c r="D232" t="s">
        <v>1277</v>
      </c>
      <c r="E232">
        <v>73482</v>
      </c>
      <c r="F232" t="s">
        <v>1278</v>
      </c>
      <c r="G232">
        <v>1.6</v>
      </c>
      <c r="H232">
        <v>0.16969999999999999</v>
      </c>
      <c r="I232">
        <f t="shared" si="3"/>
        <v>0.45530000000000004</v>
      </c>
      <c r="J232" s="2">
        <v>41766</v>
      </c>
      <c r="K232" t="s">
        <v>1279</v>
      </c>
      <c r="L232">
        <v>167</v>
      </c>
      <c r="M232">
        <v>501</v>
      </c>
      <c r="N232" t="s">
        <v>24</v>
      </c>
      <c r="O232" t="s">
        <v>867</v>
      </c>
      <c r="P232" t="s">
        <v>1255</v>
      </c>
      <c r="Q232">
        <v>23544011</v>
      </c>
      <c r="R232" t="s">
        <v>1256</v>
      </c>
      <c r="S232" t="s">
        <v>1280</v>
      </c>
      <c r="T232" t="s">
        <v>1277</v>
      </c>
      <c r="U232">
        <v>73482</v>
      </c>
    </row>
    <row r="233" spans="1:21" x14ac:dyDescent="0.2">
      <c r="A233" t="s">
        <v>1281</v>
      </c>
      <c r="B233">
        <v>1</v>
      </c>
      <c r="C233" t="s">
        <v>1282</v>
      </c>
      <c r="D233" t="s">
        <v>1283</v>
      </c>
      <c r="E233">
        <v>244367</v>
      </c>
      <c r="F233" t="s">
        <v>583</v>
      </c>
      <c r="G233">
        <v>2.6</v>
      </c>
      <c r="H233">
        <v>0.23343</v>
      </c>
      <c r="I233">
        <f t="shared" si="3"/>
        <v>0.15118538461538458</v>
      </c>
      <c r="J233" s="2">
        <v>39108</v>
      </c>
      <c r="K233" t="s">
        <v>1284</v>
      </c>
      <c r="L233">
        <v>476</v>
      </c>
      <c r="M233">
        <v>982</v>
      </c>
      <c r="N233" t="s">
        <v>24</v>
      </c>
      <c r="O233" t="s">
        <v>517</v>
      </c>
      <c r="P233" t="s">
        <v>1255</v>
      </c>
      <c r="Q233">
        <v>23544011</v>
      </c>
      <c r="R233" t="s">
        <v>1256</v>
      </c>
      <c r="S233" t="s">
        <v>1274</v>
      </c>
      <c r="T233" t="s">
        <v>1283</v>
      </c>
      <c r="U233">
        <v>244367</v>
      </c>
    </row>
    <row r="234" spans="1:21" x14ac:dyDescent="0.2">
      <c r="A234" t="s">
        <v>1285</v>
      </c>
      <c r="B234">
        <v>1</v>
      </c>
      <c r="C234" t="s">
        <v>1286</v>
      </c>
      <c r="D234" t="s">
        <v>1287</v>
      </c>
      <c r="E234">
        <v>11795</v>
      </c>
      <c r="F234" t="s">
        <v>1288</v>
      </c>
      <c r="G234">
        <v>2</v>
      </c>
      <c r="H234">
        <v>0.223</v>
      </c>
      <c r="I234">
        <f t="shared" si="3"/>
        <v>0.27700000000000002</v>
      </c>
      <c r="J234" s="2">
        <v>35619</v>
      </c>
      <c r="K234" t="s">
        <v>1289</v>
      </c>
      <c r="L234">
        <v>228</v>
      </c>
      <c r="M234">
        <v>228</v>
      </c>
      <c r="N234" t="s">
        <v>24</v>
      </c>
      <c r="O234" t="s">
        <v>25</v>
      </c>
      <c r="S234" t="s">
        <v>47</v>
      </c>
      <c r="T234" t="s">
        <v>1287</v>
      </c>
      <c r="U234">
        <v>11795</v>
      </c>
    </row>
    <row r="235" spans="1:21" x14ac:dyDescent="0.2">
      <c r="A235" t="s">
        <v>1290</v>
      </c>
      <c r="B235">
        <v>1</v>
      </c>
      <c r="C235" t="s">
        <v>1291</v>
      </c>
      <c r="D235" t="s">
        <v>1292</v>
      </c>
      <c r="E235">
        <v>59300</v>
      </c>
      <c r="F235" t="s">
        <v>1293</v>
      </c>
      <c r="G235">
        <v>1.45</v>
      </c>
      <c r="H235">
        <v>0.16946</v>
      </c>
      <c r="I235">
        <f t="shared" si="3"/>
        <v>0.52019517241379321</v>
      </c>
      <c r="J235" s="2">
        <v>43537</v>
      </c>
      <c r="K235" t="s">
        <v>1294</v>
      </c>
      <c r="L235">
        <v>168</v>
      </c>
      <c r="M235">
        <v>168</v>
      </c>
      <c r="N235" t="s">
        <v>24</v>
      </c>
      <c r="O235" t="s">
        <v>25</v>
      </c>
      <c r="P235" t="s">
        <v>1295</v>
      </c>
      <c r="Q235">
        <v>31247979</v>
      </c>
      <c r="R235" t="s">
        <v>1296</v>
      </c>
      <c r="S235" t="s">
        <v>94</v>
      </c>
      <c r="T235" t="s">
        <v>1292</v>
      </c>
      <c r="U235">
        <v>59300</v>
      </c>
    </row>
    <row r="236" spans="1:21" x14ac:dyDescent="0.2">
      <c r="A236" t="s">
        <v>1297</v>
      </c>
      <c r="B236">
        <v>1</v>
      </c>
      <c r="C236" t="s">
        <v>1298</v>
      </c>
      <c r="D236" t="s">
        <v>1299</v>
      </c>
      <c r="E236">
        <v>904668</v>
      </c>
      <c r="F236" t="s">
        <v>1300</v>
      </c>
      <c r="G236">
        <v>2.5099999999999998</v>
      </c>
      <c r="H236">
        <v>0.19535</v>
      </c>
      <c r="I236">
        <f t="shared" si="3"/>
        <v>0.20305637450199207</v>
      </c>
      <c r="J236" s="2">
        <v>41312</v>
      </c>
      <c r="K236" t="s">
        <v>1301</v>
      </c>
      <c r="L236">
        <v>257</v>
      </c>
      <c r="M236">
        <v>1542</v>
      </c>
      <c r="N236" t="s">
        <v>24</v>
      </c>
      <c r="O236" t="s">
        <v>25</v>
      </c>
      <c r="P236" t="s">
        <v>1302</v>
      </c>
      <c r="Q236">
        <v>17517631</v>
      </c>
      <c r="R236" t="s">
        <v>1303</v>
      </c>
      <c r="S236" t="s">
        <v>1304</v>
      </c>
      <c r="T236" t="s">
        <v>1299</v>
      </c>
      <c r="U236">
        <v>904668</v>
      </c>
    </row>
    <row r="237" spans="1:21" x14ac:dyDescent="0.2">
      <c r="A237" t="s">
        <v>1305</v>
      </c>
      <c r="B237">
        <v>1</v>
      </c>
      <c r="C237" t="s">
        <v>1306</v>
      </c>
      <c r="D237" t="s">
        <v>1307</v>
      </c>
      <c r="E237">
        <v>12274</v>
      </c>
      <c r="F237" t="s">
        <v>1308</v>
      </c>
      <c r="G237">
        <v>2.7</v>
      </c>
      <c r="H237">
        <v>0.1925</v>
      </c>
      <c r="I237">
        <f t="shared" si="3"/>
        <v>0.17787037037037035</v>
      </c>
      <c r="J237" s="2">
        <v>40525</v>
      </c>
      <c r="K237" t="s">
        <v>1309</v>
      </c>
      <c r="L237">
        <v>504</v>
      </c>
      <c r="M237">
        <v>10080</v>
      </c>
      <c r="N237" t="s">
        <v>24</v>
      </c>
      <c r="O237" t="s">
        <v>33</v>
      </c>
      <c r="Q237">
        <v>15294895</v>
      </c>
      <c r="R237" t="s">
        <v>1310</v>
      </c>
      <c r="S237" t="s">
        <v>1311</v>
      </c>
      <c r="T237" t="s">
        <v>1307</v>
      </c>
      <c r="U237">
        <v>12274</v>
      </c>
    </row>
    <row r="238" spans="1:21" x14ac:dyDescent="0.2">
      <c r="A238" t="s">
        <v>1312</v>
      </c>
      <c r="B238">
        <v>2</v>
      </c>
      <c r="C238" t="s">
        <v>1313</v>
      </c>
      <c r="D238" t="s">
        <v>1314</v>
      </c>
      <c r="E238">
        <v>114727</v>
      </c>
      <c r="F238" t="s">
        <v>1315</v>
      </c>
      <c r="G238">
        <v>3</v>
      </c>
      <c r="H238">
        <v>0.20499999999999999</v>
      </c>
      <c r="I238">
        <f t="shared" si="3"/>
        <v>0.12833333333333333</v>
      </c>
      <c r="J238" s="2">
        <v>41485</v>
      </c>
      <c r="K238" t="s">
        <v>1316</v>
      </c>
      <c r="L238">
        <v>332</v>
      </c>
      <c r="M238">
        <v>3084</v>
      </c>
      <c r="N238" t="s">
        <v>24</v>
      </c>
      <c r="O238" t="s">
        <v>25</v>
      </c>
      <c r="Q238">
        <v>9287219</v>
      </c>
      <c r="R238" t="s">
        <v>1317</v>
      </c>
      <c r="S238" t="s">
        <v>1318</v>
      </c>
      <c r="T238" t="s">
        <v>1314</v>
      </c>
      <c r="U238">
        <v>114727</v>
      </c>
    </row>
    <row r="239" spans="1:21" x14ac:dyDescent="0.2">
      <c r="A239" t="s">
        <v>1319</v>
      </c>
      <c r="B239">
        <v>2</v>
      </c>
      <c r="C239" t="s">
        <v>1313</v>
      </c>
      <c r="D239" t="s">
        <v>1314</v>
      </c>
      <c r="E239">
        <v>114727</v>
      </c>
      <c r="F239" t="s">
        <v>1315</v>
      </c>
      <c r="G239">
        <v>3</v>
      </c>
      <c r="H239">
        <v>0.20499999999999999</v>
      </c>
      <c r="I239">
        <f t="shared" si="3"/>
        <v>0.12833333333333333</v>
      </c>
      <c r="J239" s="2">
        <v>41485</v>
      </c>
      <c r="K239" t="s">
        <v>1316</v>
      </c>
      <c r="L239">
        <v>182</v>
      </c>
      <c r="M239">
        <v>3084</v>
      </c>
      <c r="N239" t="s">
        <v>24</v>
      </c>
      <c r="O239" t="s">
        <v>25</v>
      </c>
      <c r="S239" t="s">
        <v>1318</v>
      </c>
      <c r="T239" t="s">
        <v>1314</v>
      </c>
      <c r="U239">
        <v>114727</v>
      </c>
    </row>
    <row r="240" spans="1:21" x14ac:dyDescent="0.2">
      <c r="A240" t="s">
        <v>1320</v>
      </c>
      <c r="B240">
        <v>1</v>
      </c>
      <c r="C240" t="s">
        <v>1321</v>
      </c>
      <c r="D240" t="s">
        <v>1322</v>
      </c>
      <c r="E240">
        <v>119210</v>
      </c>
      <c r="F240" t="s">
        <v>1323</v>
      </c>
      <c r="G240">
        <v>2.19</v>
      </c>
      <c r="H240">
        <v>0.18951000000000001</v>
      </c>
      <c r="I240">
        <f t="shared" si="3"/>
        <v>0.26711100456621006</v>
      </c>
      <c r="J240" s="2">
        <v>41158</v>
      </c>
      <c r="K240" t="s">
        <v>1324</v>
      </c>
      <c r="L240">
        <v>393</v>
      </c>
      <c r="M240">
        <v>1572</v>
      </c>
      <c r="N240" t="s">
        <v>24</v>
      </c>
      <c r="O240" t="s">
        <v>25</v>
      </c>
      <c r="S240" t="s">
        <v>1318</v>
      </c>
      <c r="T240" t="s">
        <v>1322</v>
      </c>
      <c r="U240">
        <v>119210</v>
      </c>
    </row>
    <row r="241" spans="1:21" x14ac:dyDescent="0.2">
      <c r="A241" t="s">
        <v>1325</v>
      </c>
      <c r="B241">
        <v>2</v>
      </c>
      <c r="C241" t="s">
        <v>1326</v>
      </c>
      <c r="D241" t="s">
        <v>1327</v>
      </c>
      <c r="E241">
        <v>119212</v>
      </c>
      <c r="F241" t="s">
        <v>1328</v>
      </c>
      <c r="G241">
        <v>2.25</v>
      </c>
      <c r="H241">
        <v>0.20830000000000001</v>
      </c>
      <c r="I241">
        <f t="shared" si="3"/>
        <v>0.23614444444444441</v>
      </c>
      <c r="J241" s="2">
        <v>42015</v>
      </c>
      <c r="K241" t="s">
        <v>1329</v>
      </c>
      <c r="L241">
        <v>333</v>
      </c>
      <c r="M241">
        <v>1539</v>
      </c>
      <c r="N241" t="s">
        <v>24</v>
      </c>
      <c r="O241" t="s">
        <v>25</v>
      </c>
      <c r="S241" t="s">
        <v>1318</v>
      </c>
      <c r="T241" t="s">
        <v>1327</v>
      </c>
      <c r="U241">
        <v>119212</v>
      </c>
    </row>
    <row r="242" spans="1:21" x14ac:dyDescent="0.2">
      <c r="A242" t="s">
        <v>1330</v>
      </c>
      <c r="B242">
        <v>2</v>
      </c>
      <c r="C242" t="s">
        <v>1331</v>
      </c>
      <c r="D242" t="s">
        <v>1327</v>
      </c>
      <c r="E242">
        <v>119212</v>
      </c>
      <c r="F242" t="s">
        <v>1332</v>
      </c>
      <c r="G242">
        <v>2.0009999999999999</v>
      </c>
      <c r="H242">
        <v>0.21379999999999999</v>
      </c>
      <c r="I242">
        <f t="shared" si="3"/>
        <v>0.28595012493753125</v>
      </c>
      <c r="J242" s="2">
        <v>42597</v>
      </c>
      <c r="K242" t="s">
        <v>1333</v>
      </c>
      <c r="L242">
        <v>180</v>
      </c>
      <c r="M242">
        <v>1539</v>
      </c>
      <c r="N242" t="s">
        <v>24</v>
      </c>
      <c r="O242" t="s">
        <v>199</v>
      </c>
      <c r="S242" t="s">
        <v>1318</v>
      </c>
      <c r="T242" t="s">
        <v>1327</v>
      </c>
      <c r="U242">
        <v>119212</v>
      </c>
    </row>
    <row r="243" spans="1:21" x14ac:dyDescent="0.2">
      <c r="A243" t="s">
        <v>1334</v>
      </c>
      <c r="B243">
        <v>1</v>
      </c>
      <c r="C243" t="s">
        <v>1335</v>
      </c>
      <c r="D243" t="s">
        <v>1336</v>
      </c>
      <c r="E243">
        <v>1980471</v>
      </c>
      <c r="F243" t="s">
        <v>1337</v>
      </c>
      <c r="G243">
        <v>2.15</v>
      </c>
      <c r="H243">
        <v>0.20050000000000001</v>
      </c>
      <c r="I243">
        <f t="shared" si="3"/>
        <v>0.26461627906976742</v>
      </c>
      <c r="J243" s="2">
        <v>42956</v>
      </c>
      <c r="K243" t="s">
        <v>1338</v>
      </c>
      <c r="L243">
        <v>371</v>
      </c>
      <c r="M243">
        <v>371</v>
      </c>
      <c r="N243" t="s">
        <v>24</v>
      </c>
      <c r="O243" t="s">
        <v>25</v>
      </c>
      <c r="P243" t="s">
        <v>1339</v>
      </c>
      <c r="Q243">
        <v>25766295</v>
      </c>
      <c r="R243" t="s">
        <v>1340</v>
      </c>
      <c r="S243" t="s">
        <v>64</v>
      </c>
      <c r="T243" t="s">
        <v>1336</v>
      </c>
      <c r="U243">
        <v>1980471</v>
      </c>
    </row>
    <row r="244" spans="1:21" x14ac:dyDescent="0.2">
      <c r="A244" t="s">
        <v>1341</v>
      </c>
      <c r="B244">
        <v>1</v>
      </c>
      <c r="C244" t="s">
        <v>1342</v>
      </c>
      <c r="D244" t="s">
        <v>1336</v>
      </c>
      <c r="E244">
        <v>1980471</v>
      </c>
      <c r="F244" t="s">
        <v>1343</v>
      </c>
      <c r="G244">
        <v>1.4</v>
      </c>
      <c r="H244">
        <v>0.18479999999999999</v>
      </c>
      <c r="I244">
        <f t="shared" si="3"/>
        <v>0.52948571428571434</v>
      </c>
      <c r="J244" s="2">
        <v>42571</v>
      </c>
      <c r="K244" t="s">
        <v>1344</v>
      </c>
      <c r="L244">
        <v>495</v>
      </c>
      <c r="M244">
        <v>495</v>
      </c>
      <c r="N244" t="s">
        <v>24</v>
      </c>
      <c r="O244" t="s">
        <v>25</v>
      </c>
      <c r="P244" t="s">
        <v>1339</v>
      </c>
      <c r="Q244">
        <v>25766295</v>
      </c>
      <c r="R244" t="s">
        <v>1340</v>
      </c>
      <c r="S244" t="s">
        <v>64</v>
      </c>
      <c r="T244" t="s">
        <v>1336</v>
      </c>
      <c r="U244">
        <v>1980471</v>
      </c>
    </row>
    <row r="245" spans="1:21" x14ac:dyDescent="0.2">
      <c r="A245" t="s">
        <v>1345</v>
      </c>
      <c r="B245">
        <v>2</v>
      </c>
      <c r="C245" t="s">
        <v>1346</v>
      </c>
      <c r="D245" t="s">
        <v>1347</v>
      </c>
      <c r="E245">
        <v>11602</v>
      </c>
      <c r="F245" t="s">
        <v>300</v>
      </c>
      <c r="G245">
        <v>3</v>
      </c>
      <c r="H245">
        <v>0.21249999999999999</v>
      </c>
      <c r="I245">
        <f t="shared" si="3"/>
        <v>0.12083333333333332</v>
      </c>
      <c r="J245" s="2">
        <v>42571</v>
      </c>
      <c r="K245" t="s">
        <v>1348</v>
      </c>
      <c r="L245">
        <v>495</v>
      </c>
      <c r="M245">
        <v>1057</v>
      </c>
      <c r="N245" t="s">
        <v>24</v>
      </c>
      <c r="O245" t="s">
        <v>25</v>
      </c>
      <c r="P245" t="s">
        <v>1339</v>
      </c>
      <c r="Q245">
        <v>25766295</v>
      </c>
      <c r="R245" t="s">
        <v>1340</v>
      </c>
      <c r="S245" t="s">
        <v>1349</v>
      </c>
      <c r="T245" t="s">
        <v>1347</v>
      </c>
      <c r="U245">
        <v>11602</v>
      </c>
    </row>
    <row r="246" spans="1:21" x14ac:dyDescent="0.2">
      <c r="A246" t="s">
        <v>1350</v>
      </c>
      <c r="B246">
        <v>1</v>
      </c>
      <c r="C246" t="s">
        <v>1351</v>
      </c>
      <c r="D246" t="s">
        <v>1347</v>
      </c>
      <c r="E246">
        <v>11602</v>
      </c>
      <c r="F246" t="s">
        <v>59</v>
      </c>
      <c r="G246">
        <v>2.2000000000000002</v>
      </c>
      <c r="H246">
        <v>0.1915</v>
      </c>
      <c r="I246">
        <f t="shared" si="3"/>
        <v>0.26304545454545453</v>
      </c>
      <c r="J246" s="2">
        <v>41067</v>
      </c>
      <c r="K246" t="s">
        <v>1352</v>
      </c>
      <c r="L246">
        <v>113</v>
      </c>
      <c r="M246">
        <v>113</v>
      </c>
      <c r="N246" t="s">
        <v>24</v>
      </c>
      <c r="O246" t="s">
        <v>25</v>
      </c>
      <c r="P246" t="s">
        <v>1339</v>
      </c>
      <c r="Q246">
        <v>25766295</v>
      </c>
      <c r="R246" t="s">
        <v>1340</v>
      </c>
      <c r="S246" t="s">
        <v>1349</v>
      </c>
      <c r="T246" t="s">
        <v>1347</v>
      </c>
      <c r="U246">
        <v>11602</v>
      </c>
    </row>
    <row r="247" spans="1:21" x14ac:dyDescent="0.2">
      <c r="A247" t="s">
        <v>1353</v>
      </c>
      <c r="B247">
        <v>1</v>
      </c>
      <c r="C247" t="s">
        <v>1354</v>
      </c>
      <c r="D247" t="s">
        <v>1347</v>
      </c>
      <c r="E247">
        <v>11602</v>
      </c>
      <c r="F247" t="s">
        <v>364</v>
      </c>
      <c r="G247">
        <v>1.7</v>
      </c>
      <c r="H247">
        <v>0.16589999999999999</v>
      </c>
      <c r="I247">
        <f t="shared" si="3"/>
        <v>0.42233529411764709</v>
      </c>
      <c r="J247" s="2">
        <v>42454</v>
      </c>
      <c r="K247" t="s">
        <v>1355</v>
      </c>
      <c r="L247">
        <v>180</v>
      </c>
      <c r="M247">
        <v>360</v>
      </c>
      <c r="N247" t="s">
        <v>24</v>
      </c>
      <c r="O247" t="s">
        <v>152</v>
      </c>
      <c r="P247" t="s">
        <v>1339</v>
      </c>
      <c r="Q247">
        <v>25766295</v>
      </c>
      <c r="R247" t="s">
        <v>1340</v>
      </c>
      <c r="S247" t="s">
        <v>1349</v>
      </c>
      <c r="T247" t="s">
        <v>1347</v>
      </c>
      <c r="U247">
        <v>11602</v>
      </c>
    </row>
    <row r="248" spans="1:21" x14ac:dyDescent="0.2">
      <c r="A248" t="s">
        <v>1356</v>
      </c>
      <c r="B248">
        <v>1</v>
      </c>
      <c r="C248" t="s">
        <v>1357</v>
      </c>
      <c r="D248" t="s">
        <v>1358</v>
      </c>
      <c r="E248">
        <v>11596</v>
      </c>
      <c r="F248" t="s">
        <v>59</v>
      </c>
      <c r="G248">
        <v>2.9</v>
      </c>
      <c r="H248">
        <v>0.20649999999999999</v>
      </c>
      <c r="I248">
        <f t="shared" si="3"/>
        <v>0.13832758620689659</v>
      </c>
      <c r="J248" s="2">
        <v>42039</v>
      </c>
      <c r="K248" t="s">
        <v>1359</v>
      </c>
      <c r="L248">
        <v>488</v>
      </c>
      <c r="M248">
        <v>1952</v>
      </c>
      <c r="N248" t="s">
        <v>24</v>
      </c>
      <c r="O248" t="s">
        <v>371</v>
      </c>
      <c r="P248" t="s">
        <v>1360</v>
      </c>
      <c r="Q248">
        <v>28835498</v>
      </c>
      <c r="R248" t="s">
        <v>1361</v>
      </c>
      <c r="S248" t="s">
        <v>1362</v>
      </c>
      <c r="T248" t="s">
        <v>1358</v>
      </c>
      <c r="U248">
        <v>11596</v>
      </c>
    </row>
    <row r="249" spans="1:21" x14ac:dyDescent="0.2">
      <c r="A249" t="s">
        <v>1363</v>
      </c>
      <c r="B249">
        <v>1</v>
      </c>
      <c r="C249" t="s">
        <v>1364</v>
      </c>
      <c r="D249" t="s">
        <v>1365</v>
      </c>
      <c r="E249">
        <v>1216928</v>
      </c>
      <c r="F249" t="s">
        <v>1366</v>
      </c>
      <c r="G249">
        <v>2.1</v>
      </c>
      <c r="H249">
        <v>0.18210000000000001</v>
      </c>
      <c r="I249">
        <f t="shared" si="3"/>
        <v>0.29409047619047612</v>
      </c>
      <c r="J249" s="2">
        <v>43039</v>
      </c>
      <c r="K249" t="s">
        <v>1367</v>
      </c>
      <c r="L249">
        <v>434</v>
      </c>
      <c r="M249">
        <v>434</v>
      </c>
      <c r="N249" t="s">
        <v>24</v>
      </c>
      <c r="O249" t="s">
        <v>25</v>
      </c>
      <c r="P249" t="s">
        <v>1368</v>
      </c>
      <c r="Q249">
        <v>27783711</v>
      </c>
      <c r="R249" t="s">
        <v>1369</v>
      </c>
      <c r="S249" t="s">
        <v>1370</v>
      </c>
      <c r="T249" t="s">
        <v>1365</v>
      </c>
      <c r="U249">
        <v>1216928</v>
      </c>
    </row>
    <row r="250" spans="1:21" x14ac:dyDescent="0.2">
      <c r="A250" t="s">
        <v>1371</v>
      </c>
      <c r="B250">
        <v>2</v>
      </c>
      <c r="C250" t="s">
        <v>1372</v>
      </c>
      <c r="D250" t="s">
        <v>1373</v>
      </c>
      <c r="E250">
        <v>37206</v>
      </c>
      <c r="F250" t="s">
        <v>663</v>
      </c>
      <c r="G250">
        <v>2.5</v>
      </c>
      <c r="H250">
        <v>0.23699999999999999</v>
      </c>
      <c r="I250">
        <f t="shared" si="3"/>
        <v>0.16300000000000003</v>
      </c>
      <c r="J250" s="2">
        <v>40688</v>
      </c>
      <c r="K250" t="s">
        <v>1374</v>
      </c>
      <c r="L250">
        <v>575</v>
      </c>
      <c r="M250">
        <v>2588</v>
      </c>
      <c r="N250" t="s">
        <v>24</v>
      </c>
      <c r="O250" t="s">
        <v>33</v>
      </c>
      <c r="P250" t="s">
        <v>1368</v>
      </c>
      <c r="Q250">
        <v>27783711</v>
      </c>
      <c r="R250" t="s">
        <v>1369</v>
      </c>
      <c r="S250" t="s">
        <v>1375</v>
      </c>
      <c r="T250" t="s">
        <v>1373</v>
      </c>
      <c r="U250">
        <v>37206</v>
      </c>
    </row>
    <row r="251" spans="1:21" x14ac:dyDescent="0.2">
      <c r="A251" t="s">
        <v>1376</v>
      </c>
      <c r="B251">
        <v>1</v>
      </c>
      <c r="C251" t="s">
        <v>1377</v>
      </c>
      <c r="D251" t="s">
        <v>1378</v>
      </c>
      <c r="E251">
        <v>63330</v>
      </c>
      <c r="F251" t="s">
        <v>408</v>
      </c>
      <c r="G251">
        <v>2.2000000000000002</v>
      </c>
      <c r="H251">
        <v>0.16669999999999999</v>
      </c>
      <c r="I251">
        <f t="shared" si="3"/>
        <v>0.28784545454545452</v>
      </c>
      <c r="J251" s="2">
        <v>43634</v>
      </c>
      <c r="K251" t="s">
        <v>1379</v>
      </c>
      <c r="L251">
        <v>441</v>
      </c>
      <c r="M251">
        <v>882</v>
      </c>
      <c r="N251" t="s">
        <v>24</v>
      </c>
      <c r="O251" t="s">
        <v>25</v>
      </c>
      <c r="P251" t="s">
        <v>1368</v>
      </c>
      <c r="Q251">
        <v>27783711</v>
      </c>
      <c r="R251" t="s">
        <v>1369</v>
      </c>
      <c r="S251" t="s">
        <v>1380</v>
      </c>
      <c r="T251" t="s">
        <v>1378</v>
      </c>
      <c r="U251">
        <v>63330</v>
      </c>
    </row>
    <row r="252" spans="1:21" x14ac:dyDescent="0.2">
      <c r="A252" t="s">
        <v>1381</v>
      </c>
      <c r="B252">
        <v>1</v>
      </c>
      <c r="C252" t="s">
        <v>1382</v>
      </c>
      <c r="D252" t="s">
        <v>1378</v>
      </c>
      <c r="E252">
        <v>63330</v>
      </c>
      <c r="F252" t="s">
        <v>1383</v>
      </c>
      <c r="G252">
        <v>2.2000000000000002</v>
      </c>
      <c r="H252">
        <v>0.21290000000000001</v>
      </c>
      <c r="I252">
        <f t="shared" si="3"/>
        <v>0.24164545454545452</v>
      </c>
      <c r="J252" s="2">
        <v>38230</v>
      </c>
      <c r="K252" t="s">
        <v>1384</v>
      </c>
      <c r="L252">
        <v>89</v>
      </c>
      <c r="M252">
        <v>267</v>
      </c>
      <c r="N252" t="s">
        <v>24</v>
      </c>
      <c r="O252" t="s">
        <v>25</v>
      </c>
      <c r="Q252">
        <v>16972940</v>
      </c>
      <c r="R252" t="s">
        <v>1385</v>
      </c>
      <c r="S252" t="s">
        <v>1380</v>
      </c>
      <c r="T252" t="s">
        <v>1378</v>
      </c>
      <c r="U252">
        <v>63330</v>
      </c>
    </row>
    <row r="253" spans="1:21" x14ac:dyDescent="0.2">
      <c r="A253" t="s">
        <v>1386</v>
      </c>
      <c r="B253">
        <v>1</v>
      </c>
      <c r="C253" t="s">
        <v>1387</v>
      </c>
      <c r="D253" t="s">
        <v>1378</v>
      </c>
      <c r="E253">
        <v>63330</v>
      </c>
      <c r="F253" t="s">
        <v>1388</v>
      </c>
      <c r="G253">
        <v>2.5</v>
      </c>
      <c r="H253">
        <v>0.22020000000000001</v>
      </c>
      <c r="I253">
        <f t="shared" si="3"/>
        <v>0.17980000000000002</v>
      </c>
      <c r="J253" s="2">
        <v>43046</v>
      </c>
      <c r="K253" t="s">
        <v>1389</v>
      </c>
      <c r="L253">
        <v>372</v>
      </c>
      <c r="M253">
        <v>372</v>
      </c>
      <c r="N253" t="s">
        <v>24</v>
      </c>
      <c r="O253" t="s">
        <v>25</v>
      </c>
      <c r="P253" t="s">
        <v>1368</v>
      </c>
      <c r="Q253">
        <v>27783711</v>
      </c>
      <c r="R253" t="s">
        <v>1369</v>
      </c>
      <c r="S253" t="s">
        <v>1380</v>
      </c>
      <c r="T253" t="s">
        <v>1378</v>
      </c>
      <c r="U253">
        <v>63330</v>
      </c>
    </row>
    <row r="254" spans="1:21" x14ac:dyDescent="0.2">
      <c r="A254" t="s">
        <v>1390</v>
      </c>
      <c r="B254">
        <v>3</v>
      </c>
      <c r="C254" t="s">
        <v>1391</v>
      </c>
      <c r="D254" t="s">
        <v>1392</v>
      </c>
      <c r="E254">
        <v>928303</v>
      </c>
      <c r="F254" t="s">
        <v>1393</v>
      </c>
      <c r="G254">
        <v>2.72</v>
      </c>
      <c r="H254">
        <v>0.19550000000000001</v>
      </c>
      <c r="I254">
        <f t="shared" si="3"/>
        <v>0.17214705882352938</v>
      </c>
      <c r="J254" s="2">
        <v>43164</v>
      </c>
      <c r="K254" t="s">
        <v>1394</v>
      </c>
      <c r="L254">
        <v>428</v>
      </c>
      <c r="M254">
        <v>877</v>
      </c>
      <c r="N254" t="s">
        <v>24</v>
      </c>
      <c r="O254" t="s">
        <v>83</v>
      </c>
      <c r="S254" t="s">
        <v>1395</v>
      </c>
      <c r="T254" t="s">
        <v>1392</v>
      </c>
      <c r="U254">
        <v>928303</v>
      </c>
    </row>
    <row r="255" spans="1:21" x14ac:dyDescent="0.2">
      <c r="A255" t="s">
        <v>1396</v>
      </c>
      <c r="B255">
        <v>1</v>
      </c>
      <c r="C255" t="s">
        <v>1397</v>
      </c>
      <c r="D255" t="s">
        <v>1398</v>
      </c>
      <c r="E255">
        <v>11103</v>
      </c>
      <c r="F255" t="s">
        <v>319</v>
      </c>
      <c r="G255">
        <v>1.76</v>
      </c>
      <c r="H255">
        <v>0.1767</v>
      </c>
      <c r="I255">
        <f t="shared" si="3"/>
        <v>0.39148181818181826</v>
      </c>
      <c r="J255" s="2">
        <v>41206</v>
      </c>
      <c r="K255" t="s">
        <v>1399</v>
      </c>
      <c r="L255">
        <v>585</v>
      </c>
      <c r="M255">
        <v>1170</v>
      </c>
      <c r="N255" t="s">
        <v>24</v>
      </c>
      <c r="O255" t="s">
        <v>152</v>
      </c>
      <c r="Q255">
        <v>10574797</v>
      </c>
      <c r="R255" t="s">
        <v>1400</v>
      </c>
      <c r="S255" t="s">
        <v>1401</v>
      </c>
      <c r="T255" t="s">
        <v>1398</v>
      </c>
      <c r="U255">
        <v>11103</v>
      </c>
    </row>
    <row r="256" spans="1:21" x14ac:dyDescent="0.2">
      <c r="A256" t="s">
        <v>1402</v>
      </c>
      <c r="B256">
        <v>3</v>
      </c>
      <c r="C256" t="s">
        <v>1403</v>
      </c>
      <c r="D256" t="s">
        <v>1398</v>
      </c>
      <c r="E256">
        <v>11103</v>
      </c>
      <c r="F256" t="s">
        <v>1404</v>
      </c>
      <c r="G256">
        <v>1.99</v>
      </c>
      <c r="H256">
        <v>0.1862</v>
      </c>
      <c r="I256">
        <f t="shared" si="3"/>
        <v>0.31631256281407027</v>
      </c>
      <c r="J256" s="2">
        <v>43349</v>
      </c>
      <c r="K256" t="s">
        <v>1405</v>
      </c>
      <c r="L256">
        <v>262</v>
      </c>
      <c r="M256">
        <v>715</v>
      </c>
      <c r="N256" t="s">
        <v>24</v>
      </c>
      <c r="O256" t="s">
        <v>199</v>
      </c>
      <c r="P256" t="s">
        <v>1406</v>
      </c>
      <c r="Q256">
        <v>26715309</v>
      </c>
      <c r="R256" t="s">
        <v>1407</v>
      </c>
      <c r="S256" t="s">
        <v>1401</v>
      </c>
      <c r="T256" t="s">
        <v>1398</v>
      </c>
      <c r="U256">
        <v>11103</v>
      </c>
    </row>
    <row r="257" spans="1:21" x14ac:dyDescent="0.2">
      <c r="A257" t="s">
        <v>1408</v>
      </c>
      <c r="B257">
        <v>1</v>
      </c>
      <c r="C257" t="s">
        <v>1409</v>
      </c>
      <c r="D257" t="s">
        <v>1398</v>
      </c>
      <c r="E257">
        <v>11103</v>
      </c>
      <c r="F257" t="s">
        <v>1410</v>
      </c>
      <c r="G257">
        <v>2.5</v>
      </c>
      <c r="H257">
        <v>0.22700000000000001</v>
      </c>
      <c r="I257">
        <f t="shared" si="3"/>
        <v>0.17300000000000001</v>
      </c>
      <c r="J257" s="2">
        <v>38464</v>
      </c>
      <c r="K257" t="s">
        <v>1411</v>
      </c>
      <c r="L257">
        <v>163</v>
      </c>
      <c r="M257">
        <v>326</v>
      </c>
      <c r="N257" t="s">
        <v>24</v>
      </c>
      <c r="O257" t="s">
        <v>1412</v>
      </c>
      <c r="Q257">
        <v>17444623</v>
      </c>
      <c r="R257" t="s">
        <v>1413</v>
      </c>
      <c r="S257" t="s">
        <v>1401</v>
      </c>
      <c r="T257" t="s">
        <v>1398</v>
      </c>
      <c r="U257">
        <v>11103</v>
      </c>
    </row>
    <row r="258" spans="1:21" x14ac:dyDescent="0.2">
      <c r="A258" t="s">
        <v>1414</v>
      </c>
      <c r="B258">
        <v>1</v>
      </c>
      <c r="C258" t="s">
        <v>1415</v>
      </c>
      <c r="D258" t="s">
        <v>1398</v>
      </c>
      <c r="E258">
        <v>11103</v>
      </c>
      <c r="F258" t="s">
        <v>315</v>
      </c>
      <c r="G258">
        <v>2.08</v>
      </c>
      <c r="H258">
        <v>0.18</v>
      </c>
      <c r="I258">
        <f t="shared" si="3"/>
        <v>0.30076923076923073</v>
      </c>
      <c r="J258" s="2">
        <v>41957</v>
      </c>
      <c r="K258" t="s">
        <v>1416</v>
      </c>
      <c r="L258">
        <v>451</v>
      </c>
      <c r="M258">
        <v>451</v>
      </c>
      <c r="N258" t="s">
        <v>24</v>
      </c>
      <c r="O258" t="s">
        <v>510</v>
      </c>
      <c r="Q258">
        <v>24144444</v>
      </c>
      <c r="R258" t="s">
        <v>1417</v>
      </c>
      <c r="S258" t="s">
        <v>1401</v>
      </c>
      <c r="T258" t="s">
        <v>1398</v>
      </c>
      <c r="U258">
        <v>11103</v>
      </c>
    </row>
    <row r="259" spans="1:21" x14ac:dyDescent="0.2">
      <c r="A259" t="s">
        <v>1418</v>
      </c>
      <c r="B259">
        <v>1</v>
      </c>
      <c r="C259" t="s">
        <v>1419</v>
      </c>
      <c r="D259" t="s">
        <v>1398</v>
      </c>
      <c r="E259">
        <v>11103</v>
      </c>
      <c r="F259" t="s">
        <v>1420</v>
      </c>
      <c r="G259">
        <v>1.56</v>
      </c>
      <c r="H259">
        <v>0.15540000000000001</v>
      </c>
      <c r="I259">
        <f t="shared" si="3"/>
        <v>0.48562564102564099</v>
      </c>
      <c r="J259" s="2">
        <v>43728</v>
      </c>
      <c r="K259" t="s">
        <v>1421</v>
      </c>
      <c r="L259">
        <v>200</v>
      </c>
      <c r="M259">
        <v>200</v>
      </c>
      <c r="N259" t="s">
        <v>24</v>
      </c>
      <c r="O259" t="s">
        <v>1422</v>
      </c>
      <c r="Q259">
        <v>17444623</v>
      </c>
      <c r="R259" t="s">
        <v>1413</v>
      </c>
      <c r="S259" t="s">
        <v>1401</v>
      </c>
      <c r="T259" t="s">
        <v>1398</v>
      </c>
      <c r="U259">
        <v>11103</v>
      </c>
    </row>
    <row r="260" spans="1:21" x14ac:dyDescent="0.2">
      <c r="A260" t="s">
        <v>1423</v>
      </c>
      <c r="B260">
        <v>1</v>
      </c>
      <c r="C260" t="s">
        <v>1424</v>
      </c>
      <c r="D260" t="s">
        <v>1425</v>
      </c>
      <c r="E260">
        <v>10407</v>
      </c>
      <c r="F260" t="s">
        <v>432</v>
      </c>
      <c r="G260">
        <v>2.7</v>
      </c>
      <c r="H260">
        <v>0.22040000000000001</v>
      </c>
      <c r="I260">
        <f t="shared" si="3"/>
        <v>0.14997037037037034</v>
      </c>
      <c r="J260" s="2">
        <v>41792</v>
      </c>
      <c r="K260" t="s">
        <v>1426</v>
      </c>
      <c r="L260">
        <v>577</v>
      </c>
      <c r="M260">
        <v>577</v>
      </c>
      <c r="N260" t="s">
        <v>24</v>
      </c>
      <c r="O260" t="s">
        <v>91</v>
      </c>
      <c r="P260" t="s">
        <v>1427</v>
      </c>
      <c r="Q260">
        <v>20729191</v>
      </c>
      <c r="R260" t="s">
        <v>1428</v>
      </c>
      <c r="S260" t="s">
        <v>1429</v>
      </c>
      <c r="T260" t="s">
        <v>1425</v>
      </c>
      <c r="U260">
        <v>10407</v>
      </c>
    </row>
    <row r="261" spans="1:21" x14ac:dyDescent="0.2">
      <c r="A261" t="s">
        <v>1430</v>
      </c>
      <c r="B261">
        <v>1</v>
      </c>
      <c r="C261" t="s">
        <v>1431</v>
      </c>
      <c r="D261" t="s">
        <v>1432</v>
      </c>
      <c r="E261">
        <v>11104</v>
      </c>
      <c r="F261" t="s">
        <v>1433</v>
      </c>
      <c r="G261">
        <v>2.1</v>
      </c>
      <c r="H261">
        <v>0.22</v>
      </c>
      <c r="I261">
        <f t="shared" si="3"/>
        <v>0.25619047619047619</v>
      </c>
      <c r="J261" s="2">
        <v>35520</v>
      </c>
      <c r="K261" t="s">
        <v>1434</v>
      </c>
      <c r="L261">
        <v>451</v>
      </c>
      <c r="M261">
        <v>902</v>
      </c>
      <c r="N261" t="s">
        <v>24</v>
      </c>
      <c r="O261" t="s">
        <v>1435</v>
      </c>
      <c r="Q261">
        <v>21141896</v>
      </c>
      <c r="R261" t="s">
        <v>1436</v>
      </c>
      <c r="S261" t="s">
        <v>1437</v>
      </c>
      <c r="T261" t="s">
        <v>1432</v>
      </c>
      <c r="U261">
        <v>11104</v>
      </c>
    </row>
    <row r="262" spans="1:21" x14ac:dyDescent="0.2">
      <c r="A262" t="s">
        <v>1438</v>
      </c>
      <c r="B262">
        <v>1</v>
      </c>
      <c r="C262" t="s">
        <v>1439</v>
      </c>
      <c r="D262" t="s">
        <v>1432</v>
      </c>
      <c r="E262">
        <v>11104</v>
      </c>
      <c r="F262" t="s">
        <v>1440</v>
      </c>
      <c r="G262">
        <v>1.86</v>
      </c>
      <c r="H262">
        <v>0.16589999999999999</v>
      </c>
      <c r="I262">
        <f t="shared" si="3"/>
        <v>0.37173440860215051</v>
      </c>
      <c r="J262" s="2">
        <v>41789</v>
      </c>
      <c r="K262" t="s">
        <v>1426</v>
      </c>
      <c r="L262">
        <v>578</v>
      </c>
      <c r="M262">
        <v>578</v>
      </c>
      <c r="N262" t="s">
        <v>24</v>
      </c>
      <c r="O262" t="s">
        <v>91</v>
      </c>
      <c r="Q262">
        <v>16934455</v>
      </c>
      <c r="R262" t="s">
        <v>1441</v>
      </c>
      <c r="S262" t="s">
        <v>1437</v>
      </c>
      <c r="T262" t="s">
        <v>1432</v>
      </c>
      <c r="U262">
        <v>11104</v>
      </c>
    </row>
    <row r="263" spans="1:21" x14ac:dyDescent="0.2">
      <c r="A263" t="s">
        <v>1442</v>
      </c>
      <c r="B263">
        <v>2</v>
      </c>
      <c r="C263" t="s">
        <v>1443</v>
      </c>
      <c r="D263" t="s">
        <v>1432</v>
      </c>
      <c r="E263">
        <v>11104</v>
      </c>
      <c r="F263" t="s">
        <v>1444</v>
      </c>
      <c r="G263">
        <v>2.2999999999999998</v>
      </c>
      <c r="H263">
        <v>0.17699999999999999</v>
      </c>
      <c r="I263">
        <f t="shared" si="3"/>
        <v>0.25778260869565223</v>
      </c>
      <c r="J263" s="2">
        <v>38182</v>
      </c>
      <c r="K263" t="s">
        <v>1445</v>
      </c>
      <c r="L263">
        <v>187</v>
      </c>
      <c r="M263">
        <v>406</v>
      </c>
      <c r="N263" t="s">
        <v>24</v>
      </c>
      <c r="O263" t="s">
        <v>91</v>
      </c>
      <c r="Q263">
        <v>17049849</v>
      </c>
      <c r="R263" t="s">
        <v>1446</v>
      </c>
      <c r="S263" t="s">
        <v>1437</v>
      </c>
      <c r="T263" t="s">
        <v>1432</v>
      </c>
      <c r="U263">
        <v>11104</v>
      </c>
    </row>
    <row r="264" spans="1:21" x14ac:dyDescent="0.2">
      <c r="A264" t="s">
        <v>1447</v>
      </c>
      <c r="B264">
        <v>1</v>
      </c>
      <c r="C264" t="s">
        <v>1448</v>
      </c>
      <c r="D264" t="s">
        <v>1449</v>
      </c>
      <c r="E264">
        <v>11105</v>
      </c>
      <c r="F264" t="s">
        <v>1450</v>
      </c>
      <c r="G264">
        <v>2.1800000000000002</v>
      </c>
      <c r="H264">
        <v>0.17413000000000001</v>
      </c>
      <c r="I264">
        <f t="shared" ref="I264:I327" si="4">(1/G264)-H264</f>
        <v>0.28458559633027519</v>
      </c>
      <c r="J264" s="2">
        <v>41137</v>
      </c>
      <c r="K264" t="s">
        <v>1451</v>
      </c>
      <c r="L264">
        <v>666</v>
      </c>
      <c r="M264">
        <v>1332</v>
      </c>
      <c r="N264" t="s">
        <v>24</v>
      </c>
      <c r="O264" t="s">
        <v>91</v>
      </c>
      <c r="Q264">
        <v>24467709</v>
      </c>
      <c r="R264" t="s">
        <v>1452</v>
      </c>
      <c r="S264" t="s">
        <v>1453</v>
      </c>
      <c r="T264" t="s">
        <v>1449</v>
      </c>
      <c r="U264">
        <v>11105</v>
      </c>
    </row>
    <row r="265" spans="1:21" x14ac:dyDescent="0.2">
      <c r="A265" t="s">
        <v>1454</v>
      </c>
      <c r="B265">
        <v>1</v>
      </c>
      <c r="C265" t="s">
        <v>1455</v>
      </c>
      <c r="D265" t="s">
        <v>1449</v>
      </c>
      <c r="E265">
        <v>11105</v>
      </c>
      <c r="F265" t="s">
        <v>1456</v>
      </c>
      <c r="G265">
        <v>1.65</v>
      </c>
      <c r="H265">
        <v>0.20399999999999999</v>
      </c>
      <c r="I265">
        <f t="shared" si="4"/>
        <v>0.40206060606060612</v>
      </c>
      <c r="J265" s="2">
        <v>38805</v>
      </c>
      <c r="K265" t="s">
        <v>1457</v>
      </c>
      <c r="L265">
        <v>568</v>
      </c>
      <c r="M265">
        <v>1136</v>
      </c>
      <c r="N265" t="s">
        <v>24</v>
      </c>
      <c r="O265" t="s">
        <v>152</v>
      </c>
      <c r="P265" t="s">
        <v>1458</v>
      </c>
      <c r="Q265">
        <v>26655740</v>
      </c>
      <c r="R265" t="s">
        <v>1459</v>
      </c>
      <c r="S265" t="s">
        <v>1453</v>
      </c>
      <c r="T265" t="s">
        <v>1449</v>
      </c>
      <c r="U265">
        <v>11105</v>
      </c>
    </row>
    <row r="266" spans="1:21" x14ac:dyDescent="0.2">
      <c r="A266" t="s">
        <v>1460</v>
      </c>
      <c r="B266">
        <v>1</v>
      </c>
      <c r="C266" t="s">
        <v>1461</v>
      </c>
      <c r="D266" t="s">
        <v>1462</v>
      </c>
      <c r="E266">
        <v>333284</v>
      </c>
      <c r="F266" t="s">
        <v>1463</v>
      </c>
      <c r="G266">
        <v>1.9</v>
      </c>
      <c r="H266">
        <v>0.247</v>
      </c>
      <c r="I266">
        <f t="shared" si="4"/>
        <v>0.27931578947368418</v>
      </c>
      <c r="J266" s="2">
        <v>39820</v>
      </c>
      <c r="K266" t="s">
        <v>1464</v>
      </c>
      <c r="L266">
        <v>177</v>
      </c>
      <c r="M266">
        <v>354</v>
      </c>
      <c r="N266" t="s">
        <v>24</v>
      </c>
      <c r="O266" t="s">
        <v>1412</v>
      </c>
      <c r="P266" t="s">
        <v>1465</v>
      </c>
      <c r="Q266">
        <v>24069953</v>
      </c>
      <c r="R266" t="s">
        <v>1466</v>
      </c>
      <c r="S266" t="s">
        <v>1453</v>
      </c>
      <c r="T266" t="s">
        <v>1462</v>
      </c>
      <c r="U266">
        <v>333284</v>
      </c>
    </row>
    <row r="267" spans="1:21" x14ac:dyDescent="0.2">
      <c r="A267" t="s">
        <v>1467</v>
      </c>
      <c r="B267">
        <v>1</v>
      </c>
      <c r="C267" t="s">
        <v>1468</v>
      </c>
      <c r="D267" t="s">
        <v>1462</v>
      </c>
      <c r="E267">
        <v>333284</v>
      </c>
      <c r="F267" t="s">
        <v>1456</v>
      </c>
      <c r="G267">
        <v>1.8</v>
      </c>
      <c r="H267">
        <v>0.18970000000000001</v>
      </c>
      <c r="I267">
        <f t="shared" si="4"/>
        <v>0.3658555555555556</v>
      </c>
      <c r="J267" s="2">
        <v>39820</v>
      </c>
      <c r="K267" t="s">
        <v>1469</v>
      </c>
      <c r="L267">
        <v>578</v>
      </c>
      <c r="M267">
        <v>578</v>
      </c>
      <c r="N267" t="s">
        <v>24</v>
      </c>
      <c r="O267" t="s">
        <v>152</v>
      </c>
      <c r="Q267">
        <v>23509929</v>
      </c>
      <c r="R267" t="s">
        <v>1470</v>
      </c>
      <c r="S267" t="s">
        <v>1453</v>
      </c>
      <c r="T267" t="s">
        <v>1462</v>
      </c>
      <c r="U267">
        <v>333284</v>
      </c>
    </row>
    <row r="268" spans="1:21" x14ac:dyDescent="0.2">
      <c r="A268" t="s">
        <v>1471</v>
      </c>
      <c r="B268">
        <v>2</v>
      </c>
      <c r="C268" t="s">
        <v>1472</v>
      </c>
      <c r="D268" t="s">
        <v>1462</v>
      </c>
      <c r="E268">
        <v>333284</v>
      </c>
      <c r="F268" t="s">
        <v>1473</v>
      </c>
      <c r="G268">
        <v>2.8</v>
      </c>
      <c r="H268">
        <v>0.23336000000000001</v>
      </c>
      <c r="I268">
        <f t="shared" si="4"/>
        <v>0.12378285714285714</v>
      </c>
      <c r="J268" s="2">
        <v>41831</v>
      </c>
      <c r="K268" t="s">
        <v>1474</v>
      </c>
      <c r="L268">
        <v>203</v>
      </c>
      <c r="M268">
        <v>1971</v>
      </c>
      <c r="N268" t="s">
        <v>24</v>
      </c>
      <c r="O268" t="s">
        <v>91</v>
      </c>
      <c r="Q268">
        <v>19700319</v>
      </c>
      <c r="R268" t="s">
        <v>1475</v>
      </c>
      <c r="S268" t="s">
        <v>1453</v>
      </c>
      <c r="T268" t="s">
        <v>1462</v>
      </c>
      <c r="U268">
        <v>333284</v>
      </c>
    </row>
    <row r="269" spans="1:21" x14ac:dyDescent="0.2">
      <c r="A269" t="s">
        <v>1476</v>
      </c>
      <c r="B269">
        <v>1</v>
      </c>
      <c r="C269" t="s">
        <v>1477</v>
      </c>
      <c r="D269" t="s">
        <v>1462</v>
      </c>
      <c r="E269">
        <v>333284</v>
      </c>
      <c r="F269" t="s">
        <v>1478</v>
      </c>
      <c r="G269">
        <v>2.0499999999999998</v>
      </c>
      <c r="H269">
        <v>0.19</v>
      </c>
      <c r="I269">
        <f t="shared" si="4"/>
        <v>0.29780487804878053</v>
      </c>
      <c r="J269" s="2">
        <v>40134</v>
      </c>
      <c r="K269" t="s">
        <v>1479</v>
      </c>
      <c r="L269">
        <v>437</v>
      </c>
      <c r="M269">
        <v>443</v>
      </c>
      <c r="N269" t="s">
        <v>24</v>
      </c>
      <c r="O269" t="s">
        <v>1480</v>
      </c>
      <c r="P269" t="s">
        <v>1481</v>
      </c>
      <c r="Q269">
        <v>19244328</v>
      </c>
      <c r="R269" t="s">
        <v>1482</v>
      </c>
      <c r="S269" t="s">
        <v>1453</v>
      </c>
      <c r="T269" t="s">
        <v>1462</v>
      </c>
      <c r="U269">
        <v>333284</v>
      </c>
    </row>
    <row r="270" spans="1:21" x14ac:dyDescent="0.2">
      <c r="A270" t="s">
        <v>1483</v>
      </c>
      <c r="B270">
        <v>3</v>
      </c>
      <c r="C270" t="s">
        <v>1484</v>
      </c>
      <c r="D270" t="s">
        <v>1485</v>
      </c>
      <c r="E270">
        <v>11108</v>
      </c>
      <c r="F270" t="s">
        <v>1486</v>
      </c>
      <c r="G270">
        <v>1.897</v>
      </c>
      <c r="H270">
        <v>0.20780000000000001</v>
      </c>
      <c r="I270">
        <f t="shared" si="4"/>
        <v>0.31934812862414341</v>
      </c>
      <c r="J270" s="2">
        <v>43782</v>
      </c>
      <c r="K270" t="s">
        <v>1487</v>
      </c>
      <c r="L270">
        <v>177</v>
      </c>
      <c r="M270">
        <v>1248</v>
      </c>
      <c r="N270" t="s">
        <v>24</v>
      </c>
      <c r="O270" t="s">
        <v>83</v>
      </c>
      <c r="Q270">
        <v>28430437</v>
      </c>
      <c r="R270" t="s">
        <v>1488</v>
      </c>
      <c r="S270" t="s">
        <v>1437</v>
      </c>
      <c r="T270" t="s">
        <v>1485</v>
      </c>
      <c r="U270">
        <v>11108</v>
      </c>
    </row>
    <row r="271" spans="1:21" x14ac:dyDescent="0.2">
      <c r="A271" t="s">
        <v>1489</v>
      </c>
      <c r="B271">
        <v>2</v>
      </c>
      <c r="C271" t="s">
        <v>1490</v>
      </c>
      <c r="D271" t="s">
        <v>1491</v>
      </c>
      <c r="E271">
        <v>11116</v>
      </c>
      <c r="F271" t="s">
        <v>1492</v>
      </c>
      <c r="G271">
        <v>1.9</v>
      </c>
      <c r="H271">
        <v>0.20269999999999999</v>
      </c>
      <c r="I271">
        <f t="shared" si="4"/>
        <v>0.32361578947368419</v>
      </c>
      <c r="J271" s="2">
        <v>40465</v>
      </c>
      <c r="K271" t="s">
        <v>1493</v>
      </c>
      <c r="L271">
        <v>186</v>
      </c>
      <c r="M271">
        <v>406</v>
      </c>
      <c r="N271" t="s">
        <v>24</v>
      </c>
      <c r="O271" t="s">
        <v>1494</v>
      </c>
      <c r="Q271">
        <v>28430437</v>
      </c>
      <c r="R271" t="s">
        <v>1488</v>
      </c>
      <c r="S271" t="s">
        <v>1453</v>
      </c>
      <c r="T271" t="s">
        <v>1491</v>
      </c>
      <c r="U271">
        <v>11116</v>
      </c>
    </row>
    <row r="272" spans="1:21" x14ac:dyDescent="0.2">
      <c r="A272" t="s">
        <v>1495</v>
      </c>
      <c r="B272">
        <v>1</v>
      </c>
      <c r="C272" t="s">
        <v>1496</v>
      </c>
      <c r="D272" t="s">
        <v>1497</v>
      </c>
      <c r="E272">
        <v>31645</v>
      </c>
      <c r="F272" t="s">
        <v>315</v>
      </c>
      <c r="G272">
        <v>2.5</v>
      </c>
      <c r="H272">
        <v>0.23</v>
      </c>
      <c r="I272">
        <f t="shared" si="4"/>
        <v>0.17</v>
      </c>
      <c r="J272" s="2">
        <v>39514</v>
      </c>
      <c r="K272" t="s">
        <v>1498</v>
      </c>
      <c r="L272">
        <v>482</v>
      </c>
      <c r="M272">
        <v>482</v>
      </c>
      <c r="N272" t="s">
        <v>24</v>
      </c>
      <c r="O272" t="s">
        <v>91</v>
      </c>
      <c r="P272" t="s">
        <v>1499</v>
      </c>
      <c r="Q272">
        <v>20080715</v>
      </c>
      <c r="R272" t="s">
        <v>1500</v>
      </c>
      <c r="S272" t="s">
        <v>1453</v>
      </c>
      <c r="T272" t="s">
        <v>1497</v>
      </c>
      <c r="U272">
        <v>31645</v>
      </c>
    </row>
    <row r="273" spans="1:21" x14ac:dyDescent="0.2">
      <c r="A273" t="s">
        <v>1501</v>
      </c>
      <c r="B273">
        <v>2</v>
      </c>
      <c r="C273" t="s">
        <v>1502</v>
      </c>
      <c r="D273" t="s">
        <v>1497</v>
      </c>
      <c r="E273">
        <v>31645</v>
      </c>
      <c r="F273" t="s">
        <v>1420</v>
      </c>
      <c r="G273">
        <v>2.1</v>
      </c>
      <c r="H273">
        <v>0.21299999999999999</v>
      </c>
      <c r="I273">
        <f t="shared" si="4"/>
        <v>0.2631904761904762</v>
      </c>
      <c r="J273" s="2">
        <v>36556</v>
      </c>
      <c r="K273" t="s">
        <v>1503</v>
      </c>
      <c r="L273">
        <v>187</v>
      </c>
      <c r="M273">
        <v>406</v>
      </c>
      <c r="N273" t="s">
        <v>24</v>
      </c>
      <c r="O273" t="s">
        <v>510</v>
      </c>
      <c r="P273" t="s">
        <v>1499</v>
      </c>
      <c r="Q273">
        <v>20080715</v>
      </c>
      <c r="R273" t="s">
        <v>1500</v>
      </c>
      <c r="S273" t="s">
        <v>1453</v>
      </c>
      <c r="T273" t="s">
        <v>1497</v>
      </c>
      <c r="U273">
        <v>31645</v>
      </c>
    </row>
    <row r="274" spans="1:21" x14ac:dyDescent="0.2">
      <c r="A274" t="s">
        <v>1504</v>
      </c>
      <c r="B274">
        <v>3</v>
      </c>
      <c r="C274" t="s">
        <v>1505</v>
      </c>
      <c r="D274" t="s">
        <v>1506</v>
      </c>
      <c r="E274">
        <v>40271</v>
      </c>
      <c r="F274" t="s">
        <v>1420</v>
      </c>
      <c r="G274">
        <v>1.95</v>
      </c>
      <c r="H274">
        <v>0.21609999999999999</v>
      </c>
      <c r="I274">
        <f t="shared" si="4"/>
        <v>0.29672051282051293</v>
      </c>
      <c r="J274" s="2">
        <v>41347</v>
      </c>
      <c r="K274" t="s">
        <v>1507</v>
      </c>
      <c r="L274">
        <v>186</v>
      </c>
      <c r="M274">
        <v>418</v>
      </c>
      <c r="N274" t="s">
        <v>24</v>
      </c>
      <c r="O274" t="s">
        <v>642</v>
      </c>
      <c r="P274" t="s">
        <v>1499</v>
      </c>
      <c r="Q274">
        <v>20080715</v>
      </c>
      <c r="R274" t="s">
        <v>1500</v>
      </c>
      <c r="S274" t="s">
        <v>1508</v>
      </c>
      <c r="T274" t="s">
        <v>1506</v>
      </c>
      <c r="U274">
        <v>40271</v>
      </c>
    </row>
    <row r="275" spans="1:21" x14ac:dyDescent="0.2">
      <c r="A275" t="s">
        <v>1509</v>
      </c>
      <c r="B275">
        <v>1</v>
      </c>
      <c r="C275" t="s">
        <v>1510</v>
      </c>
      <c r="D275" t="s">
        <v>1511</v>
      </c>
      <c r="E275">
        <v>420174</v>
      </c>
      <c r="F275" t="s">
        <v>1456</v>
      </c>
      <c r="G275">
        <v>1.6</v>
      </c>
      <c r="H275">
        <v>0.16819999999999999</v>
      </c>
      <c r="I275">
        <f t="shared" si="4"/>
        <v>0.45679999999999998</v>
      </c>
      <c r="J275" s="2">
        <v>40812</v>
      </c>
      <c r="K275" t="s">
        <v>1512</v>
      </c>
      <c r="L275">
        <v>576</v>
      </c>
      <c r="M275">
        <v>1152</v>
      </c>
      <c r="N275" t="s">
        <v>24</v>
      </c>
      <c r="O275" t="s">
        <v>1513</v>
      </c>
      <c r="Q275">
        <v>23545108</v>
      </c>
      <c r="R275" t="s">
        <v>1514</v>
      </c>
      <c r="S275" t="s">
        <v>1453</v>
      </c>
      <c r="T275" t="s">
        <v>1511</v>
      </c>
      <c r="U275">
        <v>420174</v>
      </c>
    </row>
    <row r="276" spans="1:21" x14ac:dyDescent="0.2">
      <c r="A276" t="s">
        <v>1515</v>
      </c>
      <c r="B276">
        <v>1</v>
      </c>
      <c r="C276" t="s">
        <v>1516</v>
      </c>
      <c r="D276" t="s">
        <v>1517</v>
      </c>
      <c r="E276">
        <v>11113</v>
      </c>
      <c r="F276" t="s">
        <v>678</v>
      </c>
      <c r="G276">
        <v>1.8</v>
      </c>
      <c r="H276">
        <v>0.16400000000000001</v>
      </c>
      <c r="I276">
        <f t="shared" si="4"/>
        <v>0.39155555555555555</v>
      </c>
      <c r="J276" s="2">
        <v>40485</v>
      </c>
      <c r="K276" t="s">
        <v>1518</v>
      </c>
      <c r="L276">
        <v>563</v>
      </c>
      <c r="M276">
        <v>563</v>
      </c>
      <c r="N276" t="s">
        <v>24</v>
      </c>
      <c r="O276" t="s">
        <v>152</v>
      </c>
      <c r="Q276">
        <v>22220815</v>
      </c>
      <c r="R276" t="s">
        <v>1519</v>
      </c>
      <c r="S276" t="s">
        <v>1520</v>
      </c>
      <c r="T276" t="s">
        <v>1517</v>
      </c>
      <c r="U276">
        <v>11113</v>
      </c>
    </row>
    <row r="277" spans="1:21" x14ac:dyDescent="0.2">
      <c r="A277" t="s">
        <v>1521</v>
      </c>
      <c r="B277">
        <v>1</v>
      </c>
      <c r="C277" t="s">
        <v>1522</v>
      </c>
      <c r="D277" t="s">
        <v>1523</v>
      </c>
      <c r="E277">
        <v>11115</v>
      </c>
      <c r="F277" t="s">
        <v>1456</v>
      </c>
      <c r="G277">
        <v>1.9</v>
      </c>
      <c r="H277">
        <v>0.16646</v>
      </c>
      <c r="I277">
        <f t="shared" si="4"/>
        <v>0.35985578947368418</v>
      </c>
      <c r="J277" s="2">
        <v>39899</v>
      </c>
      <c r="K277" t="s">
        <v>1524</v>
      </c>
      <c r="L277">
        <v>563</v>
      </c>
      <c r="M277">
        <v>1126</v>
      </c>
      <c r="N277" t="s">
        <v>24</v>
      </c>
      <c r="O277" t="s">
        <v>152</v>
      </c>
      <c r="Q277">
        <v>22220815</v>
      </c>
      <c r="R277" t="s">
        <v>1519</v>
      </c>
      <c r="S277" t="s">
        <v>1525</v>
      </c>
      <c r="T277" t="s">
        <v>1523</v>
      </c>
      <c r="U277">
        <v>11115</v>
      </c>
    </row>
    <row r="278" spans="1:21" x14ac:dyDescent="0.2">
      <c r="A278" t="s">
        <v>1526</v>
      </c>
      <c r="B278">
        <v>1</v>
      </c>
      <c r="C278" t="s">
        <v>1527</v>
      </c>
      <c r="D278" t="s">
        <v>1528</v>
      </c>
      <c r="E278">
        <v>356411</v>
      </c>
      <c r="F278" t="s">
        <v>1456</v>
      </c>
      <c r="G278">
        <v>2.2000000000000002</v>
      </c>
      <c r="H278">
        <v>0.19711000000000001</v>
      </c>
      <c r="I278">
        <f t="shared" si="4"/>
        <v>0.25743545454545452</v>
      </c>
      <c r="J278" s="2">
        <v>39999</v>
      </c>
      <c r="K278" t="s">
        <v>1529</v>
      </c>
      <c r="L278">
        <v>566</v>
      </c>
      <c r="M278">
        <v>2264</v>
      </c>
      <c r="N278" t="s">
        <v>24</v>
      </c>
      <c r="O278" t="s">
        <v>152</v>
      </c>
      <c r="Q278">
        <v>22104146</v>
      </c>
      <c r="R278" t="s">
        <v>1530</v>
      </c>
      <c r="S278" t="s">
        <v>1520</v>
      </c>
      <c r="T278" t="s">
        <v>1528</v>
      </c>
      <c r="U278">
        <v>356411</v>
      </c>
    </row>
    <row r="279" spans="1:21" x14ac:dyDescent="0.2">
      <c r="A279" t="s">
        <v>1531</v>
      </c>
      <c r="B279">
        <v>1</v>
      </c>
      <c r="C279" t="s">
        <v>1532</v>
      </c>
      <c r="D279" t="s">
        <v>1533</v>
      </c>
      <c r="E279">
        <v>31646</v>
      </c>
      <c r="F279" t="s">
        <v>1534</v>
      </c>
      <c r="G279">
        <v>1.99</v>
      </c>
      <c r="H279">
        <v>0.1686</v>
      </c>
      <c r="I279">
        <f t="shared" si="4"/>
        <v>0.33391256281407034</v>
      </c>
      <c r="J279" s="2">
        <v>41902</v>
      </c>
      <c r="K279" t="s">
        <v>1535</v>
      </c>
      <c r="L279">
        <v>200</v>
      </c>
      <c r="M279">
        <v>200</v>
      </c>
      <c r="N279" t="s">
        <v>24</v>
      </c>
      <c r="O279" t="s">
        <v>510</v>
      </c>
      <c r="Q279">
        <v>22473861</v>
      </c>
      <c r="R279" t="s">
        <v>1536</v>
      </c>
      <c r="S279" t="s">
        <v>1537</v>
      </c>
      <c r="T279" t="s">
        <v>1533</v>
      </c>
      <c r="U279">
        <v>31646</v>
      </c>
    </row>
    <row r="280" spans="1:21" x14ac:dyDescent="0.2">
      <c r="A280" t="s">
        <v>1538</v>
      </c>
      <c r="B280">
        <v>1</v>
      </c>
      <c r="C280" t="s">
        <v>1539</v>
      </c>
      <c r="D280" t="s">
        <v>1533</v>
      </c>
      <c r="E280">
        <v>31646</v>
      </c>
      <c r="F280" t="s">
        <v>1540</v>
      </c>
      <c r="G280">
        <v>1.55</v>
      </c>
      <c r="H280">
        <v>0.17</v>
      </c>
      <c r="I280">
        <f t="shared" si="4"/>
        <v>0.47516129032258059</v>
      </c>
      <c r="J280" s="2">
        <v>39959</v>
      </c>
      <c r="K280" t="s">
        <v>1541</v>
      </c>
      <c r="L280">
        <v>581</v>
      </c>
      <c r="M280">
        <v>1743</v>
      </c>
      <c r="N280" t="s">
        <v>24</v>
      </c>
      <c r="O280" t="s">
        <v>152</v>
      </c>
      <c r="P280" t="s">
        <v>1542</v>
      </c>
      <c r="Q280">
        <v>18852280</v>
      </c>
      <c r="R280" t="s">
        <v>1543</v>
      </c>
      <c r="S280" t="s">
        <v>1537</v>
      </c>
      <c r="T280" t="s">
        <v>1533</v>
      </c>
      <c r="U280">
        <v>31646</v>
      </c>
    </row>
    <row r="281" spans="1:21" x14ac:dyDescent="0.2">
      <c r="A281" t="s">
        <v>1544</v>
      </c>
      <c r="B281">
        <v>1</v>
      </c>
      <c r="C281" t="s">
        <v>1545</v>
      </c>
      <c r="D281" t="s">
        <v>1546</v>
      </c>
      <c r="E281">
        <v>31647</v>
      </c>
      <c r="F281" t="s">
        <v>1547</v>
      </c>
      <c r="G281">
        <v>1.95</v>
      </c>
      <c r="H281">
        <v>0.18310000000000001</v>
      </c>
      <c r="I281">
        <f t="shared" si="4"/>
        <v>0.32972051282051285</v>
      </c>
      <c r="J281" s="2">
        <v>40392</v>
      </c>
      <c r="K281" t="s">
        <v>1548</v>
      </c>
      <c r="L281">
        <v>666</v>
      </c>
      <c r="M281">
        <v>1332</v>
      </c>
      <c r="N281" t="s">
        <v>24</v>
      </c>
      <c r="O281" t="s">
        <v>91</v>
      </c>
      <c r="Q281">
        <v>19505479</v>
      </c>
      <c r="R281" t="s">
        <v>1549</v>
      </c>
      <c r="S281" t="s">
        <v>1537</v>
      </c>
      <c r="T281" t="s">
        <v>1546</v>
      </c>
      <c r="U281">
        <v>31647</v>
      </c>
    </row>
    <row r="282" spans="1:21" x14ac:dyDescent="0.2">
      <c r="A282" t="s">
        <v>1550</v>
      </c>
      <c r="B282">
        <v>1</v>
      </c>
      <c r="C282" t="s">
        <v>1551</v>
      </c>
      <c r="D282" t="s">
        <v>1546</v>
      </c>
      <c r="E282">
        <v>31647</v>
      </c>
      <c r="F282" t="s">
        <v>1456</v>
      </c>
      <c r="G282">
        <v>1.75</v>
      </c>
      <c r="H282">
        <v>0.21</v>
      </c>
      <c r="I282">
        <f t="shared" si="4"/>
        <v>0.36142857142857143</v>
      </c>
      <c r="J282" s="2">
        <v>39519</v>
      </c>
      <c r="K282" t="s">
        <v>1552</v>
      </c>
      <c r="L282">
        <v>576</v>
      </c>
      <c r="M282">
        <v>1152</v>
      </c>
      <c r="N282" t="s">
        <v>24</v>
      </c>
      <c r="O282" t="s">
        <v>152</v>
      </c>
      <c r="P282" t="s">
        <v>1553</v>
      </c>
      <c r="Q282">
        <v>21145896</v>
      </c>
      <c r="R282" t="s">
        <v>1554</v>
      </c>
      <c r="S282" t="s">
        <v>1537</v>
      </c>
      <c r="T282" t="s">
        <v>1546</v>
      </c>
      <c r="U282">
        <v>31647</v>
      </c>
    </row>
    <row r="283" spans="1:21" x14ac:dyDescent="0.2">
      <c r="A283" t="s">
        <v>1555</v>
      </c>
      <c r="B283">
        <v>3</v>
      </c>
      <c r="C283" t="s">
        <v>1556</v>
      </c>
      <c r="D283" t="s">
        <v>1557</v>
      </c>
      <c r="E283">
        <v>31649</v>
      </c>
      <c r="F283" t="s">
        <v>1558</v>
      </c>
      <c r="G283">
        <v>2.4</v>
      </c>
      <c r="H283">
        <v>0.1988</v>
      </c>
      <c r="I283">
        <f t="shared" si="4"/>
        <v>0.21786666666666668</v>
      </c>
      <c r="J283" s="2">
        <v>41891</v>
      </c>
      <c r="K283" t="s">
        <v>1559</v>
      </c>
      <c r="L283">
        <v>217</v>
      </c>
      <c r="M283">
        <v>924</v>
      </c>
      <c r="N283" t="s">
        <v>24</v>
      </c>
      <c r="O283" t="s">
        <v>1560</v>
      </c>
      <c r="S283" t="s">
        <v>1561</v>
      </c>
      <c r="T283" t="s">
        <v>1557</v>
      </c>
      <c r="U283">
        <v>31649</v>
      </c>
    </row>
    <row r="284" spans="1:21" x14ac:dyDescent="0.2">
      <c r="A284" t="s">
        <v>1562</v>
      </c>
      <c r="B284">
        <v>1</v>
      </c>
      <c r="C284" t="s">
        <v>1563</v>
      </c>
      <c r="D284" t="s">
        <v>1564</v>
      </c>
      <c r="E284">
        <v>12461</v>
      </c>
      <c r="F284" t="s">
        <v>1565</v>
      </c>
      <c r="G284">
        <v>1.79</v>
      </c>
      <c r="H284">
        <v>0.15479999999999999</v>
      </c>
      <c r="I284">
        <f t="shared" si="4"/>
        <v>0.40385921787709494</v>
      </c>
      <c r="J284" s="2">
        <v>40651</v>
      </c>
      <c r="K284" t="s">
        <v>1566</v>
      </c>
      <c r="L284">
        <v>148</v>
      </c>
      <c r="M284">
        <v>296</v>
      </c>
      <c r="N284" t="s">
        <v>24</v>
      </c>
      <c r="O284" t="s">
        <v>25</v>
      </c>
      <c r="Q284">
        <v>18400495</v>
      </c>
      <c r="R284" t="s">
        <v>1567</v>
      </c>
      <c r="S284" t="s">
        <v>1568</v>
      </c>
      <c r="T284" t="s">
        <v>1564</v>
      </c>
      <c r="U284">
        <v>12461</v>
      </c>
    </row>
    <row r="285" spans="1:21" x14ac:dyDescent="0.2">
      <c r="A285" t="s">
        <v>1569</v>
      </c>
      <c r="B285">
        <v>1</v>
      </c>
      <c r="C285" t="s">
        <v>1570</v>
      </c>
      <c r="D285" t="s">
        <v>1564</v>
      </c>
      <c r="E285">
        <v>12461</v>
      </c>
      <c r="F285" t="s">
        <v>1571</v>
      </c>
      <c r="G285">
        <v>1.7609999999999999</v>
      </c>
      <c r="H285">
        <v>0.2369</v>
      </c>
      <c r="I285">
        <f t="shared" si="4"/>
        <v>0.33095917092561045</v>
      </c>
      <c r="J285" s="2">
        <v>43496</v>
      </c>
      <c r="K285" t="s">
        <v>1572</v>
      </c>
      <c r="L285">
        <v>184</v>
      </c>
      <c r="M285">
        <v>184</v>
      </c>
      <c r="N285" t="s">
        <v>24</v>
      </c>
      <c r="O285" t="s">
        <v>25</v>
      </c>
      <c r="Q285">
        <v>21486696</v>
      </c>
      <c r="R285" t="s">
        <v>1573</v>
      </c>
      <c r="S285" t="s">
        <v>1568</v>
      </c>
      <c r="T285" t="s">
        <v>1564</v>
      </c>
      <c r="U285">
        <v>12461</v>
      </c>
    </row>
    <row r="286" spans="1:21" x14ac:dyDescent="0.2">
      <c r="A286" t="s">
        <v>1574</v>
      </c>
      <c r="B286">
        <v>2</v>
      </c>
      <c r="C286" t="s">
        <v>1575</v>
      </c>
      <c r="D286" t="s">
        <v>1576</v>
      </c>
      <c r="E286">
        <v>11685</v>
      </c>
      <c r="F286" t="s">
        <v>1577</v>
      </c>
      <c r="G286">
        <v>1.86</v>
      </c>
      <c r="H286">
        <v>0.1686</v>
      </c>
      <c r="I286">
        <f t="shared" si="4"/>
        <v>0.36903440860215053</v>
      </c>
      <c r="J286" s="2">
        <v>41845</v>
      </c>
      <c r="K286" t="s">
        <v>1578</v>
      </c>
      <c r="L286">
        <v>149</v>
      </c>
      <c r="M286">
        <v>658</v>
      </c>
      <c r="N286" t="s">
        <v>24</v>
      </c>
      <c r="O286" t="s">
        <v>1579</v>
      </c>
      <c r="Q286">
        <v>21441029</v>
      </c>
      <c r="R286" t="s">
        <v>1580</v>
      </c>
      <c r="S286" t="s">
        <v>1581</v>
      </c>
      <c r="T286" t="s">
        <v>1576</v>
      </c>
      <c r="U286">
        <v>11685</v>
      </c>
    </row>
    <row r="287" spans="1:21" x14ac:dyDescent="0.2">
      <c r="A287" t="s">
        <v>1582</v>
      </c>
      <c r="B287">
        <v>1</v>
      </c>
      <c r="C287" t="s">
        <v>1583</v>
      </c>
      <c r="D287" t="s">
        <v>1584</v>
      </c>
      <c r="E287">
        <v>11706</v>
      </c>
      <c r="F287" t="s">
        <v>1585</v>
      </c>
      <c r="G287">
        <v>2</v>
      </c>
      <c r="H287">
        <v>0.16700000000000001</v>
      </c>
      <c r="I287">
        <f t="shared" si="4"/>
        <v>0.33299999999999996</v>
      </c>
      <c r="J287" s="2">
        <v>35989</v>
      </c>
      <c r="K287" t="s">
        <v>1586</v>
      </c>
      <c r="L287">
        <v>99</v>
      </c>
      <c r="M287">
        <v>198</v>
      </c>
      <c r="N287" t="s">
        <v>24</v>
      </c>
      <c r="O287" t="s">
        <v>1156</v>
      </c>
      <c r="P287" t="s">
        <v>1587</v>
      </c>
      <c r="Q287">
        <v>9927414</v>
      </c>
      <c r="R287" t="s">
        <v>1588</v>
      </c>
      <c r="S287" t="s">
        <v>1581</v>
      </c>
      <c r="T287" t="s">
        <v>1584</v>
      </c>
      <c r="U287">
        <v>11706</v>
      </c>
    </row>
    <row r="288" spans="1:21" x14ac:dyDescent="0.2">
      <c r="A288" t="s">
        <v>1589</v>
      </c>
      <c r="B288">
        <v>2</v>
      </c>
      <c r="C288" t="s">
        <v>1590</v>
      </c>
      <c r="D288" t="s">
        <v>1584</v>
      </c>
      <c r="E288">
        <v>11706</v>
      </c>
      <c r="F288" t="s">
        <v>1591</v>
      </c>
      <c r="G288">
        <v>2.601</v>
      </c>
      <c r="H288">
        <v>0.25509999999999999</v>
      </c>
      <c r="I288">
        <f t="shared" si="4"/>
        <v>0.12936751249519418</v>
      </c>
      <c r="J288" s="2">
        <v>40648</v>
      </c>
      <c r="K288" t="s">
        <v>1592</v>
      </c>
      <c r="L288">
        <v>382</v>
      </c>
      <c r="M288">
        <v>525</v>
      </c>
      <c r="N288" t="s">
        <v>24</v>
      </c>
      <c r="O288" t="s">
        <v>1593</v>
      </c>
      <c r="Q288">
        <v>17402724</v>
      </c>
      <c r="R288" t="s">
        <v>1594</v>
      </c>
      <c r="S288" t="s">
        <v>1581</v>
      </c>
      <c r="T288" t="s">
        <v>1584</v>
      </c>
      <c r="U288">
        <v>11706</v>
      </c>
    </row>
    <row r="289" spans="1:21" x14ac:dyDescent="0.2">
      <c r="A289" t="s">
        <v>1595</v>
      </c>
      <c r="B289">
        <v>3</v>
      </c>
      <c r="C289" t="s">
        <v>1596</v>
      </c>
      <c r="D289" t="s">
        <v>1584</v>
      </c>
      <c r="E289">
        <v>11706</v>
      </c>
      <c r="F289" t="s">
        <v>1597</v>
      </c>
      <c r="G289">
        <v>3</v>
      </c>
      <c r="H289">
        <v>0.21</v>
      </c>
      <c r="I289">
        <f t="shared" si="4"/>
        <v>0.12333333333333332</v>
      </c>
      <c r="J289" s="2">
        <v>36756</v>
      </c>
      <c r="K289" t="s">
        <v>1598</v>
      </c>
      <c r="L289">
        <v>210</v>
      </c>
      <c r="M289">
        <v>639</v>
      </c>
      <c r="N289" t="s">
        <v>24</v>
      </c>
      <c r="O289" t="s">
        <v>25</v>
      </c>
      <c r="Q289">
        <v>21441029</v>
      </c>
      <c r="R289" t="s">
        <v>1580</v>
      </c>
      <c r="S289" t="s">
        <v>1581</v>
      </c>
      <c r="T289" t="s">
        <v>1584</v>
      </c>
      <c r="U289">
        <v>11706</v>
      </c>
    </row>
    <row r="290" spans="1:21" x14ac:dyDescent="0.2">
      <c r="A290" t="s">
        <v>1599</v>
      </c>
      <c r="B290">
        <v>2</v>
      </c>
      <c r="C290" t="s">
        <v>1600</v>
      </c>
      <c r="D290" t="s">
        <v>1584</v>
      </c>
      <c r="E290">
        <v>11706</v>
      </c>
      <c r="F290" t="s">
        <v>1601</v>
      </c>
      <c r="G290">
        <v>2.12</v>
      </c>
      <c r="H290">
        <v>0.19606999999999999</v>
      </c>
      <c r="I290">
        <f t="shared" si="4"/>
        <v>0.2756281132075471</v>
      </c>
      <c r="J290" s="2">
        <v>41196</v>
      </c>
      <c r="K290" t="s">
        <v>1602</v>
      </c>
      <c r="L290">
        <v>447</v>
      </c>
      <c r="M290">
        <v>1010</v>
      </c>
      <c r="N290" t="s">
        <v>24</v>
      </c>
      <c r="O290" t="s">
        <v>91</v>
      </c>
      <c r="Q290">
        <v>23809849</v>
      </c>
      <c r="R290" t="s">
        <v>1603</v>
      </c>
      <c r="S290" t="s">
        <v>1581</v>
      </c>
      <c r="T290" t="s">
        <v>1584</v>
      </c>
      <c r="U290">
        <v>11706</v>
      </c>
    </row>
    <row r="291" spans="1:21" x14ac:dyDescent="0.2">
      <c r="A291" t="s">
        <v>1604</v>
      </c>
      <c r="B291">
        <v>2</v>
      </c>
      <c r="C291" t="s">
        <v>1600</v>
      </c>
      <c r="D291" t="s">
        <v>1584</v>
      </c>
      <c r="E291">
        <v>11706</v>
      </c>
      <c r="F291" t="s">
        <v>1605</v>
      </c>
      <c r="G291">
        <v>2.12</v>
      </c>
      <c r="H291">
        <v>0.19606999999999999</v>
      </c>
      <c r="I291">
        <f t="shared" si="4"/>
        <v>0.2756281132075471</v>
      </c>
      <c r="J291" s="2">
        <v>41196</v>
      </c>
      <c r="K291" t="s">
        <v>1602</v>
      </c>
      <c r="L291">
        <v>563</v>
      </c>
      <c r="M291">
        <v>1010</v>
      </c>
      <c r="N291" t="s">
        <v>24</v>
      </c>
      <c r="O291" t="s">
        <v>91</v>
      </c>
      <c r="Q291">
        <v>20438081</v>
      </c>
      <c r="R291" t="s">
        <v>1606</v>
      </c>
      <c r="S291" t="s">
        <v>1581</v>
      </c>
      <c r="T291" t="s">
        <v>1584</v>
      </c>
      <c r="U291">
        <v>11706</v>
      </c>
    </row>
    <row r="292" spans="1:21" x14ac:dyDescent="0.2">
      <c r="A292" t="s">
        <v>1607</v>
      </c>
      <c r="B292">
        <v>1</v>
      </c>
      <c r="C292" t="s">
        <v>1608</v>
      </c>
      <c r="D292" t="s">
        <v>1609</v>
      </c>
      <c r="E292">
        <v>12456</v>
      </c>
      <c r="F292" t="s">
        <v>1610</v>
      </c>
      <c r="G292">
        <v>2</v>
      </c>
      <c r="H292">
        <v>0.23400000000000001</v>
      </c>
      <c r="I292">
        <f t="shared" si="4"/>
        <v>0.26600000000000001</v>
      </c>
      <c r="J292" s="2">
        <v>39792</v>
      </c>
      <c r="K292" t="s">
        <v>1611</v>
      </c>
      <c r="L292">
        <v>163</v>
      </c>
      <c r="M292">
        <v>978</v>
      </c>
      <c r="N292" t="s">
        <v>24</v>
      </c>
      <c r="O292" t="s">
        <v>91</v>
      </c>
      <c r="S292" t="s">
        <v>1612</v>
      </c>
      <c r="T292" t="s">
        <v>1609</v>
      </c>
      <c r="U292">
        <v>12456</v>
      </c>
    </row>
    <row r="293" spans="1:21" x14ac:dyDescent="0.2">
      <c r="A293" t="s">
        <v>1613</v>
      </c>
      <c r="B293">
        <v>1</v>
      </c>
      <c r="C293" t="s">
        <v>1614</v>
      </c>
      <c r="D293" t="s">
        <v>1609</v>
      </c>
      <c r="E293">
        <v>12456</v>
      </c>
      <c r="F293" t="s">
        <v>1615</v>
      </c>
      <c r="G293">
        <v>0.95</v>
      </c>
      <c r="H293">
        <v>0.1313</v>
      </c>
      <c r="I293">
        <f t="shared" si="4"/>
        <v>0.92133157894736839</v>
      </c>
      <c r="J293" s="2">
        <v>42328</v>
      </c>
      <c r="K293" t="s">
        <v>1616</v>
      </c>
      <c r="L293">
        <v>228</v>
      </c>
      <c r="M293">
        <v>228</v>
      </c>
      <c r="N293" t="s">
        <v>24</v>
      </c>
      <c r="O293" t="s">
        <v>25</v>
      </c>
      <c r="Q293">
        <v>20538456</v>
      </c>
      <c r="R293" t="s">
        <v>1617</v>
      </c>
      <c r="S293" t="s">
        <v>1612</v>
      </c>
      <c r="T293" t="s">
        <v>1609</v>
      </c>
      <c r="U293">
        <v>12456</v>
      </c>
    </row>
    <row r="294" spans="1:21" x14ac:dyDescent="0.2">
      <c r="A294" t="s">
        <v>1618</v>
      </c>
      <c r="B294">
        <v>1</v>
      </c>
      <c r="C294" t="s">
        <v>1619</v>
      </c>
      <c r="D294" t="s">
        <v>1609</v>
      </c>
      <c r="E294">
        <v>12456</v>
      </c>
      <c r="F294" t="s">
        <v>1615</v>
      </c>
      <c r="G294">
        <v>2.6019999999999999</v>
      </c>
      <c r="H294">
        <v>0.19189999999999999</v>
      </c>
      <c r="I294">
        <f t="shared" si="4"/>
        <v>0.19241975403535747</v>
      </c>
      <c r="J294" s="2">
        <v>42328</v>
      </c>
      <c r="K294" t="s">
        <v>1620</v>
      </c>
      <c r="L294">
        <v>375</v>
      </c>
      <c r="M294">
        <v>750</v>
      </c>
      <c r="N294" t="s">
        <v>24</v>
      </c>
      <c r="O294" t="s">
        <v>25</v>
      </c>
      <c r="Q294">
        <v>19631528</v>
      </c>
      <c r="R294" t="s">
        <v>1621</v>
      </c>
      <c r="S294" t="s">
        <v>1612</v>
      </c>
      <c r="T294" t="s">
        <v>1609</v>
      </c>
      <c r="U294">
        <v>12456</v>
      </c>
    </row>
    <row r="295" spans="1:21" x14ac:dyDescent="0.2">
      <c r="A295" t="s">
        <v>1622</v>
      </c>
      <c r="B295">
        <v>1</v>
      </c>
      <c r="C295" t="s">
        <v>1623</v>
      </c>
      <c r="D295" t="s">
        <v>1624</v>
      </c>
      <c r="E295">
        <v>12701</v>
      </c>
      <c r="F295" t="s">
        <v>1625</v>
      </c>
      <c r="G295">
        <v>1.867</v>
      </c>
      <c r="H295">
        <v>0.19320000000000001</v>
      </c>
      <c r="I295">
        <f t="shared" si="4"/>
        <v>0.34241863952865559</v>
      </c>
      <c r="J295" s="2">
        <v>42552</v>
      </c>
      <c r="K295" t="s">
        <v>1626</v>
      </c>
      <c r="L295">
        <v>242</v>
      </c>
      <c r="M295">
        <v>968</v>
      </c>
      <c r="N295" t="s">
        <v>24</v>
      </c>
      <c r="O295" t="s">
        <v>25</v>
      </c>
      <c r="Q295">
        <v>23137340</v>
      </c>
      <c r="R295" t="s">
        <v>1627</v>
      </c>
      <c r="S295" t="s">
        <v>1612</v>
      </c>
      <c r="T295" t="s">
        <v>1624</v>
      </c>
      <c r="U295">
        <v>12701</v>
      </c>
    </row>
    <row r="296" spans="1:21" x14ac:dyDescent="0.2">
      <c r="A296" t="s">
        <v>1628</v>
      </c>
      <c r="B296">
        <v>1</v>
      </c>
      <c r="C296" t="s">
        <v>1629</v>
      </c>
      <c r="D296" t="s">
        <v>1630</v>
      </c>
      <c r="E296">
        <v>43358</v>
      </c>
      <c r="F296" t="s">
        <v>1631</v>
      </c>
      <c r="G296">
        <v>1.8</v>
      </c>
      <c r="H296">
        <v>0.17971000000000001</v>
      </c>
      <c r="I296">
        <f t="shared" si="4"/>
        <v>0.37584555555555554</v>
      </c>
      <c r="J296" s="2">
        <v>40595</v>
      </c>
      <c r="K296" t="s">
        <v>1632</v>
      </c>
      <c r="L296">
        <v>241</v>
      </c>
      <c r="M296">
        <v>241</v>
      </c>
      <c r="N296" t="s">
        <v>24</v>
      </c>
      <c r="O296" t="s">
        <v>25</v>
      </c>
      <c r="P296" t="s">
        <v>1633</v>
      </c>
      <c r="Q296">
        <v>20484498</v>
      </c>
      <c r="R296" t="s">
        <v>1634</v>
      </c>
      <c r="S296" t="s">
        <v>1612</v>
      </c>
      <c r="T296" t="s">
        <v>1630</v>
      </c>
      <c r="U296">
        <v>43358</v>
      </c>
    </row>
    <row r="297" spans="1:21" x14ac:dyDescent="0.2">
      <c r="A297" t="s">
        <v>1635</v>
      </c>
      <c r="B297">
        <v>1</v>
      </c>
      <c r="C297" t="s">
        <v>1636</v>
      </c>
      <c r="D297" t="s">
        <v>1630</v>
      </c>
      <c r="E297">
        <v>43358</v>
      </c>
      <c r="F297" t="s">
        <v>1637</v>
      </c>
      <c r="G297">
        <v>2.15</v>
      </c>
      <c r="H297">
        <v>0.20949999999999999</v>
      </c>
      <c r="I297">
        <f t="shared" si="4"/>
        <v>0.25561627906976747</v>
      </c>
      <c r="J297" s="2">
        <v>42422</v>
      </c>
      <c r="K297" t="s">
        <v>1638</v>
      </c>
      <c r="L297">
        <v>354</v>
      </c>
      <c r="M297">
        <v>354</v>
      </c>
      <c r="N297" t="s">
        <v>24</v>
      </c>
      <c r="O297" t="s">
        <v>25</v>
      </c>
      <c r="P297" t="s">
        <v>1633</v>
      </c>
      <c r="Q297">
        <v>20484498</v>
      </c>
      <c r="R297" t="s">
        <v>1634</v>
      </c>
      <c r="S297" t="s">
        <v>1612</v>
      </c>
      <c r="T297" t="s">
        <v>1630</v>
      </c>
      <c r="U297">
        <v>43358</v>
      </c>
    </row>
    <row r="298" spans="1:21" x14ac:dyDescent="0.2">
      <c r="A298" t="s">
        <v>1639</v>
      </c>
      <c r="B298">
        <v>1</v>
      </c>
      <c r="C298" t="s">
        <v>1640</v>
      </c>
      <c r="D298" t="s">
        <v>1641</v>
      </c>
      <c r="E298">
        <v>1235996</v>
      </c>
      <c r="F298" t="s">
        <v>1642</v>
      </c>
      <c r="G298">
        <v>1.794</v>
      </c>
      <c r="H298">
        <v>0.18853</v>
      </c>
      <c r="I298">
        <f t="shared" si="4"/>
        <v>0.36888360089186178</v>
      </c>
      <c r="J298" s="2">
        <v>41935</v>
      </c>
      <c r="K298" t="s">
        <v>1643</v>
      </c>
      <c r="L298">
        <v>324</v>
      </c>
      <c r="M298">
        <v>324</v>
      </c>
      <c r="N298" t="s">
        <v>24</v>
      </c>
      <c r="O298" t="s">
        <v>91</v>
      </c>
      <c r="S298" t="s">
        <v>194</v>
      </c>
      <c r="T298" t="s">
        <v>1641</v>
      </c>
      <c r="U298">
        <v>1235996</v>
      </c>
    </row>
    <row r="299" spans="1:21" x14ac:dyDescent="0.2">
      <c r="A299" t="s">
        <v>1644</v>
      </c>
      <c r="B299">
        <v>1</v>
      </c>
      <c r="C299" t="s">
        <v>1645</v>
      </c>
      <c r="D299" t="s">
        <v>1641</v>
      </c>
      <c r="E299">
        <v>1235996</v>
      </c>
      <c r="F299" t="s">
        <v>1646</v>
      </c>
      <c r="G299">
        <v>2.5139999999999998</v>
      </c>
      <c r="H299">
        <v>0.2079</v>
      </c>
      <c r="I299">
        <f t="shared" si="4"/>
        <v>0.18987247414478922</v>
      </c>
      <c r="J299" s="2">
        <v>41409</v>
      </c>
      <c r="K299" t="s">
        <v>1647</v>
      </c>
      <c r="L299">
        <v>251</v>
      </c>
      <c r="M299">
        <v>502</v>
      </c>
      <c r="N299" t="s">
        <v>24</v>
      </c>
      <c r="O299" t="s">
        <v>25</v>
      </c>
      <c r="S299" t="s">
        <v>194</v>
      </c>
      <c r="T299" t="s">
        <v>1641</v>
      </c>
      <c r="U299">
        <v>1235996</v>
      </c>
    </row>
    <row r="300" spans="1:21" x14ac:dyDescent="0.2">
      <c r="A300" t="s">
        <v>1648</v>
      </c>
      <c r="B300">
        <v>2</v>
      </c>
      <c r="C300" t="s">
        <v>1649</v>
      </c>
      <c r="D300" t="s">
        <v>1641</v>
      </c>
      <c r="E300">
        <v>1235996</v>
      </c>
      <c r="F300" t="s">
        <v>1650</v>
      </c>
      <c r="G300">
        <v>1.68</v>
      </c>
      <c r="H300">
        <v>0.1802</v>
      </c>
      <c r="I300">
        <f t="shared" si="4"/>
        <v>0.41503809523809521</v>
      </c>
      <c r="J300" s="2">
        <v>43032</v>
      </c>
      <c r="K300" t="s">
        <v>1651</v>
      </c>
      <c r="L300">
        <v>140</v>
      </c>
      <c r="M300">
        <v>443</v>
      </c>
      <c r="N300" t="s">
        <v>24</v>
      </c>
      <c r="O300" t="s">
        <v>152</v>
      </c>
      <c r="S300" t="s">
        <v>194</v>
      </c>
      <c r="T300" t="s">
        <v>1641</v>
      </c>
      <c r="U300">
        <v>1235996</v>
      </c>
    </row>
    <row r="301" spans="1:21" x14ac:dyDescent="0.2">
      <c r="A301" t="s">
        <v>1652</v>
      </c>
      <c r="B301">
        <v>2</v>
      </c>
      <c r="C301" t="s">
        <v>1649</v>
      </c>
      <c r="D301" t="s">
        <v>1641</v>
      </c>
      <c r="E301">
        <v>1235996</v>
      </c>
      <c r="F301" t="s">
        <v>1653</v>
      </c>
      <c r="G301">
        <v>1.68</v>
      </c>
      <c r="H301">
        <v>0.1802</v>
      </c>
      <c r="I301">
        <f t="shared" si="4"/>
        <v>0.41503809523809521</v>
      </c>
      <c r="J301" s="2">
        <v>43032</v>
      </c>
      <c r="K301" t="s">
        <v>1651</v>
      </c>
      <c r="L301">
        <v>303</v>
      </c>
      <c r="M301">
        <v>443</v>
      </c>
      <c r="N301" t="s">
        <v>24</v>
      </c>
      <c r="O301" t="s">
        <v>152</v>
      </c>
      <c r="S301" t="s">
        <v>194</v>
      </c>
      <c r="T301" t="s">
        <v>1641</v>
      </c>
      <c r="U301">
        <v>1235996</v>
      </c>
    </row>
    <row r="302" spans="1:21" x14ac:dyDescent="0.2">
      <c r="A302" t="s">
        <v>1654</v>
      </c>
      <c r="B302">
        <v>1</v>
      </c>
      <c r="C302" t="s">
        <v>1655</v>
      </c>
      <c r="D302" t="s">
        <v>1641</v>
      </c>
      <c r="E302">
        <v>1235996</v>
      </c>
      <c r="F302" t="s">
        <v>449</v>
      </c>
      <c r="G302">
        <v>3</v>
      </c>
      <c r="H302">
        <v>0.23180000000000001</v>
      </c>
      <c r="I302">
        <f t="shared" si="4"/>
        <v>0.10153333333333331</v>
      </c>
      <c r="J302" s="2">
        <v>42738</v>
      </c>
      <c r="K302" t="s">
        <v>1656</v>
      </c>
      <c r="L302">
        <v>600</v>
      </c>
      <c r="M302">
        <v>1200</v>
      </c>
      <c r="N302" t="s">
        <v>24</v>
      </c>
      <c r="O302" t="s">
        <v>91</v>
      </c>
      <c r="S302" t="s">
        <v>194</v>
      </c>
      <c r="T302" t="s">
        <v>1641</v>
      </c>
      <c r="U302">
        <v>1235996</v>
      </c>
    </row>
    <row r="303" spans="1:21" x14ac:dyDescent="0.2">
      <c r="A303" t="s">
        <v>1657</v>
      </c>
      <c r="B303">
        <v>2</v>
      </c>
      <c r="C303" t="s">
        <v>1658</v>
      </c>
      <c r="D303" t="s">
        <v>1659</v>
      </c>
      <c r="E303">
        <v>1306931</v>
      </c>
      <c r="F303" t="s">
        <v>1642</v>
      </c>
      <c r="G303">
        <v>2.15</v>
      </c>
      <c r="H303">
        <v>0.19980000000000001</v>
      </c>
      <c r="I303">
        <f t="shared" si="4"/>
        <v>0.2653162790697674</v>
      </c>
      <c r="J303" s="2">
        <v>41906</v>
      </c>
      <c r="K303" t="s">
        <v>1660</v>
      </c>
      <c r="L303">
        <v>324</v>
      </c>
      <c r="M303">
        <v>399</v>
      </c>
      <c r="N303" t="s">
        <v>24</v>
      </c>
      <c r="O303" t="s">
        <v>1661</v>
      </c>
      <c r="S303" t="s">
        <v>194</v>
      </c>
      <c r="T303" t="s">
        <v>1659</v>
      </c>
      <c r="U303">
        <v>1306931</v>
      </c>
    </row>
    <row r="304" spans="1:21" x14ac:dyDescent="0.2">
      <c r="A304" t="s">
        <v>1662</v>
      </c>
      <c r="B304">
        <v>1</v>
      </c>
      <c r="C304" t="s">
        <v>1663</v>
      </c>
      <c r="D304" t="s">
        <v>1659</v>
      </c>
      <c r="E304">
        <v>1306931</v>
      </c>
      <c r="F304" t="s">
        <v>1646</v>
      </c>
      <c r="G304">
        <v>2.13</v>
      </c>
      <c r="H304">
        <v>0.14405000000000001</v>
      </c>
      <c r="I304">
        <f t="shared" si="4"/>
        <v>0.32543356807511736</v>
      </c>
      <c r="J304" s="2">
        <v>41431</v>
      </c>
      <c r="K304" t="s">
        <v>1664</v>
      </c>
      <c r="L304">
        <v>216</v>
      </c>
      <c r="M304">
        <v>432</v>
      </c>
      <c r="N304" t="s">
        <v>24</v>
      </c>
      <c r="O304" t="s">
        <v>25</v>
      </c>
      <c r="P304" t="s">
        <v>1665</v>
      </c>
      <c r="Q304">
        <v>28931677</v>
      </c>
      <c r="R304" t="s">
        <v>1666</v>
      </c>
      <c r="S304" t="s">
        <v>194</v>
      </c>
      <c r="T304" t="s">
        <v>1659</v>
      </c>
      <c r="U304">
        <v>1306931</v>
      </c>
    </row>
    <row r="305" spans="1:21" x14ac:dyDescent="0.2">
      <c r="A305" t="s">
        <v>1667</v>
      </c>
      <c r="B305">
        <v>1</v>
      </c>
      <c r="C305" t="s">
        <v>1668</v>
      </c>
      <c r="D305" t="s">
        <v>1669</v>
      </c>
      <c r="E305">
        <v>207658</v>
      </c>
      <c r="F305" t="s">
        <v>1670</v>
      </c>
      <c r="G305">
        <v>1.4490000000000001</v>
      </c>
      <c r="H305">
        <v>0.13039999999999999</v>
      </c>
      <c r="I305">
        <f t="shared" si="4"/>
        <v>0.55973112491373367</v>
      </c>
      <c r="J305" s="2">
        <v>41901</v>
      </c>
      <c r="K305" t="s">
        <v>1671</v>
      </c>
      <c r="L305">
        <v>308</v>
      </c>
      <c r="M305">
        <v>616</v>
      </c>
      <c r="N305" t="s">
        <v>24</v>
      </c>
      <c r="O305" t="s">
        <v>25</v>
      </c>
      <c r="P305" t="s">
        <v>1665</v>
      </c>
      <c r="Q305">
        <v>28931677</v>
      </c>
      <c r="R305" t="s">
        <v>1666</v>
      </c>
      <c r="S305" t="s">
        <v>1672</v>
      </c>
      <c r="T305" t="s">
        <v>1669</v>
      </c>
      <c r="U305">
        <v>207658</v>
      </c>
    </row>
    <row r="306" spans="1:21" x14ac:dyDescent="0.2">
      <c r="A306" t="s">
        <v>1673</v>
      </c>
      <c r="B306">
        <v>1</v>
      </c>
      <c r="C306" t="s">
        <v>1674</v>
      </c>
      <c r="D306" t="s">
        <v>1675</v>
      </c>
      <c r="E306">
        <v>11137</v>
      </c>
      <c r="F306" t="s">
        <v>1196</v>
      </c>
      <c r="G306">
        <v>1.8</v>
      </c>
      <c r="H306">
        <v>0.187</v>
      </c>
      <c r="I306">
        <f t="shared" si="4"/>
        <v>0.36855555555555558</v>
      </c>
      <c r="J306" s="2">
        <v>39733</v>
      </c>
      <c r="K306" t="s">
        <v>1676</v>
      </c>
      <c r="L306">
        <v>302</v>
      </c>
      <c r="M306">
        <v>604</v>
      </c>
      <c r="N306" t="s">
        <v>24</v>
      </c>
      <c r="O306" t="s">
        <v>510</v>
      </c>
      <c r="S306" t="s">
        <v>1677</v>
      </c>
      <c r="T306" t="s">
        <v>1675</v>
      </c>
      <c r="U306">
        <v>11137</v>
      </c>
    </row>
    <row r="307" spans="1:21" x14ac:dyDescent="0.2">
      <c r="A307" t="s">
        <v>1678</v>
      </c>
      <c r="B307">
        <v>1</v>
      </c>
      <c r="C307" t="s">
        <v>1679</v>
      </c>
      <c r="D307" t="s">
        <v>1675</v>
      </c>
      <c r="E307">
        <v>11137</v>
      </c>
      <c r="F307" t="s">
        <v>1680</v>
      </c>
      <c r="G307">
        <v>1.78</v>
      </c>
      <c r="H307">
        <v>0.16500000000000001</v>
      </c>
      <c r="I307">
        <f t="shared" si="4"/>
        <v>0.39679775280898877</v>
      </c>
      <c r="J307" s="2">
        <v>39709</v>
      </c>
      <c r="K307" t="s">
        <v>1681</v>
      </c>
      <c r="L307">
        <v>193</v>
      </c>
      <c r="M307">
        <v>193</v>
      </c>
      <c r="N307" t="s">
        <v>24</v>
      </c>
      <c r="O307" t="s">
        <v>91</v>
      </c>
      <c r="Q307">
        <v>23831647</v>
      </c>
      <c r="R307" t="s">
        <v>1682</v>
      </c>
      <c r="S307" t="s">
        <v>1677</v>
      </c>
      <c r="T307" t="s">
        <v>1675</v>
      </c>
      <c r="U307">
        <v>11137</v>
      </c>
    </row>
    <row r="308" spans="1:21" x14ac:dyDescent="0.2">
      <c r="A308" t="s">
        <v>1683</v>
      </c>
      <c r="B308">
        <v>1</v>
      </c>
      <c r="C308" t="s">
        <v>1684</v>
      </c>
      <c r="D308" t="s">
        <v>1675</v>
      </c>
      <c r="E308">
        <v>11137</v>
      </c>
      <c r="F308" t="s">
        <v>1685</v>
      </c>
      <c r="G308">
        <v>1.75</v>
      </c>
      <c r="H308">
        <v>0.191</v>
      </c>
      <c r="I308">
        <f t="shared" si="4"/>
        <v>0.38042857142857139</v>
      </c>
      <c r="J308" s="2">
        <v>39024</v>
      </c>
      <c r="K308" t="s">
        <v>1686</v>
      </c>
      <c r="L308">
        <v>109</v>
      </c>
      <c r="M308">
        <v>109</v>
      </c>
      <c r="N308" t="s">
        <v>24</v>
      </c>
      <c r="O308" t="s">
        <v>371</v>
      </c>
      <c r="P308" t="s">
        <v>1687</v>
      </c>
      <c r="Q308">
        <v>25320088</v>
      </c>
      <c r="R308" t="s">
        <v>1688</v>
      </c>
      <c r="S308" t="s">
        <v>1677</v>
      </c>
      <c r="T308" t="s">
        <v>1675</v>
      </c>
      <c r="U308">
        <v>11137</v>
      </c>
    </row>
    <row r="309" spans="1:21" x14ac:dyDescent="0.2">
      <c r="A309" t="s">
        <v>1689</v>
      </c>
      <c r="B309">
        <v>2</v>
      </c>
      <c r="C309" t="s">
        <v>1690</v>
      </c>
      <c r="D309" t="s">
        <v>1675</v>
      </c>
      <c r="E309">
        <v>11137</v>
      </c>
      <c r="F309" t="s">
        <v>1691</v>
      </c>
      <c r="G309">
        <v>1.861</v>
      </c>
      <c r="H309">
        <v>0.18229999999999999</v>
      </c>
      <c r="I309">
        <f t="shared" si="4"/>
        <v>0.35504551316496502</v>
      </c>
      <c r="J309" s="2">
        <v>43025</v>
      </c>
      <c r="K309" t="s">
        <v>1692</v>
      </c>
      <c r="L309">
        <v>89</v>
      </c>
      <c r="M309">
        <v>148</v>
      </c>
      <c r="N309" t="s">
        <v>24</v>
      </c>
      <c r="O309" t="s">
        <v>25</v>
      </c>
      <c r="P309" t="s">
        <v>1693</v>
      </c>
      <c r="Q309">
        <v>30198895</v>
      </c>
      <c r="R309" t="s">
        <v>1694</v>
      </c>
      <c r="S309" t="s">
        <v>1677</v>
      </c>
      <c r="T309" t="s">
        <v>1675</v>
      </c>
      <c r="U309">
        <v>11137</v>
      </c>
    </row>
    <row r="310" spans="1:21" x14ac:dyDescent="0.2">
      <c r="A310" t="s">
        <v>1695</v>
      </c>
      <c r="B310">
        <v>2</v>
      </c>
      <c r="C310" t="s">
        <v>1696</v>
      </c>
      <c r="D310" t="s">
        <v>1675</v>
      </c>
      <c r="E310">
        <v>11137</v>
      </c>
      <c r="F310" t="s">
        <v>1697</v>
      </c>
      <c r="G310">
        <v>2.35</v>
      </c>
      <c r="H310">
        <v>0.17860000000000001</v>
      </c>
      <c r="I310">
        <f t="shared" si="4"/>
        <v>0.24693191489361702</v>
      </c>
      <c r="J310" s="2">
        <v>43710</v>
      </c>
      <c r="K310" t="s">
        <v>1698</v>
      </c>
      <c r="L310">
        <v>145</v>
      </c>
      <c r="M310">
        <v>2102</v>
      </c>
      <c r="N310" t="s">
        <v>24</v>
      </c>
      <c r="O310" t="s">
        <v>1699</v>
      </c>
      <c r="P310" t="s">
        <v>1700</v>
      </c>
      <c r="Q310">
        <v>25547362</v>
      </c>
      <c r="R310" t="s">
        <v>1701</v>
      </c>
      <c r="S310" t="s">
        <v>1677</v>
      </c>
      <c r="T310" t="s">
        <v>1675</v>
      </c>
      <c r="U310">
        <v>11137</v>
      </c>
    </row>
    <row r="311" spans="1:21" x14ac:dyDescent="0.2">
      <c r="A311" t="s">
        <v>1702</v>
      </c>
      <c r="B311">
        <v>2</v>
      </c>
      <c r="C311" t="s">
        <v>1703</v>
      </c>
      <c r="D311" t="s">
        <v>1704</v>
      </c>
      <c r="E311">
        <v>443239</v>
      </c>
      <c r="F311" t="s">
        <v>1196</v>
      </c>
      <c r="G311">
        <v>2.5</v>
      </c>
      <c r="H311">
        <v>0.22900000000000001</v>
      </c>
      <c r="I311">
        <f t="shared" si="4"/>
        <v>0.17100000000000001</v>
      </c>
      <c r="J311" s="2">
        <v>39575</v>
      </c>
      <c r="K311" t="s">
        <v>1705</v>
      </c>
      <c r="L311">
        <v>302</v>
      </c>
      <c r="M311">
        <v>1232</v>
      </c>
      <c r="N311" t="s">
        <v>24</v>
      </c>
      <c r="O311" t="s">
        <v>510</v>
      </c>
      <c r="P311" t="s">
        <v>1706</v>
      </c>
      <c r="Q311">
        <v>18562531</v>
      </c>
      <c r="R311" t="s">
        <v>1707</v>
      </c>
      <c r="S311" t="s">
        <v>1708</v>
      </c>
      <c r="T311" t="s">
        <v>1704</v>
      </c>
      <c r="U311">
        <v>443239</v>
      </c>
    </row>
    <row r="312" spans="1:21" x14ac:dyDescent="0.2">
      <c r="A312" t="s">
        <v>1709</v>
      </c>
      <c r="B312">
        <v>1</v>
      </c>
      <c r="C312" t="s">
        <v>1710</v>
      </c>
      <c r="D312" t="s">
        <v>1704</v>
      </c>
      <c r="E312">
        <v>443239</v>
      </c>
      <c r="F312" t="s">
        <v>197</v>
      </c>
      <c r="G312">
        <v>1.91</v>
      </c>
      <c r="H312">
        <v>0.1754</v>
      </c>
      <c r="I312">
        <f t="shared" si="4"/>
        <v>0.34816020942408377</v>
      </c>
      <c r="J312" s="2">
        <v>42568</v>
      </c>
      <c r="K312" t="s">
        <v>1711</v>
      </c>
      <c r="L312">
        <v>371</v>
      </c>
      <c r="M312">
        <v>371</v>
      </c>
      <c r="N312" t="s">
        <v>24</v>
      </c>
      <c r="O312" t="s">
        <v>25</v>
      </c>
      <c r="P312" t="s">
        <v>1712</v>
      </c>
      <c r="Q312">
        <v>28534504</v>
      </c>
      <c r="R312" t="s">
        <v>1713</v>
      </c>
      <c r="S312" t="s">
        <v>1708</v>
      </c>
      <c r="T312" t="s">
        <v>1704</v>
      </c>
      <c r="U312">
        <v>443239</v>
      </c>
    </row>
    <row r="313" spans="1:21" x14ac:dyDescent="0.2">
      <c r="A313" t="s">
        <v>1714</v>
      </c>
      <c r="B313">
        <v>1</v>
      </c>
      <c r="C313" t="s">
        <v>1715</v>
      </c>
      <c r="D313" t="s">
        <v>1716</v>
      </c>
      <c r="E313">
        <v>277944</v>
      </c>
      <c r="F313" t="s">
        <v>1196</v>
      </c>
      <c r="G313">
        <v>1.6</v>
      </c>
      <c r="H313">
        <v>0.17519999999999999</v>
      </c>
      <c r="I313">
        <f t="shared" si="4"/>
        <v>0.44979999999999998</v>
      </c>
      <c r="J313" s="2">
        <v>40785</v>
      </c>
      <c r="K313" t="s">
        <v>1717</v>
      </c>
      <c r="L313">
        <v>303</v>
      </c>
      <c r="M313">
        <v>606</v>
      </c>
      <c r="N313" t="s">
        <v>24</v>
      </c>
      <c r="O313" t="s">
        <v>91</v>
      </c>
      <c r="S313" t="s">
        <v>1718</v>
      </c>
      <c r="T313" t="s">
        <v>1716</v>
      </c>
      <c r="U313">
        <v>277944</v>
      </c>
    </row>
    <row r="314" spans="1:21" x14ac:dyDescent="0.2">
      <c r="A314" t="s">
        <v>1719</v>
      </c>
      <c r="B314">
        <v>1</v>
      </c>
      <c r="C314" t="s">
        <v>1720</v>
      </c>
      <c r="D314" t="s">
        <v>1716</v>
      </c>
      <c r="E314">
        <v>277944</v>
      </c>
      <c r="F314" t="s">
        <v>1721</v>
      </c>
      <c r="G314">
        <v>1.9</v>
      </c>
      <c r="H314">
        <v>0.185</v>
      </c>
      <c r="I314">
        <f t="shared" si="4"/>
        <v>0.34131578947368418</v>
      </c>
      <c r="J314" s="2">
        <v>39546</v>
      </c>
      <c r="K314" t="s">
        <v>1722</v>
      </c>
      <c r="L314">
        <v>174</v>
      </c>
      <c r="M314">
        <v>174</v>
      </c>
      <c r="N314" t="s">
        <v>24</v>
      </c>
      <c r="O314" t="s">
        <v>25</v>
      </c>
      <c r="S314" t="s">
        <v>1718</v>
      </c>
      <c r="T314" t="s">
        <v>1716</v>
      </c>
      <c r="U314">
        <v>277944</v>
      </c>
    </row>
    <row r="315" spans="1:21" x14ac:dyDescent="0.2">
      <c r="A315" t="s">
        <v>1723</v>
      </c>
      <c r="B315">
        <v>1</v>
      </c>
      <c r="C315" t="s">
        <v>1724</v>
      </c>
      <c r="D315" t="s">
        <v>1716</v>
      </c>
      <c r="E315">
        <v>277944</v>
      </c>
      <c r="F315" t="s">
        <v>59</v>
      </c>
      <c r="G315">
        <v>1.49</v>
      </c>
      <c r="H315">
        <v>0.151</v>
      </c>
      <c r="I315">
        <f t="shared" si="4"/>
        <v>0.52014093959731544</v>
      </c>
      <c r="J315" s="2">
        <v>42776</v>
      </c>
      <c r="K315" t="s">
        <v>1725</v>
      </c>
      <c r="L315">
        <v>150</v>
      </c>
      <c r="M315">
        <v>300</v>
      </c>
      <c r="N315" t="s">
        <v>24</v>
      </c>
      <c r="O315" t="s">
        <v>371</v>
      </c>
      <c r="P315" t="s">
        <v>1726</v>
      </c>
      <c r="Q315">
        <v>28331093</v>
      </c>
      <c r="R315" t="s">
        <v>1727</v>
      </c>
      <c r="S315" t="s">
        <v>1718</v>
      </c>
      <c r="T315" t="s">
        <v>1716</v>
      </c>
      <c r="U315">
        <v>277944</v>
      </c>
    </row>
    <row r="316" spans="1:21" x14ac:dyDescent="0.2">
      <c r="A316" t="s">
        <v>1728</v>
      </c>
      <c r="B316">
        <v>1</v>
      </c>
      <c r="C316" t="s">
        <v>1729</v>
      </c>
      <c r="D316" t="s">
        <v>1716</v>
      </c>
      <c r="E316">
        <v>277944</v>
      </c>
      <c r="F316" t="s">
        <v>197</v>
      </c>
      <c r="G316">
        <v>1.7470000000000001</v>
      </c>
      <c r="H316">
        <v>0.19642999999999999</v>
      </c>
      <c r="I316">
        <f t="shared" si="4"/>
        <v>0.37597984544934171</v>
      </c>
      <c r="J316" s="2">
        <v>38979</v>
      </c>
      <c r="K316" t="s">
        <v>1730</v>
      </c>
      <c r="L316">
        <v>109</v>
      </c>
      <c r="M316">
        <v>327</v>
      </c>
      <c r="N316" t="s">
        <v>24</v>
      </c>
      <c r="O316" t="s">
        <v>25</v>
      </c>
      <c r="Q316">
        <v>17176042</v>
      </c>
      <c r="R316" t="s">
        <v>1731</v>
      </c>
      <c r="S316" t="s">
        <v>1718</v>
      </c>
      <c r="T316" t="s">
        <v>1716</v>
      </c>
      <c r="U316">
        <v>277944</v>
      </c>
    </row>
    <row r="317" spans="1:21" x14ac:dyDescent="0.2">
      <c r="A317" t="s">
        <v>1732</v>
      </c>
      <c r="B317">
        <v>1</v>
      </c>
      <c r="C317" t="s">
        <v>1733</v>
      </c>
      <c r="D317" t="s">
        <v>1734</v>
      </c>
      <c r="E317">
        <v>31631</v>
      </c>
      <c r="F317" t="s">
        <v>331</v>
      </c>
      <c r="G317">
        <v>2.4500000000000002</v>
      </c>
      <c r="H317">
        <v>0.21149999999999999</v>
      </c>
      <c r="I317">
        <f t="shared" si="4"/>
        <v>0.19666326530612241</v>
      </c>
      <c r="J317" s="2">
        <v>42770</v>
      </c>
      <c r="K317" t="s">
        <v>1735</v>
      </c>
      <c r="L317">
        <v>376</v>
      </c>
      <c r="M317">
        <v>752</v>
      </c>
      <c r="N317" t="s">
        <v>24</v>
      </c>
      <c r="O317" t="s">
        <v>25</v>
      </c>
      <c r="S317" t="s">
        <v>259</v>
      </c>
      <c r="T317" t="s">
        <v>1734</v>
      </c>
      <c r="U317">
        <v>31631</v>
      </c>
    </row>
    <row r="318" spans="1:21" x14ac:dyDescent="0.2">
      <c r="A318" t="s">
        <v>1736</v>
      </c>
      <c r="B318">
        <v>1</v>
      </c>
      <c r="C318" t="s">
        <v>1737</v>
      </c>
      <c r="D318" t="s">
        <v>1734</v>
      </c>
      <c r="E318">
        <v>31631</v>
      </c>
      <c r="F318" t="s">
        <v>59</v>
      </c>
      <c r="G318">
        <v>1.601</v>
      </c>
      <c r="H318">
        <v>0.22570000000000001</v>
      </c>
      <c r="I318">
        <f t="shared" si="4"/>
        <v>0.39890961898813238</v>
      </c>
      <c r="J318" s="2">
        <v>41465</v>
      </c>
      <c r="K318" t="s">
        <v>1738</v>
      </c>
      <c r="L318">
        <v>135</v>
      </c>
      <c r="M318">
        <v>135</v>
      </c>
      <c r="N318" t="s">
        <v>24</v>
      </c>
      <c r="O318" t="s">
        <v>371</v>
      </c>
      <c r="S318" t="s">
        <v>259</v>
      </c>
      <c r="T318" t="s">
        <v>1734</v>
      </c>
      <c r="U318">
        <v>31631</v>
      </c>
    </row>
    <row r="319" spans="1:21" x14ac:dyDescent="0.2">
      <c r="A319" t="s">
        <v>1739</v>
      </c>
      <c r="B319">
        <v>1</v>
      </c>
      <c r="C319" t="s">
        <v>1740</v>
      </c>
      <c r="D319" t="s">
        <v>1741</v>
      </c>
      <c r="E319">
        <v>103922</v>
      </c>
      <c r="F319" t="s">
        <v>1742</v>
      </c>
      <c r="G319">
        <v>1.85</v>
      </c>
      <c r="H319">
        <v>0.21729999999999999</v>
      </c>
      <c r="I319">
        <f t="shared" si="4"/>
        <v>0.32324054054054047</v>
      </c>
      <c r="J319" s="2">
        <v>41360</v>
      </c>
      <c r="K319" t="s">
        <v>1743</v>
      </c>
      <c r="L319">
        <v>171</v>
      </c>
      <c r="M319">
        <v>171</v>
      </c>
      <c r="N319" t="s">
        <v>24</v>
      </c>
      <c r="O319" t="s">
        <v>91</v>
      </c>
      <c r="S319" t="s">
        <v>1744</v>
      </c>
      <c r="T319" t="s">
        <v>1741</v>
      </c>
      <c r="U319">
        <v>103922</v>
      </c>
    </row>
    <row r="320" spans="1:21" x14ac:dyDescent="0.2">
      <c r="A320" t="s">
        <v>1745</v>
      </c>
      <c r="B320">
        <v>2</v>
      </c>
      <c r="C320" t="s">
        <v>1746</v>
      </c>
      <c r="D320" t="s">
        <v>1747</v>
      </c>
      <c r="E320">
        <v>11641</v>
      </c>
      <c r="F320" t="s">
        <v>1748</v>
      </c>
      <c r="G320">
        <v>2.9</v>
      </c>
      <c r="H320">
        <v>0.22620000000000001</v>
      </c>
      <c r="I320">
        <f t="shared" si="4"/>
        <v>0.11862758620689656</v>
      </c>
      <c r="J320" s="2">
        <v>41347</v>
      </c>
      <c r="K320" t="s">
        <v>1749</v>
      </c>
      <c r="L320">
        <v>199</v>
      </c>
      <c r="M320">
        <v>876</v>
      </c>
      <c r="N320" t="s">
        <v>24</v>
      </c>
      <c r="O320" t="s">
        <v>1750</v>
      </c>
      <c r="S320" t="s">
        <v>1751</v>
      </c>
      <c r="T320" t="s">
        <v>1747</v>
      </c>
      <c r="U320">
        <v>11641</v>
      </c>
    </row>
    <row r="321" spans="1:21" x14ac:dyDescent="0.2">
      <c r="A321" t="s">
        <v>1752</v>
      </c>
      <c r="B321">
        <v>1</v>
      </c>
      <c r="C321" t="s">
        <v>1753</v>
      </c>
      <c r="D321" t="s">
        <v>1754</v>
      </c>
      <c r="E321">
        <v>12098</v>
      </c>
      <c r="F321" t="s">
        <v>432</v>
      </c>
      <c r="G321">
        <v>2.7</v>
      </c>
      <c r="H321">
        <v>0.182</v>
      </c>
      <c r="I321">
        <f t="shared" si="4"/>
        <v>0.18837037037037035</v>
      </c>
      <c r="J321" s="2">
        <v>41963</v>
      </c>
      <c r="K321" t="s">
        <v>1755</v>
      </c>
      <c r="L321">
        <v>217</v>
      </c>
      <c r="M321">
        <v>434</v>
      </c>
      <c r="N321" t="s">
        <v>24</v>
      </c>
      <c r="O321" t="s">
        <v>25</v>
      </c>
      <c r="S321" t="s">
        <v>1756</v>
      </c>
      <c r="T321" t="s">
        <v>1754</v>
      </c>
      <c r="U321">
        <v>12098</v>
      </c>
    </row>
    <row r="322" spans="1:21" x14ac:dyDescent="0.2">
      <c r="A322" t="s">
        <v>1757</v>
      </c>
      <c r="B322">
        <v>1</v>
      </c>
      <c r="C322" t="s">
        <v>1758</v>
      </c>
      <c r="D322" t="s">
        <v>1759</v>
      </c>
      <c r="E322">
        <v>12721</v>
      </c>
      <c r="F322" t="s">
        <v>1585</v>
      </c>
      <c r="G322">
        <v>1.5</v>
      </c>
      <c r="H322">
        <v>0.23</v>
      </c>
      <c r="I322">
        <f t="shared" si="4"/>
        <v>0.43666666666666665</v>
      </c>
      <c r="J322" s="2">
        <v>40848</v>
      </c>
      <c r="K322" t="s">
        <v>1760</v>
      </c>
      <c r="L322">
        <v>99</v>
      </c>
      <c r="M322">
        <v>198</v>
      </c>
      <c r="N322" t="s">
        <v>24</v>
      </c>
      <c r="O322" t="s">
        <v>91</v>
      </c>
      <c r="P322" t="s">
        <v>1761</v>
      </c>
      <c r="Q322">
        <v>22295904</v>
      </c>
      <c r="R322" t="s">
        <v>1762</v>
      </c>
      <c r="S322" t="s">
        <v>1763</v>
      </c>
      <c r="T322" t="s">
        <v>1759</v>
      </c>
      <c r="U322">
        <v>12721</v>
      </c>
    </row>
    <row r="323" spans="1:21" x14ac:dyDescent="0.2">
      <c r="A323" t="s">
        <v>1764</v>
      </c>
      <c r="B323">
        <v>4</v>
      </c>
      <c r="C323" t="s">
        <v>1765</v>
      </c>
      <c r="D323" t="s">
        <v>1759</v>
      </c>
      <c r="E323">
        <v>12721</v>
      </c>
      <c r="F323" t="s">
        <v>1766</v>
      </c>
      <c r="G323">
        <v>2.2000000000000002</v>
      </c>
      <c r="H323">
        <v>0.214</v>
      </c>
      <c r="I323">
        <f t="shared" si="4"/>
        <v>0.24054545454545453</v>
      </c>
      <c r="J323" s="2">
        <v>38955</v>
      </c>
      <c r="K323" t="s">
        <v>1767</v>
      </c>
      <c r="L323">
        <v>313</v>
      </c>
      <c r="M323">
        <v>1566</v>
      </c>
      <c r="N323" t="s">
        <v>24</v>
      </c>
      <c r="O323" t="s">
        <v>83</v>
      </c>
      <c r="S323" t="s">
        <v>1763</v>
      </c>
      <c r="T323" t="s">
        <v>1759</v>
      </c>
      <c r="U323">
        <v>12721</v>
      </c>
    </row>
    <row r="324" spans="1:21" x14ac:dyDescent="0.2">
      <c r="A324" t="s">
        <v>1768</v>
      </c>
      <c r="B324">
        <v>1</v>
      </c>
      <c r="C324" t="s">
        <v>1769</v>
      </c>
      <c r="D324" t="s">
        <v>1759</v>
      </c>
      <c r="E324">
        <v>12721</v>
      </c>
      <c r="F324" t="s">
        <v>1577</v>
      </c>
      <c r="G324">
        <v>2.0720000000000001</v>
      </c>
      <c r="H324">
        <v>0.2046</v>
      </c>
      <c r="I324">
        <f t="shared" si="4"/>
        <v>0.2780254826254826</v>
      </c>
      <c r="J324" s="2">
        <v>43620</v>
      </c>
      <c r="K324" t="s">
        <v>1770</v>
      </c>
      <c r="L324">
        <v>169</v>
      </c>
      <c r="M324">
        <v>169</v>
      </c>
      <c r="N324" t="s">
        <v>24</v>
      </c>
      <c r="O324" t="s">
        <v>25</v>
      </c>
      <c r="P324" t="s">
        <v>1771</v>
      </c>
      <c r="Q324">
        <v>23675305</v>
      </c>
      <c r="R324" t="s">
        <v>1772</v>
      </c>
      <c r="S324" t="s">
        <v>1763</v>
      </c>
      <c r="T324" t="s">
        <v>1759</v>
      </c>
      <c r="U324">
        <v>12721</v>
      </c>
    </row>
    <row r="325" spans="1:21" x14ac:dyDescent="0.2">
      <c r="A325" t="s">
        <v>1773</v>
      </c>
      <c r="B325">
        <v>2</v>
      </c>
      <c r="C325" t="s">
        <v>1774</v>
      </c>
      <c r="D325" t="s">
        <v>1775</v>
      </c>
      <c r="E325">
        <v>11676</v>
      </c>
      <c r="F325" t="s">
        <v>1776</v>
      </c>
      <c r="G325">
        <v>1.49</v>
      </c>
      <c r="H325">
        <v>0.16700000000000001</v>
      </c>
      <c r="I325">
        <f t="shared" si="4"/>
        <v>0.50414093959731543</v>
      </c>
      <c r="J325" s="2">
        <v>41367</v>
      </c>
      <c r="K325" t="s">
        <v>1777</v>
      </c>
      <c r="L325">
        <v>376</v>
      </c>
      <c r="M325">
        <v>404</v>
      </c>
      <c r="N325" t="s">
        <v>24</v>
      </c>
      <c r="O325" t="s">
        <v>731</v>
      </c>
      <c r="P325" t="s">
        <v>1778</v>
      </c>
      <c r="Q325">
        <v>23707685</v>
      </c>
      <c r="R325" t="s">
        <v>1779</v>
      </c>
      <c r="S325" t="s">
        <v>1095</v>
      </c>
      <c r="T325" t="s">
        <v>1775</v>
      </c>
      <c r="U325">
        <v>11676</v>
      </c>
    </row>
    <row r="326" spans="1:21" x14ac:dyDescent="0.2">
      <c r="A326" t="s">
        <v>1780</v>
      </c>
      <c r="B326">
        <v>1</v>
      </c>
      <c r="C326" t="s">
        <v>1781</v>
      </c>
      <c r="D326" t="s">
        <v>1775</v>
      </c>
      <c r="E326">
        <v>11676</v>
      </c>
      <c r="F326" t="s">
        <v>1782</v>
      </c>
      <c r="G326">
        <v>1.8</v>
      </c>
      <c r="H326">
        <v>0.22009999999999999</v>
      </c>
      <c r="I326">
        <f t="shared" si="4"/>
        <v>0.33545555555555562</v>
      </c>
      <c r="J326" s="2">
        <v>41479</v>
      </c>
      <c r="K326" t="s">
        <v>1783</v>
      </c>
      <c r="L326">
        <v>86</v>
      </c>
      <c r="M326">
        <v>86</v>
      </c>
      <c r="N326" t="s">
        <v>24</v>
      </c>
      <c r="O326" t="s">
        <v>25</v>
      </c>
      <c r="P326" t="s">
        <v>1784</v>
      </c>
      <c r="Q326">
        <v>23576502</v>
      </c>
      <c r="R326" t="s">
        <v>1785</v>
      </c>
      <c r="S326" t="s">
        <v>1095</v>
      </c>
      <c r="T326" t="s">
        <v>1775</v>
      </c>
      <c r="U326">
        <v>11676</v>
      </c>
    </row>
    <row r="327" spans="1:21" x14ac:dyDescent="0.2">
      <c r="A327" t="s">
        <v>1786</v>
      </c>
      <c r="B327">
        <v>3</v>
      </c>
      <c r="C327" t="s">
        <v>1787</v>
      </c>
      <c r="D327" t="s">
        <v>1775</v>
      </c>
      <c r="E327">
        <v>11676</v>
      </c>
      <c r="F327" t="s">
        <v>1577</v>
      </c>
      <c r="G327">
        <v>2.58</v>
      </c>
      <c r="H327">
        <v>0.20771000000000001</v>
      </c>
      <c r="I327">
        <f t="shared" si="4"/>
        <v>0.17988689922480616</v>
      </c>
      <c r="J327" s="2">
        <v>41011</v>
      </c>
      <c r="K327" t="s">
        <v>1788</v>
      </c>
      <c r="L327">
        <v>206</v>
      </c>
      <c r="M327">
        <v>1000</v>
      </c>
      <c r="N327" t="s">
        <v>24</v>
      </c>
      <c r="O327" t="s">
        <v>83</v>
      </c>
      <c r="P327" t="s">
        <v>1789</v>
      </c>
      <c r="Q327">
        <v>22705789</v>
      </c>
      <c r="R327" t="s">
        <v>1790</v>
      </c>
      <c r="S327" t="s">
        <v>1095</v>
      </c>
      <c r="T327" t="s">
        <v>1775</v>
      </c>
      <c r="U327">
        <v>11676</v>
      </c>
    </row>
    <row r="328" spans="1:21" x14ac:dyDescent="0.2">
      <c r="A328" t="s">
        <v>1791</v>
      </c>
      <c r="B328">
        <v>1</v>
      </c>
      <c r="C328" t="s">
        <v>1792</v>
      </c>
      <c r="D328" t="s">
        <v>1775</v>
      </c>
      <c r="E328">
        <v>11676</v>
      </c>
      <c r="F328" t="s">
        <v>1793</v>
      </c>
      <c r="G328">
        <v>2.4</v>
      </c>
      <c r="I328">
        <f t="shared" ref="I328:I391" si="5">(1/G328)-H328</f>
        <v>0.41666666666666669</v>
      </c>
      <c r="J328" s="2">
        <v>33303</v>
      </c>
      <c r="K328" t="s">
        <v>1794</v>
      </c>
      <c r="L328">
        <v>136</v>
      </c>
      <c r="M328">
        <v>272</v>
      </c>
      <c r="N328" t="s">
        <v>24</v>
      </c>
      <c r="O328" t="s">
        <v>1795</v>
      </c>
      <c r="Q328">
        <v>1707186</v>
      </c>
      <c r="R328" t="s">
        <v>1796</v>
      </c>
      <c r="S328" t="s">
        <v>1095</v>
      </c>
      <c r="T328" t="s">
        <v>1775</v>
      </c>
      <c r="U328">
        <v>11676</v>
      </c>
    </row>
    <row r="329" spans="1:21" x14ac:dyDescent="0.2">
      <c r="A329" t="s">
        <v>1797</v>
      </c>
      <c r="B329">
        <v>2</v>
      </c>
      <c r="C329" t="s">
        <v>1798</v>
      </c>
      <c r="D329" t="s">
        <v>1775</v>
      </c>
      <c r="E329">
        <v>11676</v>
      </c>
      <c r="F329" t="s">
        <v>1799</v>
      </c>
      <c r="G329">
        <v>2.2000000000000002</v>
      </c>
      <c r="H329">
        <v>0.20251</v>
      </c>
      <c r="I329">
        <f t="shared" si="5"/>
        <v>0.25203545454545451</v>
      </c>
      <c r="J329" s="2">
        <v>38820</v>
      </c>
      <c r="K329" t="s">
        <v>1800</v>
      </c>
      <c r="L329">
        <v>133</v>
      </c>
      <c r="M329">
        <v>425</v>
      </c>
      <c r="N329" t="s">
        <v>24</v>
      </c>
      <c r="O329" t="s">
        <v>25</v>
      </c>
      <c r="Q329">
        <v>16981686</v>
      </c>
      <c r="R329" t="s">
        <v>1801</v>
      </c>
      <c r="S329" t="s">
        <v>1095</v>
      </c>
      <c r="T329" t="s">
        <v>1775</v>
      </c>
      <c r="U329">
        <v>11676</v>
      </c>
    </row>
    <row r="330" spans="1:21" x14ac:dyDescent="0.2">
      <c r="A330" t="s">
        <v>1802</v>
      </c>
      <c r="B330">
        <v>3</v>
      </c>
      <c r="C330" t="s">
        <v>1803</v>
      </c>
      <c r="D330" t="s">
        <v>1775</v>
      </c>
      <c r="E330">
        <v>11676</v>
      </c>
      <c r="F330" t="s">
        <v>1804</v>
      </c>
      <c r="G330">
        <v>3</v>
      </c>
      <c r="H330">
        <v>0.20810000000000001</v>
      </c>
      <c r="I330">
        <f t="shared" si="5"/>
        <v>0.12523333333333331</v>
      </c>
      <c r="J330" s="2">
        <v>43144</v>
      </c>
      <c r="K330" t="s">
        <v>1805</v>
      </c>
      <c r="L330">
        <v>93</v>
      </c>
      <c r="M330">
        <v>361</v>
      </c>
      <c r="N330" t="s">
        <v>24</v>
      </c>
      <c r="O330" t="s">
        <v>1806</v>
      </c>
      <c r="Q330">
        <v>30017564</v>
      </c>
      <c r="R330" t="s">
        <v>1807</v>
      </c>
      <c r="S330" t="s">
        <v>1095</v>
      </c>
      <c r="T330" t="s">
        <v>1775</v>
      </c>
      <c r="U330">
        <v>11676</v>
      </c>
    </row>
    <row r="331" spans="1:21" x14ac:dyDescent="0.2">
      <c r="A331" t="s">
        <v>1808</v>
      </c>
      <c r="B331">
        <v>2</v>
      </c>
      <c r="C331" t="s">
        <v>1809</v>
      </c>
      <c r="D331" t="s">
        <v>1775</v>
      </c>
      <c r="E331">
        <v>11676</v>
      </c>
      <c r="F331" t="s">
        <v>1810</v>
      </c>
      <c r="G331">
        <v>2.2000000000000002</v>
      </c>
      <c r="H331">
        <v>0.186</v>
      </c>
      <c r="I331">
        <f t="shared" si="5"/>
        <v>0.26854545454545453</v>
      </c>
      <c r="J331" s="2">
        <v>34808</v>
      </c>
      <c r="K331" t="s">
        <v>1811</v>
      </c>
      <c r="L331">
        <v>560</v>
      </c>
      <c r="M331">
        <v>1000</v>
      </c>
      <c r="N331" t="s">
        <v>24</v>
      </c>
      <c r="O331" t="s">
        <v>1812</v>
      </c>
      <c r="Q331">
        <v>7540934</v>
      </c>
      <c r="R331" t="s">
        <v>1813</v>
      </c>
      <c r="S331" t="s">
        <v>1095</v>
      </c>
      <c r="T331" t="s">
        <v>1775</v>
      </c>
      <c r="U331">
        <v>11676</v>
      </c>
    </row>
    <row r="332" spans="1:21" x14ac:dyDescent="0.2">
      <c r="A332" t="s">
        <v>1814</v>
      </c>
      <c r="B332">
        <v>1</v>
      </c>
      <c r="C332" t="s">
        <v>1815</v>
      </c>
      <c r="D332" t="s">
        <v>1775</v>
      </c>
      <c r="E332">
        <v>11676</v>
      </c>
      <c r="F332" t="s">
        <v>1585</v>
      </c>
      <c r="G332">
        <v>0.85</v>
      </c>
      <c r="H332">
        <v>0.10299999999999999</v>
      </c>
      <c r="I332">
        <f t="shared" si="5"/>
        <v>1.0734705882352942</v>
      </c>
      <c r="J332" s="2">
        <v>43037</v>
      </c>
      <c r="K332" t="s">
        <v>1816</v>
      </c>
      <c r="L332">
        <v>100</v>
      </c>
      <c r="M332">
        <v>200</v>
      </c>
      <c r="N332" t="s">
        <v>24</v>
      </c>
      <c r="O332" t="s">
        <v>510</v>
      </c>
      <c r="Q332">
        <v>29852069</v>
      </c>
      <c r="R332" t="s">
        <v>1817</v>
      </c>
      <c r="S332" t="s">
        <v>1095</v>
      </c>
      <c r="T332" t="s">
        <v>1775</v>
      </c>
      <c r="U332">
        <v>11676</v>
      </c>
    </row>
    <row r="333" spans="1:21" x14ac:dyDescent="0.2">
      <c r="A333" t="s">
        <v>1818</v>
      </c>
      <c r="B333">
        <v>2</v>
      </c>
      <c r="C333" t="s">
        <v>1819</v>
      </c>
      <c r="D333" t="s">
        <v>1775</v>
      </c>
      <c r="E333">
        <v>11676</v>
      </c>
      <c r="F333" t="s">
        <v>1820</v>
      </c>
      <c r="G333">
        <v>1.32</v>
      </c>
      <c r="H333">
        <v>0.16070000000000001</v>
      </c>
      <c r="I333">
        <f t="shared" si="5"/>
        <v>0.5968757575757575</v>
      </c>
      <c r="J333" s="2">
        <v>40454</v>
      </c>
      <c r="K333" t="s">
        <v>1821</v>
      </c>
      <c r="L333">
        <v>86</v>
      </c>
      <c r="M333">
        <v>207</v>
      </c>
      <c r="N333" t="s">
        <v>24</v>
      </c>
      <c r="O333" t="s">
        <v>83</v>
      </c>
      <c r="S333" t="s">
        <v>1095</v>
      </c>
      <c r="T333" t="s">
        <v>1775</v>
      </c>
      <c r="U333">
        <v>11676</v>
      </c>
    </row>
    <row r="334" spans="1:21" x14ac:dyDescent="0.2">
      <c r="A334" t="s">
        <v>1822</v>
      </c>
      <c r="B334">
        <v>1</v>
      </c>
      <c r="C334" t="s">
        <v>1823</v>
      </c>
      <c r="D334" t="s">
        <v>1775</v>
      </c>
      <c r="E334">
        <v>11676</v>
      </c>
      <c r="F334" t="s">
        <v>1824</v>
      </c>
      <c r="G334">
        <v>1.4</v>
      </c>
      <c r="H334">
        <v>0.19545999999999999</v>
      </c>
      <c r="I334">
        <f t="shared" si="5"/>
        <v>0.51882571428571433</v>
      </c>
      <c r="J334" s="2">
        <v>40298</v>
      </c>
      <c r="K334" t="s">
        <v>1825</v>
      </c>
      <c r="L334">
        <v>145</v>
      </c>
      <c r="M334">
        <v>290</v>
      </c>
      <c r="N334" t="s">
        <v>24</v>
      </c>
      <c r="O334" t="s">
        <v>25</v>
      </c>
      <c r="P334" t="s">
        <v>1826</v>
      </c>
      <c r="Q334">
        <v>21170360</v>
      </c>
      <c r="R334" t="s">
        <v>1827</v>
      </c>
      <c r="S334" t="s">
        <v>1095</v>
      </c>
      <c r="T334" t="s">
        <v>1775</v>
      </c>
      <c r="U334">
        <v>11676</v>
      </c>
    </row>
    <row r="335" spans="1:21" x14ac:dyDescent="0.2">
      <c r="A335" t="s">
        <v>1828</v>
      </c>
      <c r="B335">
        <v>1</v>
      </c>
      <c r="C335" t="s">
        <v>1829</v>
      </c>
      <c r="D335" t="s">
        <v>1775</v>
      </c>
      <c r="E335">
        <v>11676</v>
      </c>
      <c r="F335" t="s">
        <v>272</v>
      </c>
      <c r="G335">
        <v>2.2000000000000002</v>
      </c>
      <c r="H335">
        <v>0.17412</v>
      </c>
      <c r="I335">
        <f t="shared" si="5"/>
        <v>0.28042545454545453</v>
      </c>
      <c r="J335" s="2">
        <v>42934</v>
      </c>
      <c r="K335" t="s">
        <v>1830</v>
      </c>
      <c r="L335">
        <v>182</v>
      </c>
      <c r="M335">
        <v>182</v>
      </c>
      <c r="N335" t="s">
        <v>24</v>
      </c>
      <c r="O335" t="s">
        <v>25</v>
      </c>
      <c r="P335" t="s">
        <v>1831</v>
      </c>
      <c r="Q335">
        <v>29507092</v>
      </c>
      <c r="R335" t="s">
        <v>1832</v>
      </c>
      <c r="S335" t="s">
        <v>1095</v>
      </c>
      <c r="T335" t="s">
        <v>1775</v>
      </c>
      <c r="U335">
        <v>11676</v>
      </c>
    </row>
    <row r="336" spans="1:21" x14ac:dyDescent="0.2">
      <c r="A336" t="s">
        <v>1833</v>
      </c>
      <c r="B336">
        <v>1</v>
      </c>
      <c r="C336" t="s">
        <v>1834</v>
      </c>
      <c r="D336" t="s">
        <v>1835</v>
      </c>
      <c r="E336">
        <v>11709</v>
      </c>
      <c r="F336" t="s">
        <v>1836</v>
      </c>
      <c r="G336">
        <v>1.51</v>
      </c>
      <c r="H336">
        <v>0.183</v>
      </c>
      <c r="I336">
        <f t="shared" si="5"/>
        <v>0.47925165562913913</v>
      </c>
      <c r="J336" s="2">
        <v>40681</v>
      </c>
      <c r="K336" t="s">
        <v>1837</v>
      </c>
      <c r="L336">
        <v>99</v>
      </c>
      <c r="M336">
        <v>198</v>
      </c>
      <c r="N336" t="s">
        <v>24</v>
      </c>
      <c r="O336" t="s">
        <v>510</v>
      </c>
      <c r="P336" t="s">
        <v>1838</v>
      </c>
      <c r="Q336">
        <v>22238126</v>
      </c>
      <c r="R336" t="s">
        <v>1839</v>
      </c>
      <c r="S336" t="s">
        <v>1095</v>
      </c>
      <c r="T336" t="s">
        <v>1835</v>
      </c>
      <c r="U336">
        <v>11709</v>
      </c>
    </row>
    <row r="337" spans="1:21" x14ac:dyDescent="0.2">
      <c r="A337" t="s">
        <v>1840</v>
      </c>
      <c r="B337">
        <v>1</v>
      </c>
      <c r="C337" t="s">
        <v>1841</v>
      </c>
      <c r="D337" t="s">
        <v>1842</v>
      </c>
      <c r="E337">
        <v>11686</v>
      </c>
      <c r="F337" t="s">
        <v>1843</v>
      </c>
      <c r="G337">
        <v>1.8</v>
      </c>
      <c r="H337">
        <v>0.18970000000000001</v>
      </c>
      <c r="I337">
        <f t="shared" si="5"/>
        <v>0.3658555555555556</v>
      </c>
      <c r="J337" s="2">
        <v>40942</v>
      </c>
      <c r="K337" t="s">
        <v>1844</v>
      </c>
      <c r="L337">
        <v>353</v>
      </c>
      <c r="M337">
        <v>706</v>
      </c>
      <c r="N337" t="s">
        <v>24</v>
      </c>
      <c r="O337" t="s">
        <v>731</v>
      </c>
      <c r="P337" t="s">
        <v>1845</v>
      </c>
      <c r="Q337">
        <v>22497421</v>
      </c>
      <c r="R337" t="s">
        <v>1846</v>
      </c>
      <c r="S337" t="s">
        <v>1847</v>
      </c>
      <c r="T337" t="s">
        <v>1842</v>
      </c>
      <c r="U337">
        <v>11686</v>
      </c>
    </row>
    <row r="338" spans="1:21" x14ac:dyDescent="0.2">
      <c r="A338" t="s">
        <v>1848</v>
      </c>
      <c r="B338">
        <v>1</v>
      </c>
      <c r="C338" t="s">
        <v>1849</v>
      </c>
      <c r="D338" t="s">
        <v>1842</v>
      </c>
      <c r="E338">
        <v>11686</v>
      </c>
      <c r="F338" t="s">
        <v>1836</v>
      </c>
      <c r="G338">
        <v>1.32</v>
      </c>
      <c r="H338">
        <v>0.161</v>
      </c>
      <c r="I338">
        <f t="shared" si="5"/>
        <v>0.59657575757575754</v>
      </c>
      <c r="J338" s="2">
        <v>40784</v>
      </c>
      <c r="K338" t="s">
        <v>1850</v>
      </c>
      <c r="L338">
        <v>103</v>
      </c>
      <c r="M338">
        <v>206</v>
      </c>
      <c r="N338" t="s">
        <v>24</v>
      </c>
      <c r="O338" t="s">
        <v>510</v>
      </c>
      <c r="P338" t="s">
        <v>1851</v>
      </c>
      <c r="Q338">
        <v>22242794</v>
      </c>
      <c r="R338" t="s">
        <v>1852</v>
      </c>
      <c r="S338" t="s">
        <v>1847</v>
      </c>
      <c r="T338" t="s">
        <v>1842</v>
      </c>
      <c r="U338">
        <v>11686</v>
      </c>
    </row>
    <row r="339" spans="1:21" x14ac:dyDescent="0.2">
      <c r="A339" t="s">
        <v>1853</v>
      </c>
      <c r="B339">
        <v>2</v>
      </c>
      <c r="C339" t="s">
        <v>1854</v>
      </c>
      <c r="D339" t="s">
        <v>1842</v>
      </c>
      <c r="E339">
        <v>11686</v>
      </c>
      <c r="F339" t="s">
        <v>1577</v>
      </c>
      <c r="G339">
        <v>2.5200999999999998</v>
      </c>
      <c r="H339">
        <v>0.21210000000000001</v>
      </c>
      <c r="I339">
        <f t="shared" si="5"/>
        <v>0.18470965041069803</v>
      </c>
      <c r="J339" s="2">
        <v>40918</v>
      </c>
      <c r="K339" t="s">
        <v>1855</v>
      </c>
      <c r="L339">
        <v>151</v>
      </c>
      <c r="M339">
        <v>418</v>
      </c>
      <c r="N339" t="s">
        <v>24</v>
      </c>
      <c r="O339" t="s">
        <v>1856</v>
      </c>
      <c r="S339" t="s">
        <v>1847</v>
      </c>
      <c r="T339" t="s">
        <v>1842</v>
      </c>
      <c r="U339">
        <v>11686</v>
      </c>
    </row>
    <row r="340" spans="1:21" x14ac:dyDescent="0.2">
      <c r="A340" t="s">
        <v>1857</v>
      </c>
      <c r="B340">
        <v>2</v>
      </c>
      <c r="C340" t="s">
        <v>1858</v>
      </c>
      <c r="D340" t="s">
        <v>1842</v>
      </c>
      <c r="E340">
        <v>11686</v>
      </c>
      <c r="F340" t="s">
        <v>1859</v>
      </c>
      <c r="G340">
        <v>2.649</v>
      </c>
      <c r="H340">
        <v>0.18920000000000001</v>
      </c>
      <c r="I340">
        <f t="shared" si="5"/>
        <v>0.18830094375235937</v>
      </c>
      <c r="J340" s="2">
        <v>43072</v>
      </c>
      <c r="K340" t="s">
        <v>1860</v>
      </c>
      <c r="L340">
        <v>558</v>
      </c>
      <c r="M340">
        <v>1047</v>
      </c>
      <c r="N340" t="s">
        <v>24</v>
      </c>
      <c r="O340" t="s">
        <v>1861</v>
      </c>
      <c r="P340" t="s">
        <v>1862</v>
      </c>
      <c r="Q340">
        <v>29295939</v>
      </c>
      <c r="R340" t="s">
        <v>1863</v>
      </c>
      <c r="S340" t="s">
        <v>1847</v>
      </c>
      <c r="T340" t="s">
        <v>1842</v>
      </c>
      <c r="U340">
        <v>11686</v>
      </c>
    </row>
    <row r="341" spans="1:21" x14ac:dyDescent="0.2">
      <c r="A341" t="s">
        <v>1864</v>
      </c>
      <c r="B341">
        <v>1</v>
      </c>
      <c r="C341" t="s">
        <v>1865</v>
      </c>
      <c r="D341" t="s">
        <v>1866</v>
      </c>
      <c r="E341">
        <v>11679</v>
      </c>
      <c r="F341" t="s">
        <v>1585</v>
      </c>
      <c r="G341">
        <v>2.2999999999999998</v>
      </c>
      <c r="H341">
        <v>0.184</v>
      </c>
      <c r="I341">
        <f t="shared" si="5"/>
        <v>0.25078260869565222</v>
      </c>
      <c r="J341" s="2">
        <v>35321</v>
      </c>
      <c r="K341" t="s">
        <v>1867</v>
      </c>
      <c r="L341">
        <v>99</v>
      </c>
      <c r="M341">
        <v>198</v>
      </c>
      <c r="N341" t="s">
        <v>24</v>
      </c>
      <c r="O341" t="s">
        <v>510</v>
      </c>
      <c r="Q341">
        <v>12460574</v>
      </c>
      <c r="R341" t="s">
        <v>1868</v>
      </c>
      <c r="S341" t="s">
        <v>1847</v>
      </c>
      <c r="T341" t="s">
        <v>1866</v>
      </c>
      <c r="U341">
        <v>11679</v>
      </c>
    </row>
    <row r="342" spans="1:21" x14ac:dyDescent="0.2">
      <c r="A342" t="s">
        <v>1869</v>
      </c>
      <c r="B342">
        <v>3</v>
      </c>
      <c r="C342" t="s">
        <v>1870</v>
      </c>
      <c r="D342" t="s">
        <v>1871</v>
      </c>
      <c r="E342">
        <v>362651</v>
      </c>
      <c r="F342" t="s">
        <v>1872</v>
      </c>
      <c r="G342">
        <v>2.5</v>
      </c>
      <c r="H342">
        <v>0.22839999999999999</v>
      </c>
      <c r="I342">
        <f t="shared" si="5"/>
        <v>0.17160000000000003</v>
      </c>
      <c r="J342" s="2">
        <v>40962</v>
      </c>
      <c r="K342" t="s">
        <v>1873</v>
      </c>
      <c r="L342">
        <v>313</v>
      </c>
      <c r="M342">
        <v>744</v>
      </c>
      <c r="N342" t="s">
        <v>24</v>
      </c>
      <c r="O342" t="s">
        <v>1874</v>
      </c>
      <c r="P342" t="s">
        <v>1875</v>
      </c>
      <c r="Q342">
        <v>24489681</v>
      </c>
      <c r="R342" t="s">
        <v>1876</v>
      </c>
      <c r="S342" t="s">
        <v>1847</v>
      </c>
      <c r="T342" t="s">
        <v>1871</v>
      </c>
      <c r="U342">
        <v>362651</v>
      </c>
    </row>
    <row r="343" spans="1:21" x14ac:dyDescent="0.2">
      <c r="A343" t="s">
        <v>1877</v>
      </c>
      <c r="B343">
        <v>1</v>
      </c>
      <c r="C343" t="s">
        <v>1878</v>
      </c>
      <c r="D343" t="s">
        <v>1879</v>
      </c>
      <c r="E343">
        <v>11698</v>
      </c>
      <c r="F343" t="s">
        <v>1880</v>
      </c>
      <c r="G343">
        <v>1.64</v>
      </c>
      <c r="H343">
        <v>0.17580000000000001</v>
      </c>
      <c r="I343">
        <f t="shared" si="5"/>
        <v>0.43395609756097558</v>
      </c>
      <c r="J343" s="2">
        <v>41284</v>
      </c>
      <c r="K343" t="s">
        <v>1881</v>
      </c>
      <c r="L343">
        <v>87</v>
      </c>
      <c r="M343">
        <v>348</v>
      </c>
      <c r="N343" t="s">
        <v>24</v>
      </c>
      <c r="O343" t="s">
        <v>25</v>
      </c>
      <c r="P343" t="s">
        <v>1255</v>
      </c>
      <c r="Q343">
        <v>23544011</v>
      </c>
      <c r="R343" t="s">
        <v>1256</v>
      </c>
      <c r="S343" t="s">
        <v>1847</v>
      </c>
      <c r="T343" t="s">
        <v>1879</v>
      </c>
      <c r="U343">
        <v>11698</v>
      </c>
    </row>
    <row r="344" spans="1:21" x14ac:dyDescent="0.2">
      <c r="A344" t="s">
        <v>1882</v>
      </c>
      <c r="B344">
        <v>1</v>
      </c>
      <c r="C344" t="s">
        <v>1883</v>
      </c>
      <c r="D344" t="s">
        <v>1879</v>
      </c>
      <c r="E344">
        <v>11698</v>
      </c>
      <c r="F344" t="s">
        <v>1884</v>
      </c>
      <c r="G344">
        <v>1.5</v>
      </c>
      <c r="H344">
        <v>0.14530000000000001</v>
      </c>
      <c r="I344">
        <f t="shared" si="5"/>
        <v>0.52136666666666664</v>
      </c>
      <c r="J344" s="2">
        <v>41616</v>
      </c>
      <c r="K344" t="s">
        <v>1885</v>
      </c>
      <c r="L344">
        <v>146</v>
      </c>
      <c r="M344">
        <v>146</v>
      </c>
      <c r="N344" t="s">
        <v>24</v>
      </c>
      <c r="O344" t="s">
        <v>25</v>
      </c>
      <c r="P344" t="s">
        <v>1886</v>
      </c>
      <c r="Q344">
        <v>24363322</v>
      </c>
      <c r="R344" t="s">
        <v>1887</v>
      </c>
      <c r="S344" t="s">
        <v>1847</v>
      </c>
      <c r="T344" t="s">
        <v>1879</v>
      </c>
      <c r="U344">
        <v>11698</v>
      </c>
    </row>
    <row r="345" spans="1:21" x14ac:dyDescent="0.2">
      <c r="A345" t="s">
        <v>1888</v>
      </c>
      <c r="B345">
        <v>1</v>
      </c>
      <c r="C345" t="s">
        <v>1889</v>
      </c>
      <c r="D345" t="s">
        <v>1879</v>
      </c>
      <c r="E345">
        <v>11698</v>
      </c>
      <c r="F345" t="s">
        <v>1890</v>
      </c>
      <c r="G345">
        <v>2</v>
      </c>
      <c r="H345">
        <v>0.1996</v>
      </c>
      <c r="I345">
        <f t="shared" si="5"/>
        <v>0.3004</v>
      </c>
      <c r="J345" s="2">
        <v>41347</v>
      </c>
      <c r="K345" t="s">
        <v>1891</v>
      </c>
      <c r="L345">
        <v>112</v>
      </c>
      <c r="M345">
        <v>112</v>
      </c>
      <c r="N345" t="s">
        <v>24</v>
      </c>
      <c r="O345" t="s">
        <v>510</v>
      </c>
      <c r="Q345">
        <v>24024973</v>
      </c>
      <c r="R345" t="s">
        <v>1892</v>
      </c>
      <c r="S345" t="s">
        <v>1847</v>
      </c>
      <c r="T345" t="s">
        <v>1879</v>
      </c>
      <c r="U345">
        <v>11698</v>
      </c>
    </row>
    <row r="346" spans="1:21" x14ac:dyDescent="0.2">
      <c r="A346" t="s">
        <v>1893</v>
      </c>
      <c r="B346">
        <v>1</v>
      </c>
      <c r="C346" t="s">
        <v>1894</v>
      </c>
      <c r="D346" t="s">
        <v>1879</v>
      </c>
      <c r="E346">
        <v>11698</v>
      </c>
      <c r="F346" t="s">
        <v>272</v>
      </c>
      <c r="G346">
        <v>2.0499999999999998</v>
      </c>
      <c r="H346">
        <v>0.18379999999999999</v>
      </c>
      <c r="I346">
        <f t="shared" si="5"/>
        <v>0.30400487804878051</v>
      </c>
      <c r="J346" s="2">
        <v>41621</v>
      </c>
      <c r="K346" t="s">
        <v>1895</v>
      </c>
      <c r="L346">
        <v>163</v>
      </c>
      <c r="M346">
        <v>163</v>
      </c>
      <c r="N346" t="s">
        <v>24</v>
      </c>
      <c r="O346" t="s">
        <v>731</v>
      </c>
      <c r="P346" t="s">
        <v>1896</v>
      </c>
      <c r="Q346">
        <v>24874515</v>
      </c>
      <c r="R346" t="s">
        <v>1897</v>
      </c>
      <c r="S346" t="s">
        <v>1847</v>
      </c>
      <c r="T346" t="s">
        <v>1879</v>
      </c>
      <c r="U346">
        <v>11698</v>
      </c>
    </row>
    <row r="347" spans="1:21" x14ac:dyDescent="0.2">
      <c r="A347" t="s">
        <v>1898</v>
      </c>
      <c r="B347">
        <v>1</v>
      </c>
      <c r="C347" t="s">
        <v>1899</v>
      </c>
      <c r="D347" t="s">
        <v>1900</v>
      </c>
      <c r="E347">
        <v>11683</v>
      </c>
      <c r="F347" t="s">
        <v>1901</v>
      </c>
      <c r="G347">
        <v>1.7</v>
      </c>
      <c r="H347">
        <v>0.2288</v>
      </c>
      <c r="I347">
        <f t="shared" si="5"/>
        <v>0.35943529411764708</v>
      </c>
      <c r="J347" s="2">
        <v>39983</v>
      </c>
      <c r="K347" t="s">
        <v>1902</v>
      </c>
      <c r="L347">
        <v>99</v>
      </c>
      <c r="M347">
        <v>198</v>
      </c>
      <c r="N347" t="s">
        <v>24</v>
      </c>
      <c r="O347" t="s">
        <v>91</v>
      </c>
      <c r="Q347">
        <v>19961222</v>
      </c>
      <c r="R347" t="s">
        <v>1903</v>
      </c>
      <c r="S347" t="s">
        <v>1847</v>
      </c>
      <c r="T347" t="s">
        <v>1900</v>
      </c>
      <c r="U347">
        <v>11683</v>
      </c>
    </row>
    <row r="348" spans="1:21" x14ac:dyDescent="0.2">
      <c r="A348" t="s">
        <v>1904</v>
      </c>
      <c r="B348">
        <v>1</v>
      </c>
      <c r="C348" t="s">
        <v>1905</v>
      </c>
      <c r="D348" t="s">
        <v>1906</v>
      </c>
      <c r="E348">
        <v>11678</v>
      </c>
      <c r="F348" t="s">
        <v>1907</v>
      </c>
      <c r="G348">
        <v>2.9079999999999999</v>
      </c>
      <c r="H348">
        <v>0.21540000000000001</v>
      </c>
      <c r="I348">
        <f t="shared" si="5"/>
        <v>0.12847895460797801</v>
      </c>
      <c r="J348" s="2">
        <v>43039</v>
      </c>
      <c r="K348" t="s">
        <v>1908</v>
      </c>
      <c r="L348">
        <v>95</v>
      </c>
      <c r="M348">
        <v>95</v>
      </c>
      <c r="N348" t="s">
        <v>24</v>
      </c>
      <c r="O348" t="s">
        <v>25</v>
      </c>
      <c r="P348" t="s">
        <v>1909</v>
      </c>
      <c r="Q348">
        <v>30069050</v>
      </c>
      <c r="R348" t="s">
        <v>1910</v>
      </c>
      <c r="S348" t="s">
        <v>1847</v>
      </c>
      <c r="T348" t="s">
        <v>1906</v>
      </c>
      <c r="U348">
        <v>11678</v>
      </c>
    </row>
    <row r="349" spans="1:21" x14ac:dyDescent="0.2">
      <c r="A349" t="s">
        <v>1911</v>
      </c>
      <c r="B349">
        <v>1</v>
      </c>
      <c r="C349" t="s">
        <v>1912</v>
      </c>
      <c r="D349" t="s">
        <v>1906</v>
      </c>
      <c r="E349">
        <v>11678</v>
      </c>
      <c r="F349" t="s">
        <v>1585</v>
      </c>
      <c r="G349">
        <v>2.2999999999999998</v>
      </c>
      <c r="I349">
        <f t="shared" si="5"/>
        <v>0.43478260869565222</v>
      </c>
      <c r="J349" s="2">
        <v>34478</v>
      </c>
      <c r="K349" t="s">
        <v>1913</v>
      </c>
      <c r="L349">
        <v>99</v>
      </c>
      <c r="M349">
        <v>198</v>
      </c>
      <c r="N349" t="s">
        <v>24</v>
      </c>
      <c r="O349" t="s">
        <v>1914</v>
      </c>
      <c r="Q349">
        <v>15502300</v>
      </c>
      <c r="R349" t="s">
        <v>1915</v>
      </c>
      <c r="S349" t="s">
        <v>1847</v>
      </c>
      <c r="T349" t="s">
        <v>1906</v>
      </c>
      <c r="U349">
        <v>11678</v>
      </c>
    </row>
    <row r="350" spans="1:21" x14ac:dyDescent="0.2">
      <c r="A350" t="s">
        <v>1916</v>
      </c>
      <c r="B350">
        <v>1</v>
      </c>
      <c r="C350" t="s">
        <v>1917</v>
      </c>
      <c r="D350" t="s">
        <v>1906</v>
      </c>
      <c r="E350">
        <v>11678</v>
      </c>
      <c r="F350" t="s">
        <v>1918</v>
      </c>
      <c r="G350">
        <v>1.712</v>
      </c>
      <c r="H350">
        <v>0.18229999999999999</v>
      </c>
      <c r="I350">
        <f t="shared" si="5"/>
        <v>0.40181214953271027</v>
      </c>
      <c r="J350" s="2">
        <v>41763</v>
      </c>
      <c r="K350" t="s">
        <v>1919</v>
      </c>
      <c r="L350">
        <v>133</v>
      </c>
      <c r="M350">
        <v>266</v>
      </c>
      <c r="N350" t="s">
        <v>24</v>
      </c>
      <c r="O350" t="s">
        <v>510</v>
      </c>
      <c r="P350" t="s">
        <v>1920</v>
      </c>
      <c r="Q350">
        <v>24840303</v>
      </c>
      <c r="R350" t="s">
        <v>1921</v>
      </c>
      <c r="S350" t="s">
        <v>1847</v>
      </c>
      <c r="T350" t="s">
        <v>1906</v>
      </c>
      <c r="U350">
        <v>11678</v>
      </c>
    </row>
    <row r="351" spans="1:21" x14ac:dyDescent="0.2">
      <c r="A351" t="s">
        <v>1922</v>
      </c>
      <c r="B351">
        <v>2</v>
      </c>
      <c r="C351" t="s">
        <v>1923</v>
      </c>
      <c r="D351" t="s">
        <v>1906</v>
      </c>
      <c r="E351">
        <v>11678</v>
      </c>
      <c r="F351" t="s">
        <v>1605</v>
      </c>
      <c r="G351">
        <v>2.12</v>
      </c>
      <c r="H351">
        <v>0.22739999999999999</v>
      </c>
      <c r="I351">
        <f t="shared" si="5"/>
        <v>0.24429811320754713</v>
      </c>
      <c r="J351" s="2">
        <v>40691</v>
      </c>
      <c r="K351" t="s">
        <v>1924</v>
      </c>
      <c r="L351">
        <v>428</v>
      </c>
      <c r="M351">
        <v>990</v>
      </c>
      <c r="N351" t="s">
        <v>24</v>
      </c>
      <c r="O351" t="s">
        <v>91</v>
      </c>
      <c r="Q351">
        <v>22017513</v>
      </c>
      <c r="R351" t="s">
        <v>1925</v>
      </c>
      <c r="S351" t="s">
        <v>1847</v>
      </c>
      <c r="T351" t="s">
        <v>1906</v>
      </c>
      <c r="U351">
        <v>11678</v>
      </c>
    </row>
    <row r="352" spans="1:21" x14ac:dyDescent="0.2">
      <c r="A352" t="s">
        <v>1926</v>
      </c>
      <c r="B352">
        <v>2</v>
      </c>
      <c r="C352" t="s">
        <v>1927</v>
      </c>
      <c r="D352" t="s">
        <v>1928</v>
      </c>
      <c r="E352">
        <v>82834</v>
      </c>
      <c r="F352" t="s">
        <v>1929</v>
      </c>
      <c r="G352">
        <v>1.7</v>
      </c>
      <c r="H352">
        <v>0.158</v>
      </c>
      <c r="I352">
        <f t="shared" si="5"/>
        <v>0.43023529411764705</v>
      </c>
      <c r="J352" s="2">
        <v>40242</v>
      </c>
      <c r="K352" t="s">
        <v>1930</v>
      </c>
      <c r="L352">
        <v>146</v>
      </c>
      <c r="M352">
        <v>618</v>
      </c>
      <c r="N352" t="s">
        <v>24</v>
      </c>
      <c r="O352" t="s">
        <v>25</v>
      </c>
      <c r="P352" t="s">
        <v>1931</v>
      </c>
      <c r="Q352">
        <v>20808866</v>
      </c>
      <c r="R352" t="s">
        <v>1932</v>
      </c>
      <c r="S352" t="s">
        <v>1847</v>
      </c>
      <c r="T352" t="s">
        <v>1928</v>
      </c>
      <c r="U352">
        <v>82834</v>
      </c>
    </row>
    <row r="353" spans="1:21" x14ac:dyDescent="0.2">
      <c r="A353" t="s">
        <v>1933</v>
      </c>
      <c r="B353">
        <v>2</v>
      </c>
      <c r="C353" t="s">
        <v>1934</v>
      </c>
      <c r="D353" t="s">
        <v>1928</v>
      </c>
      <c r="E353">
        <v>82834</v>
      </c>
      <c r="F353" t="s">
        <v>1935</v>
      </c>
      <c r="G353">
        <v>2.4020000000000001</v>
      </c>
      <c r="H353">
        <v>0.2046</v>
      </c>
      <c r="I353">
        <f t="shared" si="5"/>
        <v>0.21171973355537049</v>
      </c>
      <c r="J353" s="2">
        <v>42507</v>
      </c>
      <c r="K353" t="s">
        <v>1936</v>
      </c>
      <c r="L353">
        <v>440</v>
      </c>
      <c r="M353">
        <v>1000</v>
      </c>
      <c r="N353" t="s">
        <v>24</v>
      </c>
      <c r="O353" t="s">
        <v>1513</v>
      </c>
      <c r="Q353">
        <v>27371922</v>
      </c>
      <c r="R353" t="s">
        <v>1937</v>
      </c>
      <c r="S353" t="s">
        <v>1847</v>
      </c>
      <c r="T353" t="s">
        <v>1928</v>
      </c>
      <c r="U353">
        <v>82834</v>
      </c>
    </row>
    <row r="354" spans="1:21" x14ac:dyDescent="0.2">
      <c r="A354" t="s">
        <v>1938</v>
      </c>
      <c r="B354">
        <v>2</v>
      </c>
      <c r="C354" t="s">
        <v>1939</v>
      </c>
      <c r="D354" t="s">
        <v>1940</v>
      </c>
      <c r="E354">
        <v>11713</v>
      </c>
      <c r="F354" t="s">
        <v>1941</v>
      </c>
      <c r="G354">
        <v>1.25</v>
      </c>
      <c r="H354">
        <v>0.15295</v>
      </c>
      <c r="I354">
        <f t="shared" si="5"/>
        <v>0.64705000000000001</v>
      </c>
      <c r="J354" s="2">
        <v>39990</v>
      </c>
      <c r="K354" t="s">
        <v>1942</v>
      </c>
      <c r="L354">
        <v>144</v>
      </c>
      <c r="M354">
        <v>288</v>
      </c>
      <c r="N354" t="s">
        <v>24</v>
      </c>
      <c r="O354" t="s">
        <v>25</v>
      </c>
      <c r="P354" t="s">
        <v>1943</v>
      </c>
      <c r="Q354">
        <v>19767750</v>
      </c>
      <c r="R354" t="s">
        <v>1944</v>
      </c>
      <c r="S354" t="s">
        <v>1945</v>
      </c>
      <c r="T354" t="s">
        <v>1940</v>
      </c>
      <c r="U354">
        <v>11713</v>
      </c>
    </row>
    <row r="355" spans="1:21" x14ac:dyDescent="0.2">
      <c r="A355" t="s">
        <v>1946</v>
      </c>
      <c r="B355">
        <v>1</v>
      </c>
      <c r="C355" t="s">
        <v>1947</v>
      </c>
      <c r="D355" t="s">
        <v>1948</v>
      </c>
      <c r="E355">
        <v>11720</v>
      </c>
      <c r="F355" t="s">
        <v>1836</v>
      </c>
      <c r="G355">
        <v>1.2</v>
      </c>
      <c r="H355">
        <v>0.1245</v>
      </c>
      <c r="I355">
        <f t="shared" si="5"/>
        <v>0.70883333333333343</v>
      </c>
      <c r="J355" s="2">
        <v>39688</v>
      </c>
      <c r="K355" t="s">
        <v>1949</v>
      </c>
      <c r="L355">
        <v>99</v>
      </c>
      <c r="M355">
        <v>198</v>
      </c>
      <c r="N355" t="s">
        <v>24</v>
      </c>
      <c r="O355" t="s">
        <v>91</v>
      </c>
      <c r="P355" t="s">
        <v>1950</v>
      </c>
      <c r="Q355">
        <v>18834890</v>
      </c>
      <c r="R355" t="s">
        <v>1951</v>
      </c>
      <c r="S355" t="s">
        <v>1952</v>
      </c>
      <c r="T355" t="s">
        <v>1948</v>
      </c>
      <c r="U355">
        <v>11720</v>
      </c>
    </row>
    <row r="356" spans="1:21" x14ac:dyDescent="0.2">
      <c r="A356" t="s">
        <v>1953</v>
      </c>
      <c r="B356">
        <v>2</v>
      </c>
      <c r="C356" t="s">
        <v>1954</v>
      </c>
      <c r="D356" t="s">
        <v>1955</v>
      </c>
      <c r="E356">
        <v>11721</v>
      </c>
      <c r="F356" t="s">
        <v>1956</v>
      </c>
      <c r="G356">
        <v>3</v>
      </c>
      <c r="H356">
        <v>0.23053000000000001</v>
      </c>
      <c r="I356">
        <f t="shared" si="5"/>
        <v>0.1028033333333333</v>
      </c>
      <c r="J356" s="2">
        <v>42185</v>
      </c>
      <c r="K356" t="s">
        <v>1957</v>
      </c>
      <c r="L356">
        <v>345</v>
      </c>
      <c r="M356">
        <v>535</v>
      </c>
      <c r="N356" t="s">
        <v>24</v>
      </c>
      <c r="O356" t="s">
        <v>1958</v>
      </c>
      <c r="P356" t="s">
        <v>1959</v>
      </c>
      <c r="Q356">
        <v>26608312</v>
      </c>
      <c r="R356" t="s">
        <v>1960</v>
      </c>
      <c r="S356" t="s">
        <v>1952</v>
      </c>
      <c r="T356" t="s">
        <v>1955</v>
      </c>
      <c r="U356">
        <v>11721</v>
      </c>
    </row>
    <row r="357" spans="1:21" x14ac:dyDescent="0.2">
      <c r="A357" t="s">
        <v>1961</v>
      </c>
      <c r="B357">
        <v>2</v>
      </c>
      <c r="C357" t="s">
        <v>1962</v>
      </c>
      <c r="D357" t="s">
        <v>1963</v>
      </c>
      <c r="E357">
        <v>162145</v>
      </c>
      <c r="F357" t="s">
        <v>1964</v>
      </c>
      <c r="G357">
        <v>2.0099999999999998</v>
      </c>
      <c r="H357">
        <v>0.18640000000000001</v>
      </c>
      <c r="I357">
        <f t="shared" si="5"/>
        <v>0.31111243781094533</v>
      </c>
      <c r="J357" s="2">
        <v>41703</v>
      </c>
      <c r="K357" t="s">
        <v>1965</v>
      </c>
      <c r="L357">
        <v>189</v>
      </c>
      <c r="M357">
        <v>756</v>
      </c>
      <c r="N357" t="s">
        <v>24</v>
      </c>
      <c r="O357" t="s">
        <v>25</v>
      </c>
      <c r="P357" t="s">
        <v>1966</v>
      </c>
      <c r="Q357">
        <v>24842877</v>
      </c>
      <c r="R357" t="s">
        <v>1967</v>
      </c>
      <c r="S357" t="s">
        <v>1968</v>
      </c>
      <c r="T357" t="s">
        <v>1963</v>
      </c>
      <c r="U357">
        <v>162145</v>
      </c>
    </row>
    <row r="358" spans="1:21" x14ac:dyDescent="0.2">
      <c r="A358" t="s">
        <v>1969</v>
      </c>
      <c r="B358">
        <v>1</v>
      </c>
      <c r="C358" t="s">
        <v>1970</v>
      </c>
      <c r="D358" t="s">
        <v>1963</v>
      </c>
      <c r="E358">
        <v>162145</v>
      </c>
      <c r="F358" t="s">
        <v>1971</v>
      </c>
      <c r="G358">
        <v>2.83</v>
      </c>
      <c r="H358">
        <v>0.18509999999999999</v>
      </c>
      <c r="I358">
        <f t="shared" si="5"/>
        <v>0.16825689045936398</v>
      </c>
      <c r="J358" s="2">
        <v>41470</v>
      </c>
      <c r="K358" t="s">
        <v>1972</v>
      </c>
      <c r="L358">
        <v>254</v>
      </c>
      <c r="M358">
        <v>1016</v>
      </c>
      <c r="N358" t="s">
        <v>24</v>
      </c>
      <c r="O358" t="s">
        <v>1973</v>
      </c>
      <c r="P358" t="s">
        <v>1974</v>
      </c>
      <c r="Q358">
        <v>24316400</v>
      </c>
      <c r="R358" t="s">
        <v>1975</v>
      </c>
      <c r="S358" t="s">
        <v>1968</v>
      </c>
      <c r="T358" t="s">
        <v>1963</v>
      </c>
      <c r="U358">
        <v>162145</v>
      </c>
    </row>
    <row r="359" spans="1:21" x14ac:dyDescent="0.2">
      <c r="A359" t="s">
        <v>1976</v>
      </c>
      <c r="B359">
        <v>2</v>
      </c>
      <c r="C359" t="s">
        <v>1977</v>
      </c>
      <c r="D359" t="s">
        <v>1963</v>
      </c>
      <c r="E359">
        <v>162145</v>
      </c>
      <c r="F359" t="s">
        <v>634</v>
      </c>
      <c r="G359">
        <v>1.86</v>
      </c>
      <c r="H359">
        <v>0.17119999999999999</v>
      </c>
      <c r="I359">
        <f t="shared" si="5"/>
        <v>0.36643440860215049</v>
      </c>
      <c r="J359" s="2">
        <v>42405</v>
      </c>
      <c r="K359" t="s">
        <v>1978</v>
      </c>
      <c r="L359">
        <v>394</v>
      </c>
      <c r="M359">
        <v>882</v>
      </c>
      <c r="N359" t="s">
        <v>24</v>
      </c>
      <c r="O359" t="s">
        <v>25</v>
      </c>
      <c r="P359" t="s">
        <v>1979</v>
      </c>
      <c r="Q359">
        <v>26880565</v>
      </c>
      <c r="R359" t="s">
        <v>1980</v>
      </c>
      <c r="S359" t="s">
        <v>1968</v>
      </c>
      <c r="T359" t="s">
        <v>1963</v>
      </c>
      <c r="U359">
        <v>162145</v>
      </c>
    </row>
    <row r="360" spans="1:21" x14ac:dyDescent="0.2">
      <c r="A360" t="s">
        <v>1981</v>
      </c>
      <c r="B360">
        <v>1</v>
      </c>
      <c r="C360" t="s">
        <v>1982</v>
      </c>
      <c r="D360" t="s">
        <v>1963</v>
      </c>
      <c r="E360">
        <v>162145</v>
      </c>
      <c r="F360" t="s">
        <v>1983</v>
      </c>
      <c r="G360">
        <v>1.61</v>
      </c>
      <c r="H360">
        <v>0.1792</v>
      </c>
      <c r="I360">
        <f t="shared" si="5"/>
        <v>0.44191801242236017</v>
      </c>
      <c r="J360" s="2">
        <v>42935</v>
      </c>
      <c r="K360" t="s">
        <v>1984</v>
      </c>
      <c r="L360">
        <v>118</v>
      </c>
      <c r="M360">
        <v>944</v>
      </c>
      <c r="N360" t="s">
        <v>24</v>
      </c>
      <c r="O360" t="s">
        <v>25</v>
      </c>
      <c r="P360" t="s">
        <v>1985</v>
      </c>
      <c r="Q360">
        <v>29093501</v>
      </c>
      <c r="R360" t="s">
        <v>1986</v>
      </c>
      <c r="S360" t="s">
        <v>1968</v>
      </c>
      <c r="T360" t="s">
        <v>1963</v>
      </c>
      <c r="U360">
        <v>162145</v>
      </c>
    </row>
    <row r="361" spans="1:21" x14ac:dyDescent="0.2">
      <c r="A361" t="s">
        <v>1987</v>
      </c>
      <c r="B361">
        <v>1</v>
      </c>
      <c r="C361" t="s">
        <v>1988</v>
      </c>
      <c r="D361" t="s">
        <v>1963</v>
      </c>
      <c r="E361">
        <v>162145</v>
      </c>
      <c r="F361" t="s">
        <v>1989</v>
      </c>
      <c r="G361">
        <v>2.21</v>
      </c>
      <c r="H361">
        <v>0.1903</v>
      </c>
      <c r="I361">
        <f t="shared" si="5"/>
        <v>0.26218868778280546</v>
      </c>
      <c r="J361" s="2">
        <v>41976</v>
      </c>
      <c r="K361" t="s">
        <v>1990</v>
      </c>
      <c r="L361">
        <v>415</v>
      </c>
      <c r="M361">
        <v>830</v>
      </c>
      <c r="N361" t="s">
        <v>24</v>
      </c>
      <c r="O361" t="s">
        <v>152</v>
      </c>
      <c r="P361" t="s">
        <v>1991</v>
      </c>
      <c r="Q361">
        <v>26549102</v>
      </c>
      <c r="R361" t="s">
        <v>1992</v>
      </c>
      <c r="S361" t="s">
        <v>1968</v>
      </c>
      <c r="T361" t="s">
        <v>1963</v>
      </c>
      <c r="U361">
        <v>162145</v>
      </c>
    </row>
    <row r="362" spans="1:21" x14ac:dyDescent="0.2">
      <c r="A362" t="s">
        <v>1993</v>
      </c>
      <c r="B362">
        <v>1</v>
      </c>
      <c r="C362" t="s">
        <v>1994</v>
      </c>
      <c r="D362" t="s">
        <v>1995</v>
      </c>
      <c r="E362">
        <v>106516</v>
      </c>
      <c r="F362" t="s">
        <v>1996</v>
      </c>
      <c r="G362">
        <v>1.5009999999999999</v>
      </c>
      <c r="H362">
        <v>0.1777</v>
      </c>
      <c r="I362">
        <f t="shared" si="5"/>
        <v>0.48852251832111937</v>
      </c>
      <c r="J362" s="2">
        <v>43582</v>
      </c>
      <c r="K362" t="s">
        <v>1997</v>
      </c>
      <c r="L362">
        <v>308</v>
      </c>
      <c r="M362">
        <v>1232</v>
      </c>
      <c r="N362" t="s">
        <v>24</v>
      </c>
      <c r="O362" t="s">
        <v>25</v>
      </c>
      <c r="P362" t="s">
        <v>1998</v>
      </c>
      <c r="Q362">
        <v>31118252</v>
      </c>
      <c r="R362" t="s">
        <v>1999</v>
      </c>
      <c r="S362" t="s">
        <v>2000</v>
      </c>
      <c r="T362" t="s">
        <v>2001</v>
      </c>
      <c r="U362">
        <v>106516</v>
      </c>
    </row>
    <row r="363" spans="1:21" x14ac:dyDescent="0.2">
      <c r="A363" t="s">
        <v>2002</v>
      </c>
      <c r="B363">
        <v>3</v>
      </c>
      <c r="C363" t="s">
        <v>2003</v>
      </c>
      <c r="D363" t="s">
        <v>2004</v>
      </c>
      <c r="E363">
        <v>11250</v>
      </c>
      <c r="F363" t="s">
        <v>1383</v>
      </c>
      <c r="G363">
        <v>3</v>
      </c>
      <c r="H363">
        <v>0.22170000000000001</v>
      </c>
      <c r="I363">
        <f t="shared" si="5"/>
        <v>0.11163333333333331</v>
      </c>
      <c r="J363" s="2">
        <v>42964</v>
      </c>
      <c r="K363" t="s">
        <v>2005</v>
      </c>
      <c r="L363">
        <v>510</v>
      </c>
      <c r="M363">
        <v>1974</v>
      </c>
      <c r="N363" t="s">
        <v>24</v>
      </c>
      <c r="O363" t="s">
        <v>199</v>
      </c>
      <c r="P363" t="s">
        <v>2006</v>
      </c>
      <c r="Q363">
        <v>29396163</v>
      </c>
      <c r="R363" t="s">
        <v>2007</v>
      </c>
      <c r="S363" t="s">
        <v>2008</v>
      </c>
      <c r="T363" t="s">
        <v>2004</v>
      </c>
      <c r="U363">
        <v>11250</v>
      </c>
    </row>
    <row r="364" spans="1:21" x14ac:dyDescent="0.2">
      <c r="A364" t="s">
        <v>2009</v>
      </c>
      <c r="B364">
        <v>1</v>
      </c>
      <c r="C364" t="s">
        <v>2010</v>
      </c>
      <c r="D364" t="s">
        <v>2004</v>
      </c>
      <c r="E364">
        <v>11250</v>
      </c>
      <c r="F364" t="s">
        <v>2011</v>
      </c>
      <c r="G364">
        <v>1.86</v>
      </c>
      <c r="H364">
        <v>0.17960000000000001</v>
      </c>
      <c r="I364">
        <f t="shared" si="5"/>
        <v>0.35803440860215052</v>
      </c>
      <c r="J364" s="2">
        <v>40689</v>
      </c>
      <c r="K364" t="s">
        <v>2012</v>
      </c>
      <c r="L364">
        <v>257</v>
      </c>
      <c r="M364">
        <v>257</v>
      </c>
      <c r="N364" t="s">
        <v>24</v>
      </c>
      <c r="O364" t="s">
        <v>25</v>
      </c>
      <c r="Q364">
        <v>21141948</v>
      </c>
      <c r="R364" t="s">
        <v>2013</v>
      </c>
      <c r="S364" t="s">
        <v>2008</v>
      </c>
      <c r="T364" t="s">
        <v>2004</v>
      </c>
      <c r="U364">
        <v>11250</v>
      </c>
    </row>
    <row r="365" spans="1:21" x14ac:dyDescent="0.2">
      <c r="A365" t="s">
        <v>2014</v>
      </c>
      <c r="B365">
        <v>1</v>
      </c>
      <c r="C365" t="s">
        <v>2015</v>
      </c>
      <c r="D365" t="s">
        <v>2004</v>
      </c>
      <c r="E365">
        <v>11250</v>
      </c>
      <c r="F365" t="s">
        <v>2016</v>
      </c>
      <c r="G365">
        <v>1.8</v>
      </c>
      <c r="H365">
        <v>0.1694</v>
      </c>
      <c r="I365">
        <f t="shared" si="5"/>
        <v>0.38615555555555559</v>
      </c>
      <c r="J365" s="2">
        <v>42837</v>
      </c>
      <c r="K365" t="s">
        <v>2017</v>
      </c>
      <c r="L365">
        <v>103</v>
      </c>
      <c r="M365">
        <v>206</v>
      </c>
      <c r="N365" t="s">
        <v>24</v>
      </c>
      <c r="O365" t="s">
        <v>874</v>
      </c>
      <c r="P365" t="s">
        <v>2018</v>
      </c>
      <c r="Q365">
        <v>29372904</v>
      </c>
      <c r="R365" t="s">
        <v>2019</v>
      </c>
      <c r="S365" t="s">
        <v>2008</v>
      </c>
      <c r="T365" t="s">
        <v>2004</v>
      </c>
      <c r="U365">
        <v>11250</v>
      </c>
    </row>
    <row r="366" spans="1:21" x14ac:dyDescent="0.2">
      <c r="A366" t="s">
        <v>2020</v>
      </c>
      <c r="B366">
        <v>1</v>
      </c>
      <c r="C366" t="s">
        <v>2021</v>
      </c>
      <c r="D366" t="s">
        <v>2022</v>
      </c>
      <c r="E366">
        <v>11217</v>
      </c>
      <c r="F366" t="s">
        <v>2023</v>
      </c>
      <c r="G366">
        <v>1.653</v>
      </c>
      <c r="H366">
        <v>0.16650000000000001</v>
      </c>
      <c r="I366">
        <f t="shared" si="5"/>
        <v>0.43846067755595886</v>
      </c>
      <c r="J366" s="2">
        <v>41546</v>
      </c>
      <c r="K366" t="s">
        <v>2024</v>
      </c>
      <c r="L366">
        <v>437</v>
      </c>
      <c r="M366">
        <v>874</v>
      </c>
      <c r="N366" t="s">
        <v>24</v>
      </c>
      <c r="O366" t="s">
        <v>91</v>
      </c>
      <c r="P366" t="s">
        <v>2025</v>
      </c>
      <c r="Q366">
        <v>24149514</v>
      </c>
      <c r="R366" t="s">
        <v>2026</v>
      </c>
      <c r="S366" t="s">
        <v>2027</v>
      </c>
      <c r="T366" t="s">
        <v>2022</v>
      </c>
      <c r="U366">
        <v>11217</v>
      </c>
    </row>
    <row r="367" spans="1:21" x14ac:dyDescent="0.2">
      <c r="A367" t="s">
        <v>2028</v>
      </c>
      <c r="B367">
        <v>1</v>
      </c>
      <c r="C367" t="s">
        <v>2029</v>
      </c>
      <c r="D367" t="s">
        <v>2030</v>
      </c>
      <c r="E367">
        <v>647332</v>
      </c>
      <c r="F367" t="s">
        <v>2031</v>
      </c>
      <c r="G367">
        <v>2.0009999999999999</v>
      </c>
      <c r="H367">
        <v>0.17180000000000001</v>
      </c>
      <c r="I367">
        <f t="shared" si="5"/>
        <v>0.32795012493753123</v>
      </c>
      <c r="J367" s="2">
        <v>42415</v>
      </c>
      <c r="K367" t="s">
        <v>2032</v>
      </c>
      <c r="L367">
        <v>534</v>
      </c>
      <c r="M367">
        <v>534</v>
      </c>
      <c r="N367" t="s">
        <v>24</v>
      </c>
      <c r="O367" t="s">
        <v>2033</v>
      </c>
      <c r="P367" t="s">
        <v>2034</v>
      </c>
      <c r="Q367">
        <v>27078841</v>
      </c>
      <c r="R367" t="s">
        <v>2035</v>
      </c>
      <c r="S367" t="s">
        <v>2036</v>
      </c>
      <c r="T367" t="s">
        <v>2030</v>
      </c>
      <c r="U367">
        <v>647332</v>
      </c>
    </row>
    <row r="368" spans="1:21" x14ac:dyDescent="0.2">
      <c r="A368" t="s">
        <v>2037</v>
      </c>
      <c r="B368">
        <v>1</v>
      </c>
      <c r="C368" t="s">
        <v>2038</v>
      </c>
      <c r="D368" t="s">
        <v>2039</v>
      </c>
      <c r="E368">
        <v>12081</v>
      </c>
      <c r="F368" t="s">
        <v>2040</v>
      </c>
      <c r="G368">
        <v>2.4</v>
      </c>
      <c r="H368">
        <v>0.24399999999999999</v>
      </c>
      <c r="I368">
        <f t="shared" si="5"/>
        <v>0.17266666666666669</v>
      </c>
      <c r="J368" s="2">
        <v>35913</v>
      </c>
      <c r="K368" t="s">
        <v>2040</v>
      </c>
      <c r="L368">
        <v>461</v>
      </c>
      <c r="M368">
        <v>461</v>
      </c>
      <c r="N368" t="s">
        <v>24</v>
      </c>
      <c r="O368" t="s">
        <v>1812</v>
      </c>
      <c r="Q368">
        <v>9309225</v>
      </c>
      <c r="R368" t="s">
        <v>2041</v>
      </c>
      <c r="S368" t="s">
        <v>2042</v>
      </c>
      <c r="T368" t="s">
        <v>2039</v>
      </c>
      <c r="U368">
        <v>12081</v>
      </c>
    </row>
    <row r="369" spans="1:21" x14ac:dyDescent="0.2">
      <c r="A369" t="s">
        <v>2043</v>
      </c>
      <c r="B369">
        <v>1</v>
      </c>
      <c r="C369" t="s">
        <v>2044</v>
      </c>
      <c r="D369" t="s">
        <v>2039</v>
      </c>
      <c r="E369">
        <v>12081</v>
      </c>
      <c r="F369" t="s">
        <v>508</v>
      </c>
      <c r="G369">
        <v>1.69</v>
      </c>
      <c r="H369">
        <v>0.1658</v>
      </c>
      <c r="I369">
        <f t="shared" si="5"/>
        <v>0.42591597633136097</v>
      </c>
      <c r="J369" s="2">
        <v>40925</v>
      </c>
      <c r="K369" t="s">
        <v>2045</v>
      </c>
      <c r="L369">
        <v>190</v>
      </c>
      <c r="M369">
        <v>190</v>
      </c>
      <c r="N369" t="s">
        <v>24</v>
      </c>
      <c r="O369" t="s">
        <v>510</v>
      </c>
      <c r="P369" t="s">
        <v>2046</v>
      </c>
      <c r="Q369">
        <v>22915796</v>
      </c>
      <c r="R369" t="s">
        <v>2047</v>
      </c>
      <c r="S369" t="s">
        <v>2042</v>
      </c>
      <c r="T369" t="s">
        <v>2039</v>
      </c>
      <c r="U369">
        <v>12081</v>
      </c>
    </row>
    <row r="370" spans="1:21" x14ac:dyDescent="0.2">
      <c r="A370" t="s">
        <v>2048</v>
      </c>
      <c r="B370">
        <v>4</v>
      </c>
      <c r="C370" t="s">
        <v>2049</v>
      </c>
      <c r="D370" t="s">
        <v>2039</v>
      </c>
      <c r="E370">
        <v>12081</v>
      </c>
      <c r="F370" t="s">
        <v>2050</v>
      </c>
      <c r="G370">
        <v>2.2000000000000002</v>
      </c>
      <c r="H370">
        <v>0.26800000000000002</v>
      </c>
      <c r="I370">
        <f t="shared" si="5"/>
        <v>0.18654545454545451</v>
      </c>
      <c r="J370" s="2">
        <v>36907</v>
      </c>
      <c r="K370" t="s">
        <v>2051</v>
      </c>
      <c r="L370">
        <v>302</v>
      </c>
      <c r="M370">
        <v>879</v>
      </c>
      <c r="N370" t="s">
        <v>24</v>
      </c>
      <c r="O370" t="s">
        <v>33</v>
      </c>
      <c r="Q370">
        <v>11254378</v>
      </c>
      <c r="R370" t="s">
        <v>2052</v>
      </c>
      <c r="S370" t="s">
        <v>2042</v>
      </c>
      <c r="T370" t="s">
        <v>2039</v>
      </c>
      <c r="U370">
        <v>12081</v>
      </c>
    </row>
    <row r="371" spans="1:21" x14ac:dyDescent="0.2">
      <c r="A371" t="s">
        <v>2053</v>
      </c>
      <c r="B371">
        <v>4</v>
      </c>
      <c r="C371" t="s">
        <v>2049</v>
      </c>
      <c r="D371" t="s">
        <v>2039</v>
      </c>
      <c r="E371">
        <v>12081</v>
      </c>
      <c r="F371" t="s">
        <v>2054</v>
      </c>
      <c r="G371">
        <v>2.2000000000000002</v>
      </c>
      <c r="H371">
        <v>0.26800000000000002</v>
      </c>
      <c r="I371">
        <f t="shared" si="5"/>
        <v>0.18654545454545451</v>
      </c>
      <c r="J371" s="2">
        <v>36907</v>
      </c>
      <c r="K371" t="s">
        <v>2051</v>
      </c>
      <c r="L371">
        <v>272</v>
      </c>
      <c r="M371">
        <v>879</v>
      </c>
      <c r="N371" t="s">
        <v>24</v>
      </c>
      <c r="O371" t="s">
        <v>33</v>
      </c>
      <c r="Q371">
        <v>11254378</v>
      </c>
      <c r="R371" t="s">
        <v>2052</v>
      </c>
      <c r="S371" t="s">
        <v>2042</v>
      </c>
      <c r="T371" t="s">
        <v>2039</v>
      </c>
      <c r="U371">
        <v>12081</v>
      </c>
    </row>
    <row r="372" spans="1:21" x14ac:dyDescent="0.2">
      <c r="A372" t="s">
        <v>2055</v>
      </c>
      <c r="B372">
        <v>4</v>
      </c>
      <c r="C372" t="s">
        <v>2049</v>
      </c>
      <c r="D372" t="s">
        <v>2039</v>
      </c>
      <c r="E372">
        <v>12081</v>
      </c>
      <c r="F372" t="s">
        <v>2056</v>
      </c>
      <c r="G372">
        <v>2.2000000000000002</v>
      </c>
      <c r="H372">
        <v>0.26800000000000002</v>
      </c>
      <c r="I372">
        <f t="shared" si="5"/>
        <v>0.18654545454545451</v>
      </c>
      <c r="J372" s="2">
        <v>36907</v>
      </c>
      <c r="K372" t="s">
        <v>2051</v>
      </c>
      <c r="L372">
        <v>237</v>
      </c>
      <c r="M372">
        <v>879</v>
      </c>
      <c r="N372" t="s">
        <v>24</v>
      </c>
      <c r="O372" t="s">
        <v>33</v>
      </c>
      <c r="Q372">
        <v>11254378</v>
      </c>
      <c r="R372" t="s">
        <v>2052</v>
      </c>
      <c r="S372" t="s">
        <v>2042</v>
      </c>
      <c r="T372" t="s">
        <v>2039</v>
      </c>
      <c r="U372">
        <v>12081</v>
      </c>
    </row>
    <row r="373" spans="1:21" x14ac:dyDescent="0.2">
      <c r="A373" t="s">
        <v>2057</v>
      </c>
      <c r="B373">
        <v>4</v>
      </c>
      <c r="C373" t="s">
        <v>2058</v>
      </c>
      <c r="D373" t="s">
        <v>2059</v>
      </c>
      <c r="E373">
        <v>12083</v>
      </c>
      <c r="F373" t="s">
        <v>2060</v>
      </c>
      <c r="G373">
        <v>2.9</v>
      </c>
      <c r="H373">
        <v>0.185</v>
      </c>
      <c r="I373">
        <f t="shared" si="5"/>
        <v>0.15982758620689658</v>
      </c>
      <c r="J373" s="2">
        <v>35633</v>
      </c>
      <c r="K373" t="s">
        <v>2061</v>
      </c>
      <c r="L373">
        <v>301</v>
      </c>
      <c r="M373">
        <v>878</v>
      </c>
      <c r="N373" t="s">
        <v>24</v>
      </c>
      <c r="O373" t="s">
        <v>33</v>
      </c>
      <c r="Q373">
        <v>9261087</v>
      </c>
      <c r="R373" t="s">
        <v>2062</v>
      </c>
      <c r="S373" t="s">
        <v>552</v>
      </c>
      <c r="T373" t="s">
        <v>2059</v>
      </c>
      <c r="U373">
        <v>12083</v>
      </c>
    </row>
    <row r="374" spans="1:21" x14ac:dyDescent="0.2">
      <c r="A374" t="s">
        <v>2063</v>
      </c>
      <c r="B374">
        <v>4</v>
      </c>
      <c r="C374" t="s">
        <v>2058</v>
      </c>
      <c r="D374" t="s">
        <v>2059</v>
      </c>
      <c r="E374">
        <v>12083</v>
      </c>
      <c r="F374" t="s">
        <v>2060</v>
      </c>
      <c r="G374">
        <v>2.9</v>
      </c>
      <c r="H374">
        <v>0.185</v>
      </c>
      <c r="I374">
        <f t="shared" si="5"/>
        <v>0.15982758620689658</v>
      </c>
      <c r="J374" s="2">
        <v>35633</v>
      </c>
      <c r="K374" t="s">
        <v>2061</v>
      </c>
      <c r="L374">
        <v>271</v>
      </c>
      <c r="M374">
        <v>878</v>
      </c>
      <c r="N374" t="s">
        <v>24</v>
      </c>
      <c r="O374" t="s">
        <v>33</v>
      </c>
      <c r="Q374">
        <v>9261087</v>
      </c>
      <c r="R374" t="s">
        <v>2062</v>
      </c>
      <c r="S374" t="s">
        <v>552</v>
      </c>
      <c r="T374" t="s">
        <v>2059</v>
      </c>
      <c r="U374">
        <v>12083</v>
      </c>
    </row>
    <row r="375" spans="1:21" x14ac:dyDescent="0.2">
      <c r="A375" t="s">
        <v>2064</v>
      </c>
      <c r="B375">
        <v>4</v>
      </c>
      <c r="C375" t="s">
        <v>2058</v>
      </c>
      <c r="D375" t="s">
        <v>2059</v>
      </c>
      <c r="E375">
        <v>12083</v>
      </c>
      <c r="F375" t="s">
        <v>2060</v>
      </c>
      <c r="G375">
        <v>2.9</v>
      </c>
      <c r="H375">
        <v>0.185</v>
      </c>
      <c r="I375">
        <f t="shared" si="5"/>
        <v>0.15982758620689658</v>
      </c>
      <c r="J375" s="2">
        <v>35633</v>
      </c>
      <c r="K375" t="s">
        <v>2061</v>
      </c>
      <c r="L375">
        <v>238</v>
      </c>
      <c r="M375">
        <v>878</v>
      </c>
      <c r="N375" t="s">
        <v>24</v>
      </c>
      <c r="O375" t="s">
        <v>33</v>
      </c>
      <c r="Q375">
        <v>9261087</v>
      </c>
      <c r="R375" t="s">
        <v>2062</v>
      </c>
      <c r="S375" t="s">
        <v>552</v>
      </c>
      <c r="T375" t="s">
        <v>2059</v>
      </c>
      <c r="U375">
        <v>12083</v>
      </c>
    </row>
    <row r="376" spans="1:21" x14ac:dyDescent="0.2">
      <c r="A376" t="s">
        <v>2065</v>
      </c>
      <c r="B376">
        <v>2</v>
      </c>
      <c r="C376" t="s">
        <v>2066</v>
      </c>
      <c r="D376" t="s">
        <v>2067</v>
      </c>
      <c r="E376">
        <v>11259</v>
      </c>
      <c r="F376" t="s">
        <v>2068</v>
      </c>
      <c r="G376">
        <v>2.42</v>
      </c>
      <c r="H376">
        <v>0.21986</v>
      </c>
      <c r="I376">
        <f t="shared" si="5"/>
        <v>0.19336314049586778</v>
      </c>
      <c r="J376" s="2">
        <v>43179</v>
      </c>
      <c r="K376" t="s">
        <v>2069</v>
      </c>
      <c r="L376">
        <v>194</v>
      </c>
      <c r="M376">
        <v>860</v>
      </c>
      <c r="N376" t="s">
        <v>24</v>
      </c>
      <c r="O376" t="s">
        <v>25</v>
      </c>
      <c r="P376" t="s">
        <v>2070</v>
      </c>
      <c r="Q376">
        <v>30425144</v>
      </c>
      <c r="R376" t="s">
        <v>2071</v>
      </c>
      <c r="S376" t="s">
        <v>2072</v>
      </c>
      <c r="T376" t="s">
        <v>2067</v>
      </c>
      <c r="U376">
        <v>11259</v>
      </c>
    </row>
    <row r="377" spans="1:21" x14ac:dyDescent="0.2">
      <c r="A377" t="s">
        <v>2073</v>
      </c>
      <c r="B377">
        <v>1</v>
      </c>
      <c r="C377" t="s">
        <v>2074</v>
      </c>
      <c r="D377" t="s">
        <v>2067</v>
      </c>
      <c r="E377">
        <v>11259</v>
      </c>
      <c r="F377" t="s">
        <v>2075</v>
      </c>
      <c r="G377">
        <v>2</v>
      </c>
      <c r="H377">
        <v>0.1779</v>
      </c>
      <c r="I377">
        <f t="shared" si="5"/>
        <v>0.3221</v>
      </c>
      <c r="J377" s="2">
        <v>41976</v>
      </c>
      <c r="K377" t="s">
        <v>2076</v>
      </c>
      <c r="L377">
        <v>233</v>
      </c>
      <c r="M377">
        <v>466</v>
      </c>
      <c r="N377" t="s">
        <v>24</v>
      </c>
      <c r="O377" t="s">
        <v>25</v>
      </c>
      <c r="P377" t="s">
        <v>2077</v>
      </c>
      <c r="Q377">
        <v>26246564</v>
      </c>
      <c r="R377" t="s">
        <v>2078</v>
      </c>
      <c r="S377" t="s">
        <v>2072</v>
      </c>
      <c r="T377" t="s">
        <v>2067</v>
      </c>
      <c r="U377">
        <v>11259</v>
      </c>
    </row>
    <row r="378" spans="1:21" x14ac:dyDescent="0.2">
      <c r="A378" t="s">
        <v>2079</v>
      </c>
      <c r="B378">
        <v>1</v>
      </c>
      <c r="C378" t="s">
        <v>2080</v>
      </c>
      <c r="D378" t="s">
        <v>2081</v>
      </c>
      <c r="E378">
        <v>11216</v>
      </c>
      <c r="F378" t="s">
        <v>2023</v>
      </c>
      <c r="G378">
        <v>1.83</v>
      </c>
      <c r="H378">
        <v>0.18149999999999999</v>
      </c>
      <c r="I378">
        <f t="shared" si="5"/>
        <v>0.36494808743169393</v>
      </c>
      <c r="J378" s="2">
        <v>43101</v>
      </c>
      <c r="K378" t="s">
        <v>2082</v>
      </c>
      <c r="L378">
        <v>431</v>
      </c>
      <c r="M378">
        <v>862</v>
      </c>
      <c r="N378" t="s">
        <v>24</v>
      </c>
      <c r="O378" t="s">
        <v>2083</v>
      </c>
      <c r="Q378">
        <v>29693380</v>
      </c>
      <c r="R378" t="s">
        <v>2084</v>
      </c>
      <c r="S378" t="s">
        <v>2085</v>
      </c>
      <c r="T378" t="s">
        <v>2081</v>
      </c>
      <c r="U378">
        <v>11216</v>
      </c>
    </row>
    <row r="379" spans="1:21" x14ac:dyDescent="0.2">
      <c r="A379" t="s">
        <v>2086</v>
      </c>
      <c r="B379">
        <v>1</v>
      </c>
      <c r="C379" t="s">
        <v>2087</v>
      </c>
      <c r="D379" t="s">
        <v>2088</v>
      </c>
      <c r="E379">
        <v>12129</v>
      </c>
      <c r="F379" t="s">
        <v>432</v>
      </c>
      <c r="G379">
        <v>2.5</v>
      </c>
      <c r="H379">
        <v>0.22858999999999999</v>
      </c>
      <c r="I379">
        <f t="shared" si="5"/>
        <v>0.17141000000000003</v>
      </c>
      <c r="J379" s="2">
        <v>38273</v>
      </c>
      <c r="K379" t="s">
        <v>2089</v>
      </c>
      <c r="L379">
        <v>460</v>
      </c>
      <c r="M379">
        <v>460</v>
      </c>
      <c r="N379" t="s">
        <v>24</v>
      </c>
      <c r="O379" t="s">
        <v>152</v>
      </c>
      <c r="Q379">
        <v>15296746</v>
      </c>
      <c r="R379" t="s">
        <v>2090</v>
      </c>
      <c r="S379" t="s">
        <v>2091</v>
      </c>
      <c r="T379" t="s">
        <v>2088</v>
      </c>
      <c r="U379">
        <v>12129</v>
      </c>
    </row>
    <row r="380" spans="1:21" x14ac:dyDescent="0.2">
      <c r="A380" t="s">
        <v>2092</v>
      </c>
      <c r="B380">
        <v>4</v>
      </c>
      <c r="C380" t="s">
        <v>2093</v>
      </c>
      <c r="D380" t="s">
        <v>2094</v>
      </c>
      <c r="E380">
        <v>31708</v>
      </c>
      <c r="F380" t="s">
        <v>2095</v>
      </c>
      <c r="G380">
        <v>2.5</v>
      </c>
      <c r="H380">
        <v>0.20200000000000001</v>
      </c>
      <c r="I380">
        <f t="shared" si="5"/>
        <v>0.19800000000000001</v>
      </c>
      <c r="J380" s="2">
        <v>37596</v>
      </c>
      <c r="K380" t="s">
        <v>2096</v>
      </c>
      <c r="L380">
        <v>285</v>
      </c>
      <c r="M380">
        <v>852</v>
      </c>
      <c r="N380" t="s">
        <v>24</v>
      </c>
      <c r="O380" t="s">
        <v>33</v>
      </c>
      <c r="P380" t="s">
        <v>2097</v>
      </c>
      <c r="Q380">
        <v>15452226</v>
      </c>
      <c r="R380" t="s">
        <v>2098</v>
      </c>
      <c r="S380" t="s">
        <v>2099</v>
      </c>
      <c r="T380" t="s">
        <v>2094</v>
      </c>
      <c r="U380">
        <v>31708</v>
      </c>
    </row>
    <row r="381" spans="1:21" x14ac:dyDescent="0.2">
      <c r="A381" t="s">
        <v>2100</v>
      </c>
      <c r="B381">
        <v>4</v>
      </c>
      <c r="C381" t="s">
        <v>2093</v>
      </c>
      <c r="D381" t="s">
        <v>2094</v>
      </c>
      <c r="E381">
        <v>31708</v>
      </c>
      <c r="F381" t="s">
        <v>2101</v>
      </c>
      <c r="G381">
        <v>2.5</v>
      </c>
      <c r="H381">
        <v>0.20200000000000001</v>
      </c>
      <c r="I381">
        <f t="shared" si="5"/>
        <v>0.19800000000000001</v>
      </c>
      <c r="J381" s="2">
        <v>37596</v>
      </c>
      <c r="K381" t="s">
        <v>2096</v>
      </c>
      <c r="L381">
        <v>261</v>
      </c>
      <c r="M381">
        <v>852</v>
      </c>
      <c r="N381" t="s">
        <v>24</v>
      </c>
      <c r="O381" t="s">
        <v>33</v>
      </c>
      <c r="P381" t="s">
        <v>2097</v>
      </c>
      <c r="Q381">
        <v>15452226</v>
      </c>
      <c r="R381" t="s">
        <v>2098</v>
      </c>
      <c r="S381" t="s">
        <v>2099</v>
      </c>
      <c r="T381" t="s">
        <v>2094</v>
      </c>
      <c r="U381">
        <v>31708</v>
      </c>
    </row>
    <row r="382" spans="1:21" x14ac:dyDescent="0.2">
      <c r="A382" t="s">
        <v>2102</v>
      </c>
      <c r="B382">
        <v>4</v>
      </c>
      <c r="C382" t="s">
        <v>2093</v>
      </c>
      <c r="D382" t="s">
        <v>2094</v>
      </c>
      <c r="E382">
        <v>31708</v>
      </c>
      <c r="F382" t="s">
        <v>2103</v>
      </c>
      <c r="G382">
        <v>2.5</v>
      </c>
      <c r="H382">
        <v>0.20200000000000001</v>
      </c>
      <c r="I382">
        <f t="shared" si="5"/>
        <v>0.19800000000000001</v>
      </c>
      <c r="J382" s="2">
        <v>37596</v>
      </c>
      <c r="K382" t="s">
        <v>2096</v>
      </c>
      <c r="L382">
        <v>238</v>
      </c>
      <c r="M382">
        <v>852</v>
      </c>
      <c r="N382" t="s">
        <v>24</v>
      </c>
      <c r="O382" t="s">
        <v>33</v>
      </c>
      <c r="P382" t="s">
        <v>2097</v>
      </c>
      <c r="Q382">
        <v>15452226</v>
      </c>
      <c r="R382" t="s">
        <v>2098</v>
      </c>
      <c r="S382" t="s">
        <v>2099</v>
      </c>
      <c r="T382" t="s">
        <v>2094</v>
      </c>
      <c r="U382">
        <v>31708</v>
      </c>
    </row>
    <row r="383" spans="1:21" x14ac:dyDescent="0.2">
      <c r="A383" t="s">
        <v>2104</v>
      </c>
      <c r="B383">
        <v>1</v>
      </c>
      <c r="C383" t="s">
        <v>2105</v>
      </c>
      <c r="D383" t="s">
        <v>2094</v>
      </c>
      <c r="E383">
        <v>31708</v>
      </c>
      <c r="F383" t="s">
        <v>432</v>
      </c>
      <c r="G383">
        <v>2.2999999999999998</v>
      </c>
      <c r="H383">
        <v>0.25441999999999998</v>
      </c>
      <c r="I383">
        <f t="shared" si="5"/>
        <v>0.18036260869565224</v>
      </c>
      <c r="J383" s="2">
        <v>38273</v>
      </c>
      <c r="K383" t="s">
        <v>2106</v>
      </c>
      <c r="L383">
        <v>460</v>
      </c>
      <c r="M383">
        <v>920</v>
      </c>
      <c r="N383" t="s">
        <v>24</v>
      </c>
      <c r="O383" t="s">
        <v>152</v>
      </c>
      <c r="Q383">
        <v>15296746</v>
      </c>
      <c r="R383" t="s">
        <v>2090</v>
      </c>
      <c r="S383" t="s">
        <v>2099</v>
      </c>
      <c r="T383" t="s">
        <v>2094</v>
      </c>
      <c r="U383">
        <v>31708</v>
      </c>
    </row>
    <row r="384" spans="1:21" x14ac:dyDescent="0.2">
      <c r="A384" t="s">
        <v>2107</v>
      </c>
      <c r="B384">
        <v>1</v>
      </c>
      <c r="C384" t="s">
        <v>2108</v>
      </c>
      <c r="D384" t="s">
        <v>2109</v>
      </c>
      <c r="E384">
        <v>12130</v>
      </c>
      <c r="F384" t="s">
        <v>2110</v>
      </c>
      <c r="G384">
        <v>1.95</v>
      </c>
      <c r="H384">
        <v>0.218</v>
      </c>
      <c r="I384">
        <f t="shared" si="5"/>
        <v>0.29482051282051291</v>
      </c>
      <c r="J384" s="2">
        <v>36279</v>
      </c>
      <c r="K384" t="s">
        <v>2111</v>
      </c>
      <c r="L384">
        <v>142</v>
      </c>
      <c r="M384">
        <v>284</v>
      </c>
      <c r="N384" t="s">
        <v>24</v>
      </c>
      <c r="O384" t="s">
        <v>91</v>
      </c>
      <c r="P384" t="s">
        <v>2112</v>
      </c>
      <c r="Q384">
        <v>10523291</v>
      </c>
      <c r="R384" t="s">
        <v>2113</v>
      </c>
      <c r="S384" t="s">
        <v>2099</v>
      </c>
      <c r="T384" t="s">
        <v>2109</v>
      </c>
      <c r="U384">
        <v>12130</v>
      </c>
    </row>
    <row r="385" spans="1:21" x14ac:dyDescent="0.2">
      <c r="A385" t="s">
        <v>2114</v>
      </c>
      <c r="B385">
        <v>3</v>
      </c>
      <c r="C385" t="s">
        <v>2115</v>
      </c>
      <c r="D385" t="s">
        <v>2109</v>
      </c>
      <c r="E385">
        <v>12130</v>
      </c>
      <c r="F385" t="s">
        <v>2116</v>
      </c>
      <c r="G385">
        <v>3</v>
      </c>
      <c r="H385">
        <v>0.26540000000000002</v>
      </c>
      <c r="I385">
        <f t="shared" si="5"/>
        <v>6.793333333333329E-2</v>
      </c>
      <c r="J385" s="2">
        <v>40787</v>
      </c>
      <c r="K385" t="s">
        <v>2117</v>
      </c>
      <c r="L385">
        <v>289</v>
      </c>
      <c r="M385">
        <v>787</v>
      </c>
      <c r="N385" t="s">
        <v>24</v>
      </c>
      <c r="O385" t="s">
        <v>33</v>
      </c>
      <c r="P385" t="s">
        <v>2118</v>
      </c>
      <c r="Q385">
        <v>22241997</v>
      </c>
      <c r="R385" t="s">
        <v>2119</v>
      </c>
      <c r="S385" t="s">
        <v>2099</v>
      </c>
      <c r="T385" t="s">
        <v>2109</v>
      </c>
      <c r="U385">
        <v>12130</v>
      </c>
    </row>
    <row r="386" spans="1:21" x14ac:dyDescent="0.2">
      <c r="A386" t="s">
        <v>2120</v>
      </c>
      <c r="B386">
        <v>3</v>
      </c>
      <c r="C386" t="s">
        <v>2115</v>
      </c>
      <c r="D386" t="s">
        <v>2109</v>
      </c>
      <c r="E386">
        <v>12130</v>
      </c>
      <c r="F386" t="s">
        <v>2121</v>
      </c>
      <c r="G386">
        <v>3</v>
      </c>
      <c r="H386">
        <v>0.26540000000000002</v>
      </c>
      <c r="I386">
        <f t="shared" si="5"/>
        <v>6.793333333333329E-2</v>
      </c>
      <c r="J386" s="2">
        <v>40787</v>
      </c>
      <c r="K386" t="s">
        <v>2117</v>
      </c>
      <c r="L386">
        <v>261</v>
      </c>
      <c r="M386">
        <v>787</v>
      </c>
      <c r="N386" t="s">
        <v>24</v>
      </c>
      <c r="O386" t="s">
        <v>33</v>
      </c>
      <c r="P386" t="s">
        <v>2118</v>
      </c>
      <c r="Q386">
        <v>22241997</v>
      </c>
      <c r="R386" t="s">
        <v>2119</v>
      </c>
      <c r="S386" t="s">
        <v>2099</v>
      </c>
      <c r="T386" t="s">
        <v>2109</v>
      </c>
      <c r="U386">
        <v>12130</v>
      </c>
    </row>
    <row r="387" spans="1:21" x14ac:dyDescent="0.2">
      <c r="A387" t="s">
        <v>2122</v>
      </c>
      <c r="B387">
        <v>3</v>
      </c>
      <c r="C387" t="s">
        <v>2115</v>
      </c>
      <c r="D387" t="s">
        <v>2109</v>
      </c>
      <c r="E387">
        <v>12130</v>
      </c>
      <c r="F387" t="s">
        <v>2123</v>
      </c>
      <c r="G387">
        <v>3</v>
      </c>
      <c r="H387">
        <v>0.26540000000000002</v>
      </c>
      <c r="I387">
        <f t="shared" si="5"/>
        <v>6.793333333333329E-2</v>
      </c>
      <c r="J387" s="2">
        <v>40787</v>
      </c>
      <c r="K387" t="s">
        <v>2117</v>
      </c>
      <c r="L387">
        <v>237</v>
      </c>
      <c r="M387">
        <v>787</v>
      </c>
      <c r="N387" t="s">
        <v>24</v>
      </c>
      <c r="O387" t="s">
        <v>33</v>
      </c>
      <c r="P387" t="s">
        <v>2118</v>
      </c>
      <c r="Q387">
        <v>22241997</v>
      </c>
      <c r="R387" t="s">
        <v>2119</v>
      </c>
      <c r="S387" t="s">
        <v>2099</v>
      </c>
      <c r="T387" t="s">
        <v>2109</v>
      </c>
      <c r="U387">
        <v>12130</v>
      </c>
    </row>
    <row r="388" spans="1:21" x14ac:dyDescent="0.2">
      <c r="A388" t="s">
        <v>2124</v>
      </c>
      <c r="B388">
        <v>1</v>
      </c>
      <c r="C388" t="s">
        <v>2125</v>
      </c>
      <c r="D388" t="s">
        <v>2109</v>
      </c>
      <c r="E388">
        <v>12130</v>
      </c>
      <c r="F388" t="s">
        <v>2126</v>
      </c>
      <c r="G388">
        <v>1.85</v>
      </c>
      <c r="I388">
        <f t="shared" si="5"/>
        <v>0.54054054054054046</v>
      </c>
      <c r="J388" s="2">
        <v>36382</v>
      </c>
      <c r="K388" t="s">
        <v>2127</v>
      </c>
      <c r="L388">
        <v>180</v>
      </c>
      <c r="M388">
        <v>180</v>
      </c>
      <c r="N388" t="s">
        <v>24</v>
      </c>
      <c r="O388" t="s">
        <v>91</v>
      </c>
      <c r="P388" t="s">
        <v>2128</v>
      </c>
      <c r="Q388">
        <v>10500114</v>
      </c>
      <c r="R388" t="s">
        <v>2129</v>
      </c>
      <c r="S388" t="s">
        <v>2099</v>
      </c>
      <c r="T388" t="s">
        <v>2109</v>
      </c>
      <c r="U388">
        <v>12130</v>
      </c>
    </row>
    <row r="389" spans="1:21" x14ac:dyDescent="0.2">
      <c r="A389" t="s">
        <v>2130</v>
      </c>
      <c r="B389">
        <v>4</v>
      </c>
      <c r="C389" t="s">
        <v>2131</v>
      </c>
      <c r="D389" t="s">
        <v>2132</v>
      </c>
      <c r="E389">
        <v>44130</v>
      </c>
      <c r="F389" t="s">
        <v>2133</v>
      </c>
      <c r="G389">
        <v>3</v>
      </c>
      <c r="H389">
        <v>0.28399999999999997</v>
      </c>
      <c r="I389">
        <f t="shared" si="5"/>
        <v>4.933333333333334E-2</v>
      </c>
      <c r="J389" s="2">
        <v>35233</v>
      </c>
      <c r="K389" t="s">
        <v>2133</v>
      </c>
      <c r="L389">
        <v>288</v>
      </c>
      <c r="M389">
        <v>854</v>
      </c>
      <c r="N389" t="s">
        <v>24</v>
      </c>
      <c r="O389" t="s">
        <v>33</v>
      </c>
      <c r="Q389">
        <v>8939746</v>
      </c>
      <c r="R389" t="s">
        <v>2134</v>
      </c>
      <c r="S389" t="s">
        <v>2135</v>
      </c>
      <c r="T389" t="s">
        <v>2132</v>
      </c>
      <c r="U389">
        <v>44130</v>
      </c>
    </row>
    <row r="390" spans="1:21" x14ac:dyDescent="0.2">
      <c r="A390" t="s">
        <v>2136</v>
      </c>
      <c r="B390">
        <v>4</v>
      </c>
      <c r="C390" t="s">
        <v>2131</v>
      </c>
      <c r="D390" t="s">
        <v>2132</v>
      </c>
      <c r="E390">
        <v>44130</v>
      </c>
      <c r="F390" t="s">
        <v>2133</v>
      </c>
      <c r="G390">
        <v>3</v>
      </c>
      <c r="H390">
        <v>0.28399999999999997</v>
      </c>
      <c r="I390">
        <f t="shared" si="5"/>
        <v>4.933333333333334E-2</v>
      </c>
      <c r="J390" s="2">
        <v>35233</v>
      </c>
      <c r="K390" t="s">
        <v>2133</v>
      </c>
      <c r="L390">
        <v>262</v>
      </c>
      <c r="M390">
        <v>854</v>
      </c>
      <c r="N390" t="s">
        <v>24</v>
      </c>
      <c r="O390" t="s">
        <v>33</v>
      </c>
      <c r="Q390">
        <v>8939746</v>
      </c>
      <c r="R390" t="s">
        <v>2134</v>
      </c>
      <c r="S390" t="s">
        <v>2135</v>
      </c>
      <c r="T390" t="s">
        <v>2132</v>
      </c>
      <c r="U390">
        <v>44130</v>
      </c>
    </row>
    <row r="391" spans="1:21" x14ac:dyDescent="0.2">
      <c r="A391" t="s">
        <v>2137</v>
      </c>
      <c r="B391">
        <v>4</v>
      </c>
      <c r="C391" t="s">
        <v>2131</v>
      </c>
      <c r="D391" t="s">
        <v>2132</v>
      </c>
      <c r="E391">
        <v>44130</v>
      </c>
      <c r="F391" t="s">
        <v>2133</v>
      </c>
      <c r="G391">
        <v>3</v>
      </c>
      <c r="H391">
        <v>0.28399999999999997</v>
      </c>
      <c r="I391">
        <f t="shared" si="5"/>
        <v>4.933333333333334E-2</v>
      </c>
      <c r="J391" s="2">
        <v>35233</v>
      </c>
      <c r="K391" t="s">
        <v>2133</v>
      </c>
      <c r="L391">
        <v>236</v>
      </c>
      <c r="M391">
        <v>854</v>
      </c>
      <c r="N391" t="s">
        <v>24</v>
      </c>
      <c r="O391" t="s">
        <v>33</v>
      </c>
      <c r="Q391">
        <v>8939746</v>
      </c>
      <c r="R391" t="s">
        <v>2134</v>
      </c>
      <c r="S391" t="s">
        <v>2135</v>
      </c>
      <c r="T391" t="s">
        <v>2132</v>
      </c>
      <c r="U391">
        <v>44130</v>
      </c>
    </row>
    <row r="392" spans="1:21" x14ac:dyDescent="0.2">
      <c r="A392" t="s">
        <v>2138</v>
      </c>
      <c r="B392">
        <v>4</v>
      </c>
      <c r="C392" t="s">
        <v>2139</v>
      </c>
      <c r="D392" t="s">
        <v>2140</v>
      </c>
      <c r="E392">
        <v>169066</v>
      </c>
      <c r="F392" t="s">
        <v>2141</v>
      </c>
      <c r="G392">
        <v>2.15</v>
      </c>
      <c r="H392">
        <v>0.23</v>
      </c>
      <c r="I392">
        <f t="shared" ref="I392:I455" si="6">(1/G392)-H392</f>
        <v>0.23511627906976743</v>
      </c>
      <c r="J392" s="2">
        <v>35740</v>
      </c>
      <c r="K392" t="s">
        <v>2142</v>
      </c>
      <c r="L392">
        <v>285</v>
      </c>
      <c r="M392">
        <v>852</v>
      </c>
      <c r="N392" t="s">
        <v>24</v>
      </c>
      <c r="O392" t="s">
        <v>33</v>
      </c>
      <c r="Q392">
        <v>9083115</v>
      </c>
      <c r="R392" t="s">
        <v>2143</v>
      </c>
      <c r="S392" t="s">
        <v>2144</v>
      </c>
      <c r="T392" t="s">
        <v>2140</v>
      </c>
      <c r="U392">
        <v>169066</v>
      </c>
    </row>
    <row r="393" spans="1:21" x14ac:dyDescent="0.2">
      <c r="A393" t="s">
        <v>2145</v>
      </c>
      <c r="B393">
        <v>4</v>
      </c>
      <c r="C393" t="s">
        <v>2139</v>
      </c>
      <c r="D393" t="s">
        <v>2140</v>
      </c>
      <c r="E393">
        <v>169066</v>
      </c>
      <c r="F393" t="s">
        <v>2141</v>
      </c>
      <c r="G393">
        <v>2.15</v>
      </c>
      <c r="H393">
        <v>0.23</v>
      </c>
      <c r="I393">
        <f t="shared" si="6"/>
        <v>0.23511627906976743</v>
      </c>
      <c r="J393" s="2">
        <v>35740</v>
      </c>
      <c r="K393" t="s">
        <v>2142</v>
      </c>
      <c r="L393">
        <v>261</v>
      </c>
      <c r="M393">
        <v>852</v>
      </c>
      <c r="N393" t="s">
        <v>24</v>
      </c>
      <c r="O393" t="s">
        <v>33</v>
      </c>
      <c r="Q393">
        <v>9083115</v>
      </c>
      <c r="R393" t="s">
        <v>2143</v>
      </c>
      <c r="S393" t="s">
        <v>2144</v>
      </c>
      <c r="T393" t="s">
        <v>2140</v>
      </c>
      <c r="U393">
        <v>169066</v>
      </c>
    </row>
    <row r="394" spans="1:21" x14ac:dyDescent="0.2">
      <c r="A394" t="s">
        <v>2146</v>
      </c>
      <c r="B394">
        <v>4</v>
      </c>
      <c r="C394" t="s">
        <v>2139</v>
      </c>
      <c r="D394" t="s">
        <v>2140</v>
      </c>
      <c r="E394">
        <v>169066</v>
      </c>
      <c r="F394" t="s">
        <v>2141</v>
      </c>
      <c r="G394">
        <v>2.15</v>
      </c>
      <c r="H394">
        <v>0.23</v>
      </c>
      <c r="I394">
        <f t="shared" si="6"/>
        <v>0.23511627906976743</v>
      </c>
      <c r="J394" s="2">
        <v>35740</v>
      </c>
      <c r="K394" t="s">
        <v>2142</v>
      </c>
      <c r="L394">
        <v>238</v>
      </c>
      <c r="M394">
        <v>852</v>
      </c>
      <c r="N394" t="s">
        <v>24</v>
      </c>
      <c r="O394" t="s">
        <v>33</v>
      </c>
      <c r="Q394">
        <v>9083115</v>
      </c>
      <c r="R394" t="s">
        <v>2143</v>
      </c>
      <c r="S394" t="s">
        <v>2144</v>
      </c>
      <c r="T394" t="s">
        <v>2140</v>
      </c>
      <c r="U394">
        <v>169066</v>
      </c>
    </row>
    <row r="395" spans="1:21" x14ac:dyDescent="0.2">
      <c r="A395" t="s">
        <v>2147</v>
      </c>
      <c r="B395">
        <v>1</v>
      </c>
      <c r="C395" t="s">
        <v>2148</v>
      </c>
      <c r="D395" t="s">
        <v>2140</v>
      </c>
      <c r="E395">
        <v>169066</v>
      </c>
      <c r="F395" t="s">
        <v>2149</v>
      </c>
      <c r="G395">
        <v>2.4</v>
      </c>
      <c r="H395">
        <v>0.22719</v>
      </c>
      <c r="I395">
        <f t="shared" si="6"/>
        <v>0.18947666666666668</v>
      </c>
      <c r="J395" s="2">
        <v>40498</v>
      </c>
      <c r="K395" t="s">
        <v>2150</v>
      </c>
      <c r="L395">
        <v>182</v>
      </c>
      <c r="M395">
        <v>182</v>
      </c>
      <c r="N395" t="s">
        <v>24</v>
      </c>
      <c r="O395" t="s">
        <v>91</v>
      </c>
      <c r="Q395">
        <v>21183345</v>
      </c>
      <c r="R395" t="s">
        <v>2151</v>
      </c>
      <c r="S395" t="s">
        <v>2144</v>
      </c>
      <c r="T395" t="s">
        <v>2140</v>
      </c>
      <c r="U395">
        <v>169066</v>
      </c>
    </row>
    <row r="396" spans="1:21" x14ac:dyDescent="0.2">
      <c r="A396" t="s">
        <v>2152</v>
      </c>
      <c r="B396">
        <v>1</v>
      </c>
      <c r="C396" t="s">
        <v>2153</v>
      </c>
      <c r="D396" t="s">
        <v>2154</v>
      </c>
      <c r="E396">
        <v>10941</v>
      </c>
      <c r="F396" t="s">
        <v>2155</v>
      </c>
      <c r="G396">
        <v>1.2849999999999999</v>
      </c>
      <c r="H396">
        <v>0.1706</v>
      </c>
      <c r="I396">
        <f t="shared" si="6"/>
        <v>0.60761011673151755</v>
      </c>
      <c r="J396" s="2">
        <v>42060</v>
      </c>
      <c r="K396" t="s">
        <v>2156</v>
      </c>
      <c r="L396">
        <v>164</v>
      </c>
      <c r="M396">
        <v>164</v>
      </c>
      <c r="N396" t="s">
        <v>24</v>
      </c>
      <c r="O396" t="s">
        <v>25</v>
      </c>
      <c r="P396" t="s">
        <v>2157</v>
      </c>
      <c r="Q396">
        <v>26420502</v>
      </c>
      <c r="R396" t="s">
        <v>2158</v>
      </c>
      <c r="S396" t="s">
        <v>2159</v>
      </c>
      <c r="T396" t="s">
        <v>2154</v>
      </c>
      <c r="U396">
        <v>10941</v>
      </c>
    </row>
    <row r="397" spans="1:21" x14ac:dyDescent="0.2">
      <c r="A397" t="s">
        <v>2160</v>
      </c>
      <c r="B397">
        <v>1</v>
      </c>
      <c r="C397" t="s">
        <v>2161</v>
      </c>
      <c r="D397" t="s">
        <v>2162</v>
      </c>
      <c r="E397">
        <v>10943</v>
      </c>
      <c r="F397" t="s">
        <v>2163</v>
      </c>
      <c r="G397">
        <v>2.8</v>
      </c>
      <c r="H397">
        <v>0.23100000000000001</v>
      </c>
      <c r="I397">
        <f t="shared" si="6"/>
        <v>0.12614285714285714</v>
      </c>
      <c r="J397" s="2">
        <v>38835</v>
      </c>
      <c r="K397" t="s">
        <v>2164</v>
      </c>
      <c r="L397">
        <v>312</v>
      </c>
      <c r="M397">
        <v>624</v>
      </c>
      <c r="N397" t="s">
        <v>24</v>
      </c>
      <c r="O397" t="s">
        <v>25</v>
      </c>
      <c r="P397" t="s">
        <v>2165</v>
      </c>
      <c r="Q397">
        <v>16873255</v>
      </c>
      <c r="R397" t="s">
        <v>2166</v>
      </c>
      <c r="S397" t="s">
        <v>2167</v>
      </c>
      <c r="T397" t="s">
        <v>2162</v>
      </c>
      <c r="U397">
        <v>10943</v>
      </c>
    </row>
    <row r="398" spans="1:21" x14ac:dyDescent="0.2">
      <c r="A398" t="s">
        <v>2168</v>
      </c>
      <c r="B398">
        <v>1</v>
      </c>
      <c r="C398" t="s">
        <v>2169</v>
      </c>
      <c r="D398" t="s">
        <v>2170</v>
      </c>
      <c r="E398">
        <v>31567</v>
      </c>
      <c r="F398" t="s">
        <v>2171</v>
      </c>
      <c r="G398">
        <v>1.401</v>
      </c>
      <c r="H398">
        <v>0.14130000000000001</v>
      </c>
      <c r="I398">
        <f t="shared" si="6"/>
        <v>0.57247587437544611</v>
      </c>
      <c r="J398" s="2">
        <v>43172</v>
      </c>
      <c r="K398" t="s">
        <v>2172</v>
      </c>
      <c r="L398">
        <v>162</v>
      </c>
      <c r="M398">
        <v>162</v>
      </c>
      <c r="N398" t="s">
        <v>24</v>
      </c>
      <c r="O398" t="s">
        <v>25</v>
      </c>
      <c r="P398" t="s">
        <v>2173</v>
      </c>
      <c r="Q398">
        <v>29593033</v>
      </c>
      <c r="R398" t="s">
        <v>2174</v>
      </c>
      <c r="S398" t="s">
        <v>2167</v>
      </c>
      <c r="T398" t="s">
        <v>2170</v>
      </c>
      <c r="U398">
        <v>31567</v>
      </c>
    </row>
    <row r="399" spans="1:21" x14ac:dyDescent="0.2">
      <c r="A399" t="s">
        <v>2175</v>
      </c>
      <c r="B399">
        <v>1</v>
      </c>
      <c r="C399" t="s">
        <v>2176</v>
      </c>
      <c r="D399" t="s">
        <v>2177</v>
      </c>
      <c r="E399">
        <v>11963</v>
      </c>
      <c r="F399" t="s">
        <v>44</v>
      </c>
      <c r="G399">
        <v>2.4020000000000001</v>
      </c>
      <c r="H399">
        <v>0.17199999999999999</v>
      </c>
      <c r="I399">
        <f t="shared" si="6"/>
        <v>0.24431973355537051</v>
      </c>
      <c r="J399" s="2">
        <v>41348</v>
      </c>
      <c r="K399" t="s">
        <v>1749</v>
      </c>
      <c r="L399">
        <v>199</v>
      </c>
      <c r="M399">
        <v>398</v>
      </c>
      <c r="N399" t="s">
        <v>24</v>
      </c>
      <c r="O399" t="s">
        <v>25</v>
      </c>
      <c r="P399" t="s">
        <v>1771</v>
      </c>
      <c r="Q399">
        <v>23675305</v>
      </c>
      <c r="R399" t="s">
        <v>1772</v>
      </c>
      <c r="S399" t="s">
        <v>1751</v>
      </c>
      <c r="T399" t="s">
        <v>2177</v>
      </c>
      <c r="U399">
        <v>11963</v>
      </c>
    </row>
    <row r="400" spans="1:21" x14ac:dyDescent="0.2">
      <c r="A400" t="s">
        <v>2178</v>
      </c>
      <c r="B400">
        <v>1</v>
      </c>
      <c r="C400" t="s">
        <v>2179</v>
      </c>
      <c r="D400" t="s">
        <v>2177</v>
      </c>
      <c r="E400">
        <v>11963</v>
      </c>
      <c r="F400" t="s">
        <v>2180</v>
      </c>
      <c r="G400">
        <v>2</v>
      </c>
      <c r="H400">
        <v>0.21187</v>
      </c>
      <c r="I400">
        <f t="shared" si="6"/>
        <v>0.28813</v>
      </c>
      <c r="J400" s="2">
        <v>40233</v>
      </c>
      <c r="K400" t="s">
        <v>2181</v>
      </c>
      <c r="L400">
        <v>200</v>
      </c>
      <c r="M400">
        <v>600</v>
      </c>
      <c r="N400" t="s">
        <v>24</v>
      </c>
      <c r="O400" t="s">
        <v>25</v>
      </c>
      <c r="P400" t="s">
        <v>2182</v>
      </c>
      <c r="Q400">
        <v>20693659</v>
      </c>
      <c r="R400" t="s">
        <v>2183</v>
      </c>
      <c r="S400" t="s">
        <v>1751</v>
      </c>
      <c r="T400" t="s">
        <v>2177</v>
      </c>
      <c r="U400">
        <v>11963</v>
      </c>
    </row>
    <row r="401" spans="1:21" x14ac:dyDescent="0.2">
      <c r="A401" t="s">
        <v>2184</v>
      </c>
      <c r="B401">
        <v>1</v>
      </c>
      <c r="C401" t="s">
        <v>2185</v>
      </c>
      <c r="D401" t="s">
        <v>2177</v>
      </c>
      <c r="E401">
        <v>11963</v>
      </c>
      <c r="F401" t="s">
        <v>2186</v>
      </c>
      <c r="G401">
        <v>2.67</v>
      </c>
      <c r="H401">
        <v>0.1956</v>
      </c>
      <c r="I401">
        <f t="shared" si="6"/>
        <v>0.17893183520599254</v>
      </c>
      <c r="J401" s="2">
        <v>42138</v>
      </c>
      <c r="K401" t="s">
        <v>2187</v>
      </c>
      <c r="L401">
        <v>395</v>
      </c>
      <c r="M401">
        <v>826</v>
      </c>
      <c r="N401" t="s">
        <v>24</v>
      </c>
      <c r="O401" t="s">
        <v>2188</v>
      </c>
      <c r="Q401">
        <v>26397965</v>
      </c>
      <c r="R401" t="s">
        <v>2189</v>
      </c>
      <c r="S401" t="s">
        <v>1751</v>
      </c>
      <c r="T401" t="s">
        <v>2177</v>
      </c>
      <c r="U401">
        <v>11963</v>
      </c>
    </row>
    <row r="402" spans="1:21" x14ac:dyDescent="0.2">
      <c r="A402" t="s">
        <v>2190</v>
      </c>
      <c r="B402">
        <v>1</v>
      </c>
      <c r="C402" t="s">
        <v>2191</v>
      </c>
      <c r="D402" t="s">
        <v>2192</v>
      </c>
      <c r="E402">
        <v>11908</v>
      </c>
      <c r="F402" t="s">
        <v>2193</v>
      </c>
      <c r="G402">
        <v>2.5</v>
      </c>
      <c r="H402">
        <v>0.223</v>
      </c>
      <c r="I402">
        <f t="shared" si="6"/>
        <v>0.17700000000000002</v>
      </c>
      <c r="J402" s="2">
        <v>36220</v>
      </c>
      <c r="K402" t="s">
        <v>2194</v>
      </c>
      <c r="L402">
        <v>450</v>
      </c>
      <c r="M402">
        <v>450</v>
      </c>
      <c r="N402" t="s">
        <v>24</v>
      </c>
      <c r="O402" t="s">
        <v>25</v>
      </c>
      <c r="P402" t="s">
        <v>2195</v>
      </c>
      <c r="Q402">
        <v>10200260</v>
      </c>
      <c r="R402" t="s">
        <v>2196</v>
      </c>
      <c r="S402" t="s">
        <v>2197</v>
      </c>
      <c r="T402" t="s">
        <v>2192</v>
      </c>
      <c r="U402">
        <v>11908</v>
      </c>
    </row>
    <row r="403" spans="1:21" x14ac:dyDescent="0.2">
      <c r="A403" t="s">
        <v>2198</v>
      </c>
      <c r="B403">
        <v>2</v>
      </c>
      <c r="C403" t="s">
        <v>2199</v>
      </c>
      <c r="D403" t="s">
        <v>2200</v>
      </c>
      <c r="E403">
        <v>11120</v>
      </c>
      <c r="F403" t="s">
        <v>2201</v>
      </c>
      <c r="G403">
        <v>2</v>
      </c>
      <c r="H403">
        <v>0.216</v>
      </c>
      <c r="I403">
        <f t="shared" si="6"/>
        <v>0.28400000000000003</v>
      </c>
      <c r="J403" s="2">
        <v>39238</v>
      </c>
      <c r="K403" t="s">
        <v>2202</v>
      </c>
      <c r="L403">
        <v>309</v>
      </c>
      <c r="M403">
        <v>630</v>
      </c>
      <c r="N403" t="s">
        <v>24</v>
      </c>
      <c r="O403" t="s">
        <v>91</v>
      </c>
      <c r="P403" t="s">
        <v>2203</v>
      </c>
      <c r="Q403">
        <v>18094151</v>
      </c>
      <c r="R403" t="s">
        <v>2204</v>
      </c>
      <c r="S403" t="s">
        <v>2205</v>
      </c>
      <c r="T403" t="s">
        <v>2200</v>
      </c>
      <c r="U403">
        <v>11120</v>
      </c>
    </row>
    <row r="404" spans="1:21" x14ac:dyDescent="0.2">
      <c r="A404" t="s">
        <v>2206</v>
      </c>
      <c r="B404">
        <v>1</v>
      </c>
      <c r="C404" t="s">
        <v>2207</v>
      </c>
      <c r="D404" t="s">
        <v>2200</v>
      </c>
      <c r="E404">
        <v>11120</v>
      </c>
      <c r="F404" t="s">
        <v>2208</v>
      </c>
      <c r="G404">
        <v>1.6</v>
      </c>
      <c r="H404">
        <v>0.16900000000000001</v>
      </c>
      <c r="I404">
        <f t="shared" si="6"/>
        <v>0.45599999999999996</v>
      </c>
      <c r="J404" s="2">
        <v>39709</v>
      </c>
      <c r="K404" t="s">
        <v>2209</v>
      </c>
      <c r="L404">
        <v>176</v>
      </c>
      <c r="M404">
        <v>176</v>
      </c>
      <c r="N404" t="s">
        <v>24</v>
      </c>
      <c r="O404" t="s">
        <v>91</v>
      </c>
      <c r="P404" t="s">
        <v>2210</v>
      </c>
      <c r="Q404">
        <v>19177346</v>
      </c>
      <c r="R404" t="s">
        <v>2211</v>
      </c>
      <c r="S404" t="s">
        <v>2205</v>
      </c>
      <c r="T404" t="s">
        <v>2200</v>
      </c>
      <c r="U404">
        <v>11120</v>
      </c>
    </row>
    <row r="405" spans="1:21" x14ac:dyDescent="0.2">
      <c r="A405" t="s">
        <v>2212</v>
      </c>
      <c r="B405">
        <v>1</v>
      </c>
      <c r="C405" t="s">
        <v>2213</v>
      </c>
      <c r="D405" t="s">
        <v>2200</v>
      </c>
      <c r="E405">
        <v>11120</v>
      </c>
      <c r="F405" t="s">
        <v>2214</v>
      </c>
      <c r="G405">
        <v>1.3</v>
      </c>
      <c r="H405">
        <v>0.20533999999999999</v>
      </c>
      <c r="I405">
        <f t="shared" si="6"/>
        <v>0.5638907692307692</v>
      </c>
      <c r="J405" s="2">
        <v>38795</v>
      </c>
      <c r="K405" t="s">
        <v>2215</v>
      </c>
      <c r="L405">
        <v>139</v>
      </c>
      <c r="M405">
        <v>278</v>
      </c>
      <c r="N405" t="s">
        <v>24</v>
      </c>
      <c r="O405" t="s">
        <v>25</v>
      </c>
      <c r="P405" t="s">
        <v>2216</v>
      </c>
      <c r="Q405">
        <v>16775348</v>
      </c>
      <c r="R405" t="s">
        <v>2217</v>
      </c>
      <c r="S405" t="s">
        <v>2205</v>
      </c>
      <c r="T405" t="s">
        <v>2200</v>
      </c>
      <c r="U405">
        <v>11120</v>
      </c>
    </row>
    <row r="406" spans="1:21" x14ac:dyDescent="0.2">
      <c r="A406" t="s">
        <v>2218</v>
      </c>
      <c r="B406">
        <v>1</v>
      </c>
      <c r="C406" t="s">
        <v>2219</v>
      </c>
      <c r="D406" t="s">
        <v>2220</v>
      </c>
      <c r="E406">
        <v>10995</v>
      </c>
      <c r="F406" t="s">
        <v>2221</v>
      </c>
      <c r="G406">
        <v>2.6</v>
      </c>
      <c r="H406">
        <v>0.25408999999999998</v>
      </c>
      <c r="I406">
        <f t="shared" si="6"/>
        <v>0.1305253846153846</v>
      </c>
      <c r="J406" s="2">
        <v>38834</v>
      </c>
      <c r="K406" t="s">
        <v>2222</v>
      </c>
      <c r="L406">
        <v>456</v>
      </c>
      <c r="M406">
        <v>9120</v>
      </c>
      <c r="N406" t="s">
        <v>24</v>
      </c>
      <c r="O406" t="s">
        <v>33</v>
      </c>
      <c r="P406" t="s">
        <v>2223</v>
      </c>
      <c r="Q406">
        <v>16809295</v>
      </c>
      <c r="R406" t="s">
        <v>2224</v>
      </c>
      <c r="S406" t="s">
        <v>2225</v>
      </c>
      <c r="T406" t="s">
        <v>2220</v>
      </c>
      <c r="U406">
        <v>10995</v>
      </c>
    </row>
    <row r="407" spans="1:21" x14ac:dyDescent="0.2">
      <c r="A407" t="s">
        <v>2226</v>
      </c>
      <c r="B407">
        <v>1</v>
      </c>
      <c r="C407" t="s">
        <v>2227</v>
      </c>
      <c r="D407" t="s">
        <v>2220</v>
      </c>
      <c r="E407">
        <v>10995</v>
      </c>
      <c r="F407" t="s">
        <v>2228</v>
      </c>
      <c r="G407">
        <v>2.2999999999999998</v>
      </c>
      <c r="H407">
        <v>0.222</v>
      </c>
      <c r="I407">
        <f t="shared" si="6"/>
        <v>0.21278260869565221</v>
      </c>
      <c r="J407" s="2">
        <v>39316</v>
      </c>
      <c r="K407" t="s">
        <v>2229</v>
      </c>
      <c r="L407">
        <v>139</v>
      </c>
      <c r="M407">
        <v>139</v>
      </c>
      <c r="N407" t="s">
        <v>24</v>
      </c>
      <c r="O407" t="s">
        <v>25</v>
      </c>
      <c r="Q407">
        <v>18184581</v>
      </c>
      <c r="R407" t="s">
        <v>2230</v>
      </c>
      <c r="S407" t="s">
        <v>2225</v>
      </c>
      <c r="T407" t="s">
        <v>2220</v>
      </c>
      <c r="U407">
        <v>10995</v>
      </c>
    </row>
    <row r="408" spans="1:21" x14ac:dyDescent="0.2">
      <c r="A408" t="s">
        <v>2231</v>
      </c>
      <c r="B408">
        <v>1</v>
      </c>
      <c r="C408" t="s">
        <v>2232</v>
      </c>
      <c r="D408" t="s">
        <v>2220</v>
      </c>
      <c r="E408">
        <v>10995</v>
      </c>
      <c r="F408" t="s">
        <v>1456</v>
      </c>
      <c r="G408">
        <v>2.5</v>
      </c>
      <c r="H408">
        <v>0.216</v>
      </c>
      <c r="I408">
        <f t="shared" si="6"/>
        <v>0.18400000000000002</v>
      </c>
      <c r="J408" s="2">
        <v>39181</v>
      </c>
      <c r="K408" t="s">
        <v>2233</v>
      </c>
      <c r="L408">
        <v>774</v>
      </c>
      <c r="M408">
        <v>774</v>
      </c>
      <c r="N408" t="s">
        <v>24</v>
      </c>
      <c r="O408" t="s">
        <v>152</v>
      </c>
      <c r="P408" t="s">
        <v>2234</v>
      </c>
      <c r="Q408">
        <v>17456597</v>
      </c>
      <c r="R408" t="s">
        <v>2235</v>
      </c>
      <c r="S408" t="s">
        <v>2225</v>
      </c>
      <c r="T408" t="s">
        <v>2220</v>
      </c>
      <c r="U408">
        <v>10995</v>
      </c>
    </row>
    <row r="409" spans="1:21" x14ac:dyDescent="0.2">
      <c r="A409" t="s">
        <v>2236</v>
      </c>
      <c r="B409">
        <v>2</v>
      </c>
      <c r="C409" t="s">
        <v>2237</v>
      </c>
      <c r="D409" t="s">
        <v>2238</v>
      </c>
      <c r="E409">
        <v>11002</v>
      </c>
      <c r="F409" t="s">
        <v>2239</v>
      </c>
      <c r="G409">
        <v>2.2000000000000002</v>
      </c>
      <c r="H409">
        <v>0.17929999999999999</v>
      </c>
      <c r="I409">
        <f t="shared" si="6"/>
        <v>0.27524545454545457</v>
      </c>
      <c r="J409" s="2">
        <v>41247</v>
      </c>
      <c r="K409" t="s">
        <v>2240</v>
      </c>
      <c r="L409">
        <v>242</v>
      </c>
      <c r="M409">
        <v>3285</v>
      </c>
      <c r="N409" t="s">
        <v>24</v>
      </c>
      <c r="O409" t="s">
        <v>25</v>
      </c>
      <c r="P409" t="s">
        <v>2241</v>
      </c>
      <c r="Q409">
        <v>23283942</v>
      </c>
      <c r="R409" t="s">
        <v>2242</v>
      </c>
      <c r="S409" t="s">
        <v>2243</v>
      </c>
      <c r="T409" t="s">
        <v>2238</v>
      </c>
      <c r="U409">
        <v>11002</v>
      </c>
    </row>
    <row r="410" spans="1:21" x14ac:dyDescent="0.2">
      <c r="A410" t="s">
        <v>2244</v>
      </c>
      <c r="B410">
        <v>1</v>
      </c>
      <c r="C410" t="s">
        <v>2245</v>
      </c>
      <c r="D410" t="s">
        <v>2238</v>
      </c>
      <c r="E410">
        <v>11002</v>
      </c>
      <c r="F410" t="s">
        <v>319</v>
      </c>
      <c r="G410">
        <v>2.2000000000000002</v>
      </c>
      <c r="H410">
        <v>0.1603</v>
      </c>
      <c r="I410">
        <f t="shared" si="6"/>
        <v>0.29424545454545453</v>
      </c>
      <c r="J410" s="2">
        <v>40674</v>
      </c>
      <c r="K410" t="s">
        <v>2246</v>
      </c>
      <c r="L410">
        <v>799</v>
      </c>
      <c r="M410">
        <v>3995</v>
      </c>
      <c r="N410" t="s">
        <v>24</v>
      </c>
      <c r="O410" t="s">
        <v>152</v>
      </c>
      <c r="P410" t="s">
        <v>2247</v>
      </c>
      <c r="Q410">
        <v>21731487</v>
      </c>
      <c r="R410" t="s">
        <v>2248</v>
      </c>
      <c r="S410" t="s">
        <v>2243</v>
      </c>
      <c r="T410" t="s">
        <v>2238</v>
      </c>
      <c r="U410">
        <v>11002</v>
      </c>
    </row>
    <row r="411" spans="1:21" x14ac:dyDescent="0.2">
      <c r="A411" t="s">
        <v>2249</v>
      </c>
      <c r="B411">
        <v>1</v>
      </c>
      <c r="C411" t="s">
        <v>2250</v>
      </c>
      <c r="D411" t="s">
        <v>2251</v>
      </c>
      <c r="E411">
        <v>11320</v>
      </c>
      <c r="F411" t="s">
        <v>2252</v>
      </c>
      <c r="G411">
        <v>1.45</v>
      </c>
      <c r="H411">
        <v>0.14013999999999999</v>
      </c>
      <c r="I411">
        <f t="shared" si="6"/>
        <v>0.54951517241379322</v>
      </c>
      <c r="J411" s="2">
        <v>39385</v>
      </c>
      <c r="K411" t="s">
        <v>2253</v>
      </c>
      <c r="L411">
        <v>385</v>
      </c>
      <c r="M411">
        <v>770</v>
      </c>
      <c r="N411" t="s">
        <v>24</v>
      </c>
      <c r="O411" t="s">
        <v>91</v>
      </c>
      <c r="P411" t="s">
        <v>2254</v>
      </c>
      <c r="Q411">
        <v>18715929</v>
      </c>
      <c r="R411" t="s">
        <v>2255</v>
      </c>
      <c r="S411" t="s">
        <v>2256</v>
      </c>
      <c r="T411" t="s">
        <v>2251</v>
      </c>
      <c r="U411">
        <v>11320</v>
      </c>
    </row>
    <row r="412" spans="1:21" x14ac:dyDescent="0.2">
      <c r="A412" t="s">
        <v>2257</v>
      </c>
      <c r="B412">
        <v>4</v>
      </c>
      <c r="C412" t="s">
        <v>2258</v>
      </c>
      <c r="D412" t="s">
        <v>2251</v>
      </c>
      <c r="E412">
        <v>11320</v>
      </c>
      <c r="F412" t="s">
        <v>2259</v>
      </c>
      <c r="G412">
        <v>2.5</v>
      </c>
      <c r="H412">
        <v>0.21</v>
      </c>
      <c r="I412">
        <f t="shared" si="6"/>
        <v>0.19000000000000003</v>
      </c>
      <c r="J412" s="2">
        <v>42657</v>
      </c>
      <c r="K412" t="s">
        <v>2260</v>
      </c>
      <c r="L412">
        <v>728</v>
      </c>
      <c r="M412">
        <v>2391</v>
      </c>
      <c r="N412" t="s">
        <v>24</v>
      </c>
      <c r="O412" t="s">
        <v>152</v>
      </c>
      <c r="Q412">
        <v>28002402</v>
      </c>
      <c r="R412" t="s">
        <v>2261</v>
      </c>
      <c r="S412" t="s">
        <v>2256</v>
      </c>
      <c r="T412" t="s">
        <v>2251</v>
      </c>
      <c r="U412">
        <v>11320</v>
      </c>
    </row>
    <row r="413" spans="1:21" x14ac:dyDescent="0.2">
      <c r="A413" t="s">
        <v>2262</v>
      </c>
      <c r="B413">
        <v>4</v>
      </c>
      <c r="C413" t="s">
        <v>2258</v>
      </c>
      <c r="D413" t="s">
        <v>2251</v>
      </c>
      <c r="E413">
        <v>11320</v>
      </c>
      <c r="F413" t="s">
        <v>2263</v>
      </c>
      <c r="G413">
        <v>2.5</v>
      </c>
      <c r="H413">
        <v>0.21</v>
      </c>
      <c r="I413">
        <f t="shared" si="6"/>
        <v>0.19000000000000003</v>
      </c>
      <c r="J413" s="2">
        <v>42657</v>
      </c>
      <c r="K413" t="s">
        <v>2260</v>
      </c>
      <c r="L413">
        <v>776</v>
      </c>
      <c r="M413">
        <v>2391</v>
      </c>
      <c r="N413" t="s">
        <v>24</v>
      </c>
      <c r="O413" t="s">
        <v>152</v>
      </c>
      <c r="Q413">
        <v>28002402</v>
      </c>
      <c r="R413" t="s">
        <v>2261</v>
      </c>
      <c r="S413" t="s">
        <v>2256</v>
      </c>
      <c r="T413" t="s">
        <v>2251</v>
      </c>
      <c r="U413">
        <v>11320</v>
      </c>
    </row>
    <row r="414" spans="1:21" x14ac:dyDescent="0.2">
      <c r="A414" t="s">
        <v>2264</v>
      </c>
      <c r="B414">
        <v>4</v>
      </c>
      <c r="C414" t="s">
        <v>2258</v>
      </c>
      <c r="D414" t="s">
        <v>2251</v>
      </c>
      <c r="E414">
        <v>11320</v>
      </c>
      <c r="F414" t="s">
        <v>2265</v>
      </c>
      <c r="G414">
        <v>2.5</v>
      </c>
      <c r="H414">
        <v>0.21</v>
      </c>
      <c r="I414">
        <f t="shared" si="6"/>
        <v>0.19000000000000003</v>
      </c>
      <c r="J414" s="2">
        <v>42657</v>
      </c>
      <c r="K414" t="s">
        <v>2260</v>
      </c>
      <c r="L414">
        <v>797</v>
      </c>
      <c r="M414">
        <v>2391</v>
      </c>
      <c r="N414" t="s">
        <v>24</v>
      </c>
      <c r="O414" t="s">
        <v>152</v>
      </c>
      <c r="Q414">
        <v>28002402</v>
      </c>
      <c r="R414" t="s">
        <v>2261</v>
      </c>
      <c r="S414" t="s">
        <v>2256</v>
      </c>
      <c r="T414" t="s">
        <v>2251</v>
      </c>
      <c r="U414">
        <v>11320</v>
      </c>
    </row>
    <row r="415" spans="1:21" x14ac:dyDescent="0.2">
      <c r="A415" t="s">
        <v>2266</v>
      </c>
      <c r="B415">
        <v>1</v>
      </c>
      <c r="C415" t="s">
        <v>2267</v>
      </c>
      <c r="D415" t="s">
        <v>2251</v>
      </c>
      <c r="E415">
        <v>11320</v>
      </c>
      <c r="F415" t="s">
        <v>2268</v>
      </c>
      <c r="G415">
        <v>2.02</v>
      </c>
      <c r="H415">
        <v>0.20100999999999999</v>
      </c>
      <c r="I415">
        <f t="shared" si="6"/>
        <v>0.29403950495049502</v>
      </c>
      <c r="J415" s="2">
        <v>39210</v>
      </c>
      <c r="K415" t="s">
        <v>2269</v>
      </c>
      <c r="L415">
        <v>165</v>
      </c>
      <c r="M415">
        <v>330</v>
      </c>
      <c r="N415" t="s">
        <v>24</v>
      </c>
      <c r="O415" t="s">
        <v>25</v>
      </c>
      <c r="S415" t="s">
        <v>2256</v>
      </c>
      <c r="T415" t="s">
        <v>2251</v>
      </c>
      <c r="U415">
        <v>11320</v>
      </c>
    </row>
    <row r="416" spans="1:21" x14ac:dyDescent="0.2">
      <c r="A416" t="s">
        <v>2270</v>
      </c>
      <c r="B416">
        <v>2</v>
      </c>
      <c r="C416" t="s">
        <v>2271</v>
      </c>
      <c r="D416" t="s">
        <v>2251</v>
      </c>
      <c r="E416">
        <v>11320</v>
      </c>
      <c r="F416" t="s">
        <v>2272</v>
      </c>
      <c r="G416">
        <v>1.95</v>
      </c>
      <c r="H416">
        <v>0.21</v>
      </c>
      <c r="I416">
        <f t="shared" si="6"/>
        <v>0.30282051282051292</v>
      </c>
      <c r="J416" s="2">
        <v>39364</v>
      </c>
      <c r="K416" t="s">
        <v>2273</v>
      </c>
      <c r="L416">
        <v>140</v>
      </c>
      <c r="M416">
        <v>424</v>
      </c>
      <c r="N416" t="s">
        <v>24</v>
      </c>
      <c r="O416" t="s">
        <v>2274</v>
      </c>
      <c r="P416" t="s">
        <v>2275</v>
      </c>
      <c r="Q416">
        <v>18725644</v>
      </c>
      <c r="R416" t="s">
        <v>2276</v>
      </c>
      <c r="S416" t="s">
        <v>2256</v>
      </c>
      <c r="T416" t="s">
        <v>2251</v>
      </c>
      <c r="U416">
        <v>11320</v>
      </c>
    </row>
    <row r="417" spans="1:21" x14ac:dyDescent="0.2">
      <c r="A417" t="s">
        <v>2277</v>
      </c>
      <c r="B417">
        <v>1</v>
      </c>
      <c r="C417" t="s">
        <v>2278</v>
      </c>
      <c r="D417" t="s">
        <v>2251</v>
      </c>
      <c r="E417">
        <v>11320</v>
      </c>
      <c r="F417" t="s">
        <v>2214</v>
      </c>
      <c r="G417">
        <v>2.8</v>
      </c>
      <c r="H417">
        <v>0.24099999999999999</v>
      </c>
      <c r="I417">
        <f t="shared" si="6"/>
        <v>0.11614285714285716</v>
      </c>
      <c r="J417" s="2">
        <v>40968</v>
      </c>
      <c r="K417" t="s">
        <v>2279</v>
      </c>
      <c r="L417">
        <v>466</v>
      </c>
      <c r="M417">
        <v>1398</v>
      </c>
      <c r="N417" t="s">
        <v>24</v>
      </c>
      <c r="O417" t="s">
        <v>25</v>
      </c>
      <c r="S417" t="s">
        <v>2256</v>
      </c>
      <c r="T417" t="s">
        <v>2251</v>
      </c>
      <c r="U417">
        <v>11320</v>
      </c>
    </row>
    <row r="418" spans="1:21" x14ac:dyDescent="0.2">
      <c r="A418" t="s">
        <v>2280</v>
      </c>
      <c r="B418">
        <v>2</v>
      </c>
      <c r="C418" t="s">
        <v>2281</v>
      </c>
      <c r="D418" t="s">
        <v>2251</v>
      </c>
      <c r="E418">
        <v>11320</v>
      </c>
      <c r="F418" t="s">
        <v>2282</v>
      </c>
      <c r="G418">
        <v>2.5</v>
      </c>
      <c r="H418">
        <v>0.214</v>
      </c>
      <c r="I418">
        <f t="shared" si="6"/>
        <v>0.18600000000000003</v>
      </c>
      <c r="J418" s="2">
        <v>37967</v>
      </c>
      <c r="K418" t="s">
        <v>2283</v>
      </c>
      <c r="L418">
        <v>328</v>
      </c>
      <c r="M418">
        <v>1464</v>
      </c>
      <c r="N418" t="s">
        <v>24</v>
      </c>
      <c r="O418" t="s">
        <v>25</v>
      </c>
      <c r="Q418">
        <v>14764886</v>
      </c>
      <c r="R418" t="s">
        <v>2284</v>
      </c>
      <c r="S418" t="s">
        <v>2256</v>
      </c>
      <c r="T418" t="s">
        <v>2251</v>
      </c>
      <c r="U418">
        <v>11320</v>
      </c>
    </row>
    <row r="419" spans="1:21" x14ac:dyDescent="0.2">
      <c r="A419" t="s">
        <v>2285</v>
      </c>
      <c r="B419">
        <v>2</v>
      </c>
      <c r="C419" t="s">
        <v>2281</v>
      </c>
      <c r="D419" t="s">
        <v>2251</v>
      </c>
      <c r="E419">
        <v>11320</v>
      </c>
      <c r="F419" t="s">
        <v>2286</v>
      </c>
      <c r="G419">
        <v>2.5</v>
      </c>
      <c r="H419">
        <v>0.214</v>
      </c>
      <c r="I419">
        <f t="shared" si="6"/>
        <v>0.18600000000000003</v>
      </c>
      <c r="J419" s="2">
        <v>37967</v>
      </c>
      <c r="K419" t="s">
        <v>2283</v>
      </c>
      <c r="L419">
        <v>160</v>
      </c>
      <c r="M419">
        <v>1464</v>
      </c>
      <c r="N419" t="s">
        <v>24</v>
      </c>
      <c r="O419" t="s">
        <v>25</v>
      </c>
      <c r="Q419">
        <v>14764886</v>
      </c>
      <c r="R419" t="s">
        <v>2284</v>
      </c>
      <c r="S419" t="s">
        <v>2256</v>
      </c>
      <c r="T419" t="s">
        <v>2251</v>
      </c>
      <c r="U419">
        <v>11320</v>
      </c>
    </row>
    <row r="420" spans="1:21" x14ac:dyDescent="0.2">
      <c r="A420" t="s">
        <v>2287</v>
      </c>
      <c r="B420">
        <v>2</v>
      </c>
      <c r="C420" t="s">
        <v>2288</v>
      </c>
      <c r="D420" t="s">
        <v>2251</v>
      </c>
      <c r="E420">
        <v>11320</v>
      </c>
      <c r="F420" t="s">
        <v>2289</v>
      </c>
      <c r="G420">
        <v>2.399</v>
      </c>
      <c r="H420">
        <v>0.18859999999999999</v>
      </c>
      <c r="I420">
        <f t="shared" si="6"/>
        <v>0.22824035014589411</v>
      </c>
      <c r="J420" s="2">
        <v>41843</v>
      </c>
      <c r="K420" t="s">
        <v>2290</v>
      </c>
      <c r="L420">
        <v>318</v>
      </c>
      <c r="M420">
        <v>2952</v>
      </c>
      <c r="N420" t="s">
        <v>24</v>
      </c>
      <c r="O420" t="s">
        <v>25</v>
      </c>
      <c r="Q420">
        <v>25574798</v>
      </c>
      <c r="R420" t="s">
        <v>2291</v>
      </c>
      <c r="S420" t="s">
        <v>2256</v>
      </c>
      <c r="T420" t="s">
        <v>2251</v>
      </c>
      <c r="U420">
        <v>11320</v>
      </c>
    </row>
    <row r="421" spans="1:21" x14ac:dyDescent="0.2">
      <c r="A421" t="s">
        <v>2292</v>
      </c>
      <c r="B421">
        <v>2</v>
      </c>
      <c r="C421" t="s">
        <v>2293</v>
      </c>
      <c r="D421" t="s">
        <v>2251</v>
      </c>
      <c r="E421">
        <v>11320</v>
      </c>
      <c r="F421" t="s">
        <v>2294</v>
      </c>
      <c r="G421">
        <v>2.1909999999999998</v>
      </c>
      <c r="H421">
        <v>0.18990000000000001</v>
      </c>
      <c r="I421">
        <f t="shared" si="6"/>
        <v>0.26651259698767688</v>
      </c>
      <c r="J421" s="2">
        <v>42641</v>
      </c>
      <c r="K421" t="s">
        <v>2295</v>
      </c>
      <c r="L421">
        <v>180</v>
      </c>
      <c r="M421">
        <v>1509</v>
      </c>
      <c r="N421" t="s">
        <v>24</v>
      </c>
      <c r="O421" t="s">
        <v>25</v>
      </c>
      <c r="P421" t="s">
        <v>2296</v>
      </c>
      <c r="Q421">
        <v>28402848</v>
      </c>
      <c r="R421" t="s">
        <v>2297</v>
      </c>
      <c r="S421" t="s">
        <v>2256</v>
      </c>
      <c r="T421" t="s">
        <v>2251</v>
      </c>
      <c r="U421">
        <v>11320</v>
      </c>
    </row>
    <row r="422" spans="1:21" x14ac:dyDescent="0.2">
      <c r="A422" t="s">
        <v>2298</v>
      </c>
      <c r="B422">
        <v>2</v>
      </c>
      <c r="C422" t="s">
        <v>2299</v>
      </c>
      <c r="D422" t="s">
        <v>2251</v>
      </c>
      <c r="E422">
        <v>11320</v>
      </c>
      <c r="F422" t="s">
        <v>2300</v>
      </c>
      <c r="G422">
        <v>2.149</v>
      </c>
      <c r="H422">
        <v>0.1832</v>
      </c>
      <c r="I422">
        <f t="shared" si="6"/>
        <v>0.28213271288971609</v>
      </c>
      <c r="J422" s="2">
        <v>41375</v>
      </c>
      <c r="K422" t="s">
        <v>2301</v>
      </c>
      <c r="L422">
        <v>329</v>
      </c>
      <c r="M422">
        <v>1530</v>
      </c>
      <c r="N422" t="s">
        <v>24</v>
      </c>
      <c r="O422" t="s">
        <v>25</v>
      </c>
      <c r="P422" t="s">
        <v>2302</v>
      </c>
      <c r="Q422">
        <v>24130481</v>
      </c>
      <c r="R422" t="s">
        <v>2303</v>
      </c>
      <c r="S422" t="s">
        <v>2256</v>
      </c>
      <c r="T422" t="s">
        <v>2251</v>
      </c>
      <c r="U422">
        <v>11320</v>
      </c>
    </row>
    <row r="423" spans="1:21" x14ac:dyDescent="0.2">
      <c r="A423" t="s">
        <v>2304</v>
      </c>
      <c r="B423">
        <v>2</v>
      </c>
      <c r="C423" t="s">
        <v>2299</v>
      </c>
      <c r="D423" t="s">
        <v>2251</v>
      </c>
      <c r="E423">
        <v>11320</v>
      </c>
      <c r="F423" t="s">
        <v>2305</v>
      </c>
      <c r="G423">
        <v>2.149</v>
      </c>
      <c r="H423">
        <v>0.1832</v>
      </c>
      <c r="I423">
        <f t="shared" si="6"/>
        <v>0.28213271288971609</v>
      </c>
      <c r="J423" s="2">
        <v>41375</v>
      </c>
      <c r="K423" t="s">
        <v>2301</v>
      </c>
      <c r="L423">
        <v>181</v>
      </c>
      <c r="M423">
        <v>1530</v>
      </c>
      <c r="N423" t="s">
        <v>24</v>
      </c>
      <c r="O423" t="s">
        <v>25</v>
      </c>
      <c r="P423" t="s">
        <v>2302</v>
      </c>
      <c r="Q423">
        <v>24130481</v>
      </c>
      <c r="R423" t="s">
        <v>2303</v>
      </c>
      <c r="S423" t="s">
        <v>2256</v>
      </c>
      <c r="T423" t="s">
        <v>2251</v>
      </c>
      <c r="U423">
        <v>11320</v>
      </c>
    </row>
    <row r="424" spans="1:21" x14ac:dyDescent="0.2">
      <c r="A424" t="s">
        <v>2306</v>
      </c>
      <c r="B424">
        <v>2</v>
      </c>
      <c r="C424" t="s">
        <v>2307</v>
      </c>
      <c r="D424" t="s">
        <v>2251</v>
      </c>
      <c r="E424">
        <v>11320</v>
      </c>
      <c r="F424" t="s">
        <v>2308</v>
      </c>
      <c r="G424">
        <v>2.6</v>
      </c>
      <c r="H424">
        <v>0.19853000000000001</v>
      </c>
      <c r="I424">
        <f t="shared" si="6"/>
        <v>0.18608538461538457</v>
      </c>
      <c r="J424" s="2">
        <v>41790</v>
      </c>
      <c r="K424" t="s">
        <v>2309</v>
      </c>
      <c r="L424">
        <v>328</v>
      </c>
      <c r="M424">
        <v>503</v>
      </c>
      <c r="N424" t="s">
        <v>24</v>
      </c>
      <c r="O424" t="s">
        <v>25</v>
      </c>
      <c r="P424" t="s">
        <v>2310</v>
      </c>
      <c r="Q424">
        <v>25024224</v>
      </c>
      <c r="R424" t="s">
        <v>2311</v>
      </c>
      <c r="S424" t="s">
        <v>2256</v>
      </c>
      <c r="T424" t="s">
        <v>2251</v>
      </c>
      <c r="U424">
        <v>11320</v>
      </c>
    </row>
    <row r="425" spans="1:21" x14ac:dyDescent="0.2">
      <c r="A425" t="s">
        <v>2312</v>
      </c>
      <c r="B425">
        <v>2</v>
      </c>
      <c r="C425" t="s">
        <v>2307</v>
      </c>
      <c r="D425" t="s">
        <v>2251</v>
      </c>
      <c r="E425">
        <v>11320</v>
      </c>
      <c r="F425" t="s">
        <v>2313</v>
      </c>
      <c r="G425">
        <v>2.6</v>
      </c>
      <c r="H425">
        <v>0.19853000000000001</v>
      </c>
      <c r="I425">
        <f t="shared" si="6"/>
        <v>0.18608538461538457</v>
      </c>
      <c r="J425" s="2">
        <v>41790</v>
      </c>
      <c r="K425" t="s">
        <v>2309</v>
      </c>
      <c r="L425">
        <v>175</v>
      </c>
      <c r="M425">
        <v>503</v>
      </c>
      <c r="N425" t="s">
        <v>24</v>
      </c>
      <c r="O425" t="s">
        <v>25</v>
      </c>
      <c r="P425" t="s">
        <v>2310</v>
      </c>
      <c r="Q425">
        <v>25024224</v>
      </c>
      <c r="R425" t="s">
        <v>2311</v>
      </c>
      <c r="S425" t="s">
        <v>2256</v>
      </c>
      <c r="T425" t="s">
        <v>2251</v>
      </c>
      <c r="U425">
        <v>11320</v>
      </c>
    </row>
    <row r="426" spans="1:21" x14ac:dyDescent="0.2">
      <c r="A426" t="s">
        <v>2314</v>
      </c>
      <c r="B426">
        <v>3</v>
      </c>
      <c r="C426" t="s">
        <v>2315</v>
      </c>
      <c r="D426" t="s">
        <v>2251</v>
      </c>
      <c r="E426">
        <v>11320</v>
      </c>
      <c r="F426" t="s">
        <v>2316</v>
      </c>
      <c r="G426">
        <v>2.0009999999999999</v>
      </c>
      <c r="H426">
        <v>0.191</v>
      </c>
      <c r="I426">
        <f t="shared" si="6"/>
        <v>0.30875012493753123</v>
      </c>
      <c r="J426" s="2">
        <v>42019</v>
      </c>
      <c r="K426" t="s">
        <v>2317</v>
      </c>
      <c r="L426">
        <v>212</v>
      </c>
      <c r="M426">
        <v>1294</v>
      </c>
      <c r="N426" t="s">
        <v>24</v>
      </c>
      <c r="O426" t="s">
        <v>2318</v>
      </c>
      <c r="P426" t="s">
        <v>2319</v>
      </c>
      <c r="Q426">
        <v>26170302</v>
      </c>
      <c r="R426" t="s">
        <v>2320</v>
      </c>
      <c r="S426" t="s">
        <v>2256</v>
      </c>
      <c r="T426" t="s">
        <v>2251</v>
      </c>
      <c r="U426">
        <v>11320</v>
      </c>
    </row>
    <row r="427" spans="1:21" x14ac:dyDescent="0.2">
      <c r="A427" t="s">
        <v>2321</v>
      </c>
      <c r="B427">
        <v>2</v>
      </c>
      <c r="C427" t="s">
        <v>2322</v>
      </c>
      <c r="D427" t="s">
        <v>2251</v>
      </c>
      <c r="E427">
        <v>11320</v>
      </c>
      <c r="F427" t="s">
        <v>2323</v>
      </c>
      <c r="G427">
        <v>1.9</v>
      </c>
      <c r="H427">
        <v>0.23400000000000001</v>
      </c>
      <c r="I427">
        <f t="shared" si="6"/>
        <v>0.2923157894736842</v>
      </c>
      <c r="J427" s="2">
        <v>37120</v>
      </c>
      <c r="K427" t="s">
        <v>2324</v>
      </c>
      <c r="L427">
        <v>176</v>
      </c>
      <c r="M427">
        <v>501</v>
      </c>
      <c r="N427" t="s">
        <v>24</v>
      </c>
      <c r="O427" t="s">
        <v>25</v>
      </c>
      <c r="P427" t="s">
        <v>2325</v>
      </c>
      <c r="Q427">
        <v>11867515</v>
      </c>
      <c r="R427" t="s">
        <v>2326</v>
      </c>
      <c r="S427" t="s">
        <v>2256</v>
      </c>
      <c r="T427" t="s">
        <v>2251</v>
      </c>
      <c r="U427">
        <v>11320</v>
      </c>
    </row>
    <row r="428" spans="1:21" x14ac:dyDescent="0.2">
      <c r="A428" t="s">
        <v>2327</v>
      </c>
      <c r="B428">
        <v>2</v>
      </c>
      <c r="C428" t="s">
        <v>2328</v>
      </c>
      <c r="D428" t="s">
        <v>2251</v>
      </c>
      <c r="E428">
        <v>11320</v>
      </c>
      <c r="F428" t="s">
        <v>2329</v>
      </c>
      <c r="G428">
        <v>2.39</v>
      </c>
      <c r="H428">
        <v>0.1825</v>
      </c>
      <c r="I428">
        <f t="shared" si="6"/>
        <v>0.23591004184100417</v>
      </c>
      <c r="J428" s="2">
        <v>42153</v>
      </c>
      <c r="K428" t="s">
        <v>2330</v>
      </c>
      <c r="L428">
        <v>326</v>
      </c>
      <c r="M428">
        <v>994</v>
      </c>
      <c r="N428" t="s">
        <v>24</v>
      </c>
      <c r="O428" t="s">
        <v>25</v>
      </c>
      <c r="P428" t="s">
        <v>2331</v>
      </c>
      <c r="Q428">
        <v>26226046</v>
      </c>
      <c r="R428" t="s">
        <v>2332</v>
      </c>
      <c r="S428" t="s">
        <v>2256</v>
      </c>
      <c r="T428" t="s">
        <v>2251</v>
      </c>
      <c r="U428">
        <v>11320</v>
      </c>
    </row>
    <row r="429" spans="1:21" x14ac:dyDescent="0.2">
      <c r="A429" t="s">
        <v>2333</v>
      </c>
      <c r="B429">
        <v>2</v>
      </c>
      <c r="C429" t="s">
        <v>2328</v>
      </c>
      <c r="D429" t="s">
        <v>2251</v>
      </c>
      <c r="E429">
        <v>11320</v>
      </c>
      <c r="F429" t="s">
        <v>2334</v>
      </c>
      <c r="G429">
        <v>2.39</v>
      </c>
      <c r="H429">
        <v>0.1825</v>
      </c>
      <c r="I429">
        <f t="shared" si="6"/>
        <v>0.23591004184100417</v>
      </c>
      <c r="J429" s="2">
        <v>42153</v>
      </c>
      <c r="K429" t="s">
        <v>2330</v>
      </c>
      <c r="L429">
        <v>171</v>
      </c>
      <c r="M429">
        <v>994</v>
      </c>
      <c r="N429" t="s">
        <v>24</v>
      </c>
      <c r="O429" t="s">
        <v>25</v>
      </c>
      <c r="P429" t="s">
        <v>2331</v>
      </c>
      <c r="Q429">
        <v>26226046</v>
      </c>
      <c r="R429" t="s">
        <v>2332</v>
      </c>
      <c r="S429" t="s">
        <v>2256</v>
      </c>
      <c r="T429" t="s">
        <v>2251</v>
      </c>
      <c r="U429">
        <v>11320</v>
      </c>
    </row>
    <row r="430" spans="1:21" x14ac:dyDescent="0.2">
      <c r="A430" t="s">
        <v>2335</v>
      </c>
      <c r="B430">
        <v>3</v>
      </c>
      <c r="C430" t="s">
        <v>2336</v>
      </c>
      <c r="D430" t="s">
        <v>2251</v>
      </c>
      <c r="E430">
        <v>11320</v>
      </c>
      <c r="F430" t="s">
        <v>2337</v>
      </c>
      <c r="G430">
        <v>1.78</v>
      </c>
      <c r="H430">
        <v>0.20569999999999999</v>
      </c>
      <c r="I430">
        <f t="shared" si="6"/>
        <v>0.35609775280898881</v>
      </c>
      <c r="J430" s="2">
        <v>42864</v>
      </c>
      <c r="K430" t="s">
        <v>2338</v>
      </c>
      <c r="L430">
        <v>328</v>
      </c>
      <c r="M430">
        <v>780</v>
      </c>
      <c r="N430" t="s">
        <v>24</v>
      </c>
      <c r="O430" t="s">
        <v>199</v>
      </c>
      <c r="P430" t="s">
        <v>2339</v>
      </c>
      <c r="Q430">
        <v>29212936</v>
      </c>
      <c r="R430" t="s">
        <v>2340</v>
      </c>
      <c r="S430" t="s">
        <v>2256</v>
      </c>
      <c r="T430" t="s">
        <v>2251</v>
      </c>
      <c r="U430">
        <v>11320</v>
      </c>
    </row>
    <row r="431" spans="1:21" x14ac:dyDescent="0.2">
      <c r="A431" t="s">
        <v>2341</v>
      </c>
      <c r="B431">
        <v>2</v>
      </c>
      <c r="C431" t="s">
        <v>2342</v>
      </c>
      <c r="D431" t="s">
        <v>2251</v>
      </c>
      <c r="E431">
        <v>11320</v>
      </c>
      <c r="F431" t="s">
        <v>2343</v>
      </c>
      <c r="G431">
        <v>2.5019999999999998</v>
      </c>
      <c r="H431">
        <v>0.19900000000000001</v>
      </c>
      <c r="I431">
        <f t="shared" si="6"/>
        <v>0.20068025579536375</v>
      </c>
      <c r="J431" s="2">
        <v>43352</v>
      </c>
      <c r="K431" t="s">
        <v>2344</v>
      </c>
      <c r="L431">
        <v>177</v>
      </c>
      <c r="M431">
        <v>498</v>
      </c>
      <c r="N431" t="s">
        <v>24</v>
      </c>
      <c r="O431" t="s">
        <v>25</v>
      </c>
      <c r="Q431">
        <v>31747596</v>
      </c>
      <c r="R431" t="s">
        <v>2345</v>
      </c>
      <c r="S431" t="s">
        <v>2256</v>
      </c>
      <c r="T431" t="s">
        <v>2251</v>
      </c>
      <c r="U431">
        <v>11320</v>
      </c>
    </row>
    <row r="432" spans="1:21" x14ac:dyDescent="0.2">
      <c r="A432" t="s">
        <v>2346</v>
      </c>
      <c r="B432">
        <v>2</v>
      </c>
      <c r="C432" t="s">
        <v>2347</v>
      </c>
      <c r="D432" t="s">
        <v>2251</v>
      </c>
      <c r="E432">
        <v>11320</v>
      </c>
      <c r="F432" t="s">
        <v>2348</v>
      </c>
      <c r="G432">
        <v>2.5</v>
      </c>
      <c r="H432">
        <v>0.19413</v>
      </c>
      <c r="I432">
        <f t="shared" si="6"/>
        <v>0.20587000000000003</v>
      </c>
      <c r="J432" s="2">
        <v>39742</v>
      </c>
      <c r="K432" t="s">
        <v>2349</v>
      </c>
      <c r="L432">
        <v>323</v>
      </c>
      <c r="M432">
        <v>495</v>
      </c>
      <c r="N432" t="s">
        <v>24</v>
      </c>
      <c r="O432" t="s">
        <v>25</v>
      </c>
      <c r="P432" t="s">
        <v>2350</v>
      </c>
      <c r="Q432">
        <v>19004788</v>
      </c>
      <c r="R432" t="s">
        <v>2351</v>
      </c>
      <c r="S432" t="s">
        <v>2256</v>
      </c>
      <c r="T432" t="s">
        <v>2251</v>
      </c>
      <c r="U432">
        <v>11320</v>
      </c>
    </row>
    <row r="433" spans="1:21" x14ac:dyDescent="0.2">
      <c r="A433" t="s">
        <v>2352</v>
      </c>
      <c r="B433">
        <v>2</v>
      </c>
      <c r="C433" t="s">
        <v>2347</v>
      </c>
      <c r="D433" t="s">
        <v>2251</v>
      </c>
      <c r="E433">
        <v>11320</v>
      </c>
      <c r="F433" t="s">
        <v>2353</v>
      </c>
      <c r="G433">
        <v>2.5</v>
      </c>
      <c r="H433">
        <v>0.19413</v>
      </c>
      <c r="I433">
        <f t="shared" si="6"/>
        <v>0.20587000000000003</v>
      </c>
      <c r="J433" s="2">
        <v>39742</v>
      </c>
      <c r="K433" t="s">
        <v>2349</v>
      </c>
      <c r="L433">
        <v>172</v>
      </c>
      <c r="M433">
        <v>495</v>
      </c>
      <c r="N433" t="s">
        <v>24</v>
      </c>
      <c r="O433" t="s">
        <v>25</v>
      </c>
      <c r="P433" t="s">
        <v>2350</v>
      </c>
      <c r="Q433">
        <v>19004788</v>
      </c>
      <c r="R433" t="s">
        <v>2351</v>
      </c>
      <c r="S433" t="s">
        <v>2256</v>
      </c>
      <c r="T433" t="s">
        <v>2251</v>
      </c>
      <c r="U433">
        <v>11320</v>
      </c>
    </row>
    <row r="434" spans="1:21" x14ac:dyDescent="0.2">
      <c r="A434" t="s">
        <v>2354</v>
      </c>
      <c r="B434">
        <v>3</v>
      </c>
      <c r="C434" s="3" t="s">
        <v>2355</v>
      </c>
      <c r="D434" t="s">
        <v>2356</v>
      </c>
      <c r="E434">
        <v>387139</v>
      </c>
      <c r="F434" t="s">
        <v>1328</v>
      </c>
      <c r="G434">
        <v>2</v>
      </c>
      <c r="H434">
        <v>0.18759999999999999</v>
      </c>
      <c r="I434">
        <f t="shared" si="6"/>
        <v>0.31240000000000001</v>
      </c>
      <c r="J434" s="2">
        <v>43300</v>
      </c>
      <c r="K434" t="s">
        <v>2357</v>
      </c>
      <c r="L434">
        <v>290</v>
      </c>
      <c r="M434">
        <v>1516</v>
      </c>
      <c r="N434" t="s">
        <v>24</v>
      </c>
      <c r="O434" t="s">
        <v>83</v>
      </c>
      <c r="P434" t="s">
        <v>2358</v>
      </c>
      <c r="Q434">
        <v>31100267</v>
      </c>
      <c r="R434" t="s">
        <v>2359</v>
      </c>
      <c r="S434" t="s">
        <v>2360</v>
      </c>
      <c r="T434" t="s">
        <v>2356</v>
      </c>
      <c r="U434">
        <v>387139</v>
      </c>
    </row>
    <row r="435" spans="1:21" x14ac:dyDescent="0.2">
      <c r="A435" t="s">
        <v>2361</v>
      </c>
      <c r="B435">
        <v>4</v>
      </c>
      <c r="C435" t="s">
        <v>2362</v>
      </c>
      <c r="D435" t="s">
        <v>2356</v>
      </c>
      <c r="E435">
        <v>387139</v>
      </c>
      <c r="F435" t="s">
        <v>1332</v>
      </c>
      <c r="G435">
        <v>2.9020000000000001</v>
      </c>
      <c r="H435">
        <v>0.21190000000000001</v>
      </c>
      <c r="I435">
        <f t="shared" si="6"/>
        <v>0.13268993797381115</v>
      </c>
      <c r="J435" s="2">
        <v>42942</v>
      </c>
      <c r="K435" t="s">
        <v>2363</v>
      </c>
      <c r="L435">
        <v>176</v>
      </c>
      <c r="M435">
        <v>958</v>
      </c>
      <c r="N435" t="s">
        <v>24</v>
      </c>
      <c r="O435" t="s">
        <v>2364</v>
      </c>
      <c r="S435" t="s">
        <v>2360</v>
      </c>
      <c r="T435" t="s">
        <v>2356</v>
      </c>
      <c r="U435">
        <v>387139</v>
      </c>
    </row>
    <row r="436" spans="1:21" x14ac:dyDescent="0.2">
      <c r="A436" t="s">
        <v>2365</v>
      </c>
      <c r="B436">
        <v>1</v>
      </c>
      <c r="C436" t="s">
        <v>2366</v>
      </c>
      <c r="D436" t="s">
        <v>2367</v>
      </c>
      <c r="E436">
        <v>1392907</v>
      </c>
      <c r="F436" t="s">
        <v>1328</v>
      </c>
      <c r="G436">
        <v>2.5</v>
      </c>
      <c r="H436">
        <v>0.21840000000000001</v>
      </c>
      <c r="I436">
        <f t="shared" si="6"/>
        <v>0.18160000000000001</v>
      </c>
      <c r="J436" s="2">
        <v>41891</v>
      </c>
      <c r="K436" t="s">
        <v>2368</v>
      </c>
      <c r="L436">
        <v>284</v>
      </c>
      <c r="M436">
        <v>1136</v>
      </c>
      <c r="N436" t="s">
        <v>24</v>
      </c>
      <c r="O436" t="s">
        <v>25</v>
      </c>
      <c r="P436" t="s">
        <v>2369</v>
      </c>
      <c r="Q436">
        <v>25617824</v>
      </c>
      <c r="R436" t="s">
        <v>2370</v>
      </c>
      <c r="S436" t="s">
        <v>2360</v>
      </c>
      <c r="T436" t="s">
        <v>2367</v>
      </c>
      <c r="U436">
        <v>1392907</v>
      </c>
    </row>
    <row r="437" spans="1:21" x14ac:dyDescent="0.2">
      <c r="A437" t="s">
        <v>2371</v>
      </c>
      <c r="B437">
        <v>1</v>
      </c>
      <c r="C437" t="s">
        <v>2372</v>
      </c>
      <c r="D437" t="s">
        <v>2373</v>
      </c>
      <c r="E437">
        <v>1609053</v>
      </c>
      <c r="F437" t="s">
        <v>1323</v>
      </c>
      <c r="G437">
        <v>1.85</v>
      </c>
      <c r="H437">
        <v>0.16442000000000001</v>
      </c>
      <c r="I437">
        <f t="shared" si="6"/>
        <v>0.37612054054054045</v>
      </c>
      <c r="J437" s="2">
        <v>42396</v>
      </c>
      <c r="K437" t="s">
        <v>2374</v>
      </c>
      <c r="L437">
        <v>397</v>
      </c>
      <c r="M437">
        <v>397</v>
      </c>
      <c r="N437" t="s">
        <v>24</v>
      </c>
      <c r="O437" t="s">
        <v>25</v>
      </c>
      <c r="P437" t="s">
        <v>2375</v>
      </c>
      <c r="Q437">
        <v>27053557</v>
      </c>
      <c r="R437" t="s">
        <v>2376</v>
      </c>
      <c r="S437" t="s">
        <v>2377</v>
      </c>
      <c r="T437" t="s">
        <v>2373</v>
      </c>
      <c r="U437">
        <v>1609053</v>
      </c>
    </row>
    <row r="438" spans="1:21" x14ac:dyDescent="0.2">
      <c r="A438" t="s">
        <v>2378</v>
      </c>
      <c r="B438">
        <v>4</v>
      </c>
      <c r="C438" t="s">
        <v>2379</v>
      </c>
      <c r="D438" t="s">
        <v>2380</v>
      </c>
      <c r="E438">
        <v>1481988</v>
      </c>
      <c r="F438" t="s">
        <v>2381</v>
      </c>
      <c r="G438">
        <v>2.7949999999999999</v>
      </c>
      <c r="H438">
        <v>0.26240000000000002</v>
      </c>
      <c r="I438">
        <f t="shared" si="6"/>
        <v>9.538175313059033E-2</v>
      </c>
      <c r="J438" s="2">
        <v>41885</v>
      </c>
      <c r="K438" t="s">
        <v>2382</v>
      </c>
      <c r="L438">
        <v>321</v>
      </c>
      <c r="M438">
        <v>945</v>
      </c>
      <c r="N438" t="s">
        <v>24</v>
      </c>
      <c r="O438" t="s">
        <v>199</v>
      </c>
      <c r="P438" t="s">
        <v>2383</v>
      </c>
      <c r="Q438">
        <v>26196962</v>
      </c>
      <c r="R438" t="s">
        <v>2384</v>
      </c>
      <c r="S438" t="s">
        <v>2385</v>
      </c>
      <c r="T438" t="s">
        <v>2380</v>
      </c>
      <c r="U438">
        <v>1481988</v>
      </c>
    </row>
    <row r="439" spans="1:21" x14ac:dyDescent="0.2">
      <c r="A439" t="s">
        <v>2386</v>
      </c>
      <c r="B439">
        <v>4</v>
      </c>
      <c r="C439" t="s">
        <v>2379</v>
      </c>
      <c r="D439" t="s">
        <v>2380</v>
      </c>
      <c r="E439">
        <v>1481988</v>
      </c>
      <c r="F439" t="s">
        <v>2387</v>
      </c>
      <c r="G439">
        <v>2.7949999999999999</v>
      </c>
      <c r="H439">
        <v>0.26240000000000002</v>
      </c>
      <c r="I439">
        <f t="shared" si="6"/>
        <v>9.538175313059033E-2</v>
      </c>
      <c r="J439" s="2">
        <v>41885</v>
      </c>
      <c r="K439" t="s">
        <v>2382</v>
      </c>
      <c r="L439">
        <v>177</v>
      </c>
      <c r="M439">
        <v>945</v>
      </c>
      <c r="N439" t="s">
        <v>24</v>
      </c>
      <c r="O439" t="s">
        <v>199</v>
      </c>
      <c r="P439" t="s">
        <v>2383</v>
      </c>
      <c r="Q439">
        <v>26196962</v>
      </c>
      <c r="R439" t="s">
        <v>2384</v>
      </c>
      <c r="S439" t="s">
        <v>2385</v>
      </c>
      <c r="T439" t="s">
        <v>2380</v>
      </c>
      <c r="U439">
        <v>1481988</v>
      </c>
    </row>
    <row r="440" spans="1:21" x14ac:dyDescent="0.2">
      <c r="A440" t="s">
        <v>2388</v>
      </c>
      <c r="B440">
        <v>1</v>
      </c>
      <c r="C440" t="s">
        <v>2389</v>
      </c>
      <c r="D440" t="s">
        <v>2390</v>
      </c>
      <c r="E440">
        <v>370810</v>
      </c>
      <c r="F440" t="s">
        <v>1315</v>
      </c>
      <c r="G440">
        <v>1.5</v>
      </c>
      <c r="H440">
        <v>0.16839999999999999</v>
      </c>
      <c r="I440">
        <f t="shared" si="6"/>
        <v>0.49826666666666664</v>
      </c>
      <c r="J440" s="2">
        <v>42267</v>
      </c>
      <c r="K440" t="s">
        <v>2391</v>
      </c>
      <c r="L440">
        <v>233</v>
      </c>
      <c r="M440">
        <v>233</v>
      </c>
      <c r="N440" t="s">
        <v>24</v>
      </c>
      <c r="O440" t="s">
        <v>25</v>
      </c>
      <c r="P440" t="s">
        <v>2392</v>
      </c>
      <c r="Q440">
        <v>26635249</v>
      </c>
      <c r="R440" t="s">
        <v>2393</v>
      </c>
      <c r="S440" t="s">
        <v>2377</v>
      </c>
      <c r="T440" t="s">
        <v>2390</v>
      </c>
      <c r="U440">
        <v>370810</v>
      </c>
    </row>
    <row r="441" spans="1:21" x14ac:dyDescent="0.2">
      <c r="A441" t="s">
        <v>2394</v>
      </c>
      <c r="B441">
        <v>1</v>
      </c>
      <c r="C441" t="s">
        <v>2395</v>
      </c>
      <c r="D441" t="s">
        <v>2396</v>
      </c>
      <c r="E441">
        <v>336232</v>
      </c>
      <c r="F441" t="s">
        <v>2397</v>
      </c>
      <c r="G441">
        <v>1.8</v>
      </c>
      <c r="H441">
        <v>0.19724</v>
      </c>
      <c r="I441">
        <f t="shared" si="6"/>
        <v>0.35831555555555561</v>
      </c>
      <c r="J441" s="2">
        <v>41021</v>
      </c>
      <c r="K441" t="s">
        <v>2398</v>
      </c>
      <c r="L441">
        <v>170</v>
      </c>
      <c r="M441">
        <v>680</v>
      </c>
      <c r="N441" t="s">
        <v>24</v>
      </c>
      <c r="O441" t="s">
        <v>874</v>
      </c>
      <c r="P441" t="s">
        <v>2399</v>
      </c>
      <c r="Q441">
        <v>23436652</v>
      </c>
      <c r="R441" t="s">
        <v>2400</v>
      </c>
      <c r="S441" t="s">
        <v>2377</v>
      </c>
      <c r="T441" t="s">
        <v>2396</v>
      </c>
      <c r="U441">
        <v>336232</v>
      </c>
    </row>
    <row r="442" spans="1:21" x14ac:dyDescent="0.2">
      <c r="A442" t="s">
        <v>2401</v>
      </c>
      <c r="B442">
        <v>3</v>
      </c>
      <c r="C442" t="s">
        <v>2402</v>
      </c>
      <c r="D442" t="s">
        <v>2403</v>
      </c>
      <c r="E442">
        <v>518922</v>
      </c>
      <c r="F442" t="s">
        <v>1315</v>
      </c>
      <c r="G442">
        <v>2.15</v>
      </c>
      <c r="H442">
        <v>0.2303</v>
      </c>
      <c r="I442">
        <f t="shared" si="6"/>
        <v>0.23481627906976743</v>
      </c>
      <c r="J442" s="2">
        <v>43678</v>
      </c>
      <c r="K442" t="s">
        <v>2404</v>
      </c>
      <c r="L442">
        <v>223</v>
      </c>
      <c r="M442">
        <v>683</v>
      </c>
      <c r="N442" t="s">
        <v>24</v>
      </c>
      <c r="O442" t="s">
        <v>199</v>
      </c>
      <c r="P442" t="s">
        <v>2405</v>
      </c>
      <c r="Q442">
        <v>31843892</v>
      </c>
      <c r="R442" t="s">
        <v>2406</v>
      </c>
      <c r="S442" t="s">
        <v>2407</v>
      </c>
      <c r="T442" t="s">
        <v>2403</v>
      </c>
      <c r="U442">
        <v>518922</v>
      </c>
    </row>
    <row r="443" spans="1:21" x14ac:dyDescent="0.2">
      <c r="A443" t="s">
        <v>2408</v>
      </c>
      <c r="B443">
        <v>1</v>
      </c>
      <c r="C443" t="s">
        <v>2409</v>
      </c>
      <c r="D443" t="s">
        <v>2410</v>
      </c>
      <c r="E443">
        <v>383596</v>
      </c>
      <c r="F443" t="s">
        <v>2265</v>
      </c>
      <c r="G443">
        <v>2.4</v>
      </c>
      <c r="H443">
        <v>0.16769999999999999</v>
      </c>
      <c r="I443">
        <f t="shared" si="6"/>
        <v>0.2489666666666667</v>
      </c>
      <c r="J443" s="2">
        <v>42345</v>
      </c>
      <c r="K443" t="s">
        <v>2411</v>
      </c>
      <c r="L443">
        <v>169</v>
      </c>
      <c r="M443">
        <v>169</v>
      </c>
      <c r="N443" t="s">
        <v>24</v>
      </c>
      <c r="O443" t="s">
        <v>2412</v>
      </c>
      <c r="P443" t="s">
        <v>2413</v>
      </c>
      <c r="Q443">
        <v>28197323</v>
      </c>
      <c r="R443" t="s">
        <v>2414</v>
      </c>
      <c r="S443" t="s">
        <v>2360</v>
      </c>
      <c r="T443" t="s">
        <v>2410</v>
      </c>
      <c r="U443">
        <v>383596</v>
      </c>
    </row>
    <row r="444" spans="1:21" x14ac:dyDescent="0.2">
      <c r="A444" t="s">
        <v>2415</v>
      </c>
      <c r="B444">
        <v>1</v>
      </c>
      <c r="C444" t="s">
        <v>2416</v>
      </c>
      <c r="D444" t="s">
        <v>2417</v>
      </c>
      <c r="E444">
        <v>304362</v>
      </c>
      <c r="F444" t="s">
        <v>1315</v>
      </c>
      <c r="G444">
        <v>1.7</v>
      </c>
      <c r="H444">
        <v>0.15976000000000001</v>
      </c>
      <c r="I444">
        <f t="shared" si="6"/>
        <v>0.42847529411764707</v>
      </c>
      <c r="J444" s="2">
        <v>41036</v>
      </c>
      <c r="K444" t="s">
        <v>2418</v>
      </c>
      <c r="L444">
        <v>515</v>
      </c>
      <c r="M444">
        <v>1545</v>
      </c>
      <c r="N444" t="s">
        <v>24</v>
      </c>
      <c r="O444" t="s">
        <v>25</v>
      </c>
      <c r="P444" t="s">
        <v>2419</v>
      </c>
      <c r="Q444">
        <v>22993148</v>
      </c>
      <c r="R444" t="s">
        <v>2420</v>
      </c>
      <c r="S444" t="s">
        <v>2421</v>
      </c>
      <c r="T444" t="s">
        <v>2417</v>
      </c>
      <c r="U444">
        <v>304362</v>
      </c>
    </row>
    <row r="445" spans="1:21" x14ac:dyDescent="0.2">
      <c r="A445" t="s">
        <v>2422</v>
      </c>
      <c r="B445">
        <v>1</v>
      </c>
      <c r="C445" t="s">
        <v>2423</v>
      </c>
      <c r="D445" t="s">
        <v>2424</v>
      </c>
      <c r="E445">
        <v>88776</v>
      </c>
      <c r="F445" t="s">
        <v>2252</v>
      </c>
      <c r="G445">
        <v>2.15</v>
      </c>
      <c r="H445">
        <v>0.18579999999999999</v>
      </c>
      <c r="I445">
        <f t="shared" si="6"/>
        <v>0.27931627906976741</v>
      </c>
      <c r="J445" s="2">
        <v>43217</v>
      </c>
      <c r="K445" t="s">
        <v>2425</v>
      </c>
      <c r="L445">
        <v>404</v>
      </c>
      <c r="M445">
        <v>3232</v>
      </c>
      <c r="N445" t="s">
        <v>24</v>
      </c>
      <c r="O445" t="s">
        <v>91</v>
      </c>
      <c r="S445" t="s">
        <v>2407</v>
      </c>
      <c r="T445" t="s">
        <v>2424</v>
      </c>
      <c r="U445">
        <v>88776</v>
      </c>
    </row>
    <row r="446" spans="1:21" x14ac:dyDescent="0.2">
      <c r="A446" t="s">
        <v>2426</v>
      </c>
      <c r="B446">
        <v>2</v>
      </c>
      <c r="C446" t="s">
        <v>2427</v>
      </c>
      <c r="D446" t="s">
        <v>2424</v>
      </c>
      <c r="E446">
        <v>88776</v>
      </c>
      <c r="F446" t="s">
        <v>2428</v>
      </c>
      <c r="G446">
        <v>2.15</v>
      </c>
      <c r="H446">
        <v>0.17560000000000001</v>
      </c>
      <c r="I446">
        <f t="shared" si="6"/>
        <v>0.2895162790697674</v>
      </c>
      <c r="J446" s="2">
        <v>42852</v>
      </c>
      <c r="K446" t="s">
        <v>2429</v>
      </c>
      <c r="L446">
        <v>326</v>
      </c>
      <c r="M446">
        <v>1551</v>
      </c>
      <c r="N446" t="s">
        <v>24</v>
      </c>
      <c r="O446" t="s">
        <v>25</v>
      </c>
      <c r="P446" t="s">
        <v>2430</v>
      </c>
      <c r="Q446">
        <v>29055255</v>
      </c>
      <c r="R446" t="s">
        <v>2431</v>
      </c>
      <c r="S446" t="s">
        <v>2407</v>
      </c>
      <c r="T446" t="s">
        <v>2424</v>
      </c>
      <c r="U446">
        <v>88776</v>
      </c>
    </row>
    <row r="447" spans="1:21" x14ac:dyDescent="0.2">
      <c r="A447" t="s">
        <v>2432</v>
      </c>
      <c r="B447">
        <v>2</v>
      </c>
      <c r="C447" t="s">
        <v>2433</v>
      </c>
      <c r="D447" t="s">
        <v>2424</v>
      </c>
      <c r="E447">
        <v>88776</v>
      </c>
      <c r="F447" t="s">
        <v>1332</v>
      </c>
      <c r="G447">
        <v>1.7989999999999999</v>
      </c>
      <c r="H447">
        <v>0.18029999999999999</v>
      </c>
      <c r="I447">
        <f t="shared" si="6"/>
        <v>0.37556436909394109</v>
      </c>
      <c r="J447" s="2">
        <v>41156</v>
      </c>
      <c r="K447" t="s">
        <v>2434</v>
      </c>
      <c r="L447">
        <v>176</v>
      </c>
      <c r="M447">
        <v>1521</v>
      </c>
      <c r="N447" t="s">
        <v>24</v>
      </c>
      <c r="O447" t="s">
        <v>25</v>
      </c>
      <c r="P447" t="s">
        <v>2435</v>
      </c>
      <c r="Q447">
        <v>23236279</v>
      </c>
      <c r="R447" t="s">
        <v>2436</v>
      </c>
      <c r="S447" t="s">
        <v>2407</v>
      </c>
      <c r="T447" t="s">
        <v>2424</v>
      </c>
      <c r="U447">
        <v>88776</v>
      </c>
    </row>
    <row r="448" spans="1:21" x14ac:dyDescent="0.2">
      <c r="A448" t="s">
        <v>2437</v>
      </c>
      <c r="B448">
        <v>2</v>
      </c>
      <c r="C448" t="s">
        <v>2438</v>
      </c>
      <c r="D448" t="s">
        <v>2439</v>
      </c>
      <c r="E448">
        <v>476294</v>
      </c>
      <c r="F448" t="s">
        <v>1328</v>
      </c>
      <c r="G448">
        <v>1.95</v>
      </c>
      <c r="H448">
        <v>0.18256</v>
      </c>
      <c r="I448">
        <f t="shared" si="6"/>
        <v>0.33026051282051289</v>
      </c>
      <c r="J448" s="2">
        <v>42963</v>
      </c>
      <c r="K448" t="s">
        <v>2440</v>
      </c>
      <c r="L448">
        <v>323</v>
      </c>
      <c r="M448">
        <v>497</v>
      </c>
      <c r="N448" t="s">
        <v>24</v>
      </c>
      <c r="O448" t="s">
        <v>25</v>
      </c>
      <c r="P448" t="s">
        <v>2441</v>
      </c>
      <c r="Q448">
        <v>29059230</v>
      </c>
      <c r="R448" t="s">
        <v>2442</v>
      </c>
      <c r="S448" t="s">
        <v>2360</v>
      </c>
      <c r="T448" t="s">
        <v>2439</v>
      </c>
      <c r="U448">
        <v>476294</v>
      </c>
    </row>
    <row r="449" spans="1:21" x14ac:dyDescent="0.2">
      <c r="A449" t="s">
        <v>2443</v>
      </c>
      <c r="B449">
        <v>2</v>
      </c>
      <c r="C449" t="s">
        <v>2444</v>
      </c>
      <c r="D449" t="s">
        <v>2439</v>
      </c>
      <c r="E449">
        <v>476294</v>
      </c>
      <c r="F449" t="s">
        <v>2445</v>
      </c>
      <c r="G449">
        <v>1.7</v>
      </c>
      <c r="H449">
        <v>0.16888</v>
      </c>
      <c r="I449">
        <f t="shared" si="6"/>
        <v>0.41935529411764705</v>
      </c>
      <c r="J449" s="2">
        <v>42963</v>
      </c>
      <c r="K449" t="s">
        <v>2446</v>
      </c>
      <c r="L449">
        <v>174</v>
      </c>
      <c r="M449">
        <v>497</v>
      </c>
      <c r="N449" t="s">
        <v>24</v>
      </c>
      <c r="O449" t="s">
        <v>25</v>
      </c>
      <c r="P449" t="s">
        <v>2441</v>
      </c>
      <c r="Q449">
        <v>29059230</v>
      </c>
      <c r="R449" t="s">
        <v>2442</v>
      </c>
      <c r="S449" t="s">
        <v>2360</v>
      </c>
      <c r="T449" t="s">
        <v>2439</v>
      </c>
      <c r="U449">
        <v>476294</v>
      </c>
    </row>
    <row r="450" spans="1:21" x14ac:dyDescent="0.2">
      <c r="A450" t="s">
        <v>2447</v>
      </c>
      <c r="B450">
        <v>1</v>
      </c>
      <c r="C450" t="s">
        <v>2448</v>
      </c>
      <c r="D450" t="s">
        <v>2449</v>
      </c>
      <c r="E450">
        <v>1305075</v>
      </c>
      <c r="F450" t="s">
        <v>2450</v>
      </c>
      <c r="G450">
        <v>2.0019999999999998</v>
      </c>
      <c r="H450">
        <v>0.17419999999999999</v>
      </c>
      <c r="I450">
        <f t="shared" si="6"/>
        <v>0.32530049950049955</v>
      </c>
      <c r="J450" s="2">
        <v>42214</v>
      </c>
      <c r="K450" t="s">
        <v>2451</v>
      </c>
      <c r="L450">
        <v>209</v>
      </c>
      <c r="M450">
        <v>209</v>
      </c>
      <c r="N450" t="s">
        <v>24</v>
      </c>
      <c r="O450" t="s">
        <v>874</v>
      </c>
      <c r="P450" t="s">
        <v>2452</v>
      </c>
      <c r="Q450">
        <v>26870381</v>
      </c>
      <c r="R450" t="s">
        <v>2453</v>
      </c>
      <c r="S450" t="s">
        <v>2407</v>
      </c>
      <c r="T450" t="s">
        <v>2449</v>
      </c>
      <c r="U450">
        <v>1305075</v>
      </c>
    </row>
    <row r="451" spans="1:21" x14ac:dyDescent="0.2">
      <c r="A451" t="s">
        <v>2454</v>
      </c>
      <c r="B451">
        <v>1</v>
      </c>
      <c r="C451" t="s">
        <v>2455</v>
      </c>
      <c r="D451" t="s">
        <v>2456</v>
      </c>
      <c r="E451">
        <v>641809</v>
      </c>
      <c r="F451" t="s">
        <v>2457</v>
      </c>
      <c r="G451">
        <v>2</v>
      </c>
      <c r="H451">
        <v>0.20699999999999999</v>
      </c>
      <c r="I451">
        <f t="shared" si="6"/>
        <v>0.29300000000000004</v>
      </c>
      <c r="J451" s="2">
        <v>40250</v>
      </c>
      <c r="K451" t="s">
        <v>2458</v>
      </c>
      <c r="L451">
        <v>133</v>
      </c>
      <c r="M451">
        <v>798</v>
      </c>
      <c r="N451" t="s">
        <v>24</v>
      </c>
      <c r="O451" t="s">
        <v>25</v>
      </c>
      <c r="S451" t="s">
        <v>2407</v>
      </c>
      <c r="T451" t="s">
        <v>2456</v>
      </c>
      <c r="U451">
        <v>641809</v>
      </c>
    </row>
    <row r="452" spans="1:21" x14ac:dyDescent="0.2">
      <c r="A452" t="s">
        <v>2459</v>
      </c>
      <c r="B452">
        <v>1</v>
      </c>
      <c r="C452" t="s">
        <v>2460</v>
      </c>
      <c r="D452" t="s">
        <v>2461</v>
      </c>
      <c r="E452">
        <v>641501</v>
      </c>
      <c r="F452" t="s">
        <v>2462</v>
      </c>
      <c r="G452">
        <v>2.2000000000000002</v>
      </c>
      <c r="H452">
        <v>0.21210000000000001</v>
      </c>
      <c r="I452">
        <f t="shared" si="6"/>
        <v>0.24244545454545452</v>
      </c>
      <c r="J452" s="2">
        <v>40266</v>
      </c>
      <c r="K452" t="s">
        <v>2463</v>
      </c>
      <c r="L452">
        <v>157</v>
      </c>
      <c r="M452">
        <v>628</v>
      </c>
      <c r="N452" t="s">
        <v>24</v>
      </c>
      <c r="O452" t="s">
        <v>25</v>
      </c>
      <c r="S452" t="s">
        <v>2407</v>
      </c>
      <c r="T452" t="s">
        <v>2461</v>
      </c>
      <c r="U452">
        <v>641501</v>
      </c>
    </row>
    <row r="453" spans="1:21" x14ac:dyDescent="0.2">
      <c r="A453" t="s">
        <v>2464</v>
      </c>
      <c r="B453">
        <v>1</v>
      </c>
      <c r="C453" t="s">
        <v>2465</v>
      </c>
      <c r="D453" t="s">
        <v>2461</v>
      </c>
      <c r="E453">
        <v>641501</v>
      </c>
      <c r="F453" t="s">
        <v>2252</v>
      </c>
      <c r="G453">
        <v>1.6020000000000001</v>
      </c>
      <c r="H453">
        <v>0.14000000000000001</v>
      </c>
      <c r="I453">
        <f t="shared" si="6"/>
        <v>0.48421972534332081</v>
      </c>
      <c r="J453" s="2">
        <v>40775</v>
      </c>
      <c r="K453" t="s">
        <v>2466</v>
      </c>
      <c r="L453">
        <v>388</v>
      </c>
      <c r="M453">
        <v>776</v>
      </c>
      <c r="N453" t="s">
        <v>24</v>
      </c>
      <c r="O453" t="s">
        <v>510</v>
      </c>
      <c r="P453" t="s">
        <v>2467</v>
      </c>
      <c r="Q453">
        <v>22028647</v>
      </c>
      <c r="R453" t="s">
        <v>2468</v>
      </c>
      <c r="S453" t="s">
        <v>2407</v>
      </c>
      <c r="T453" t="s">
        <v>2461</v>
      </c>
      <c r="U453">
        <v>641501</v>
      </c>
    </row>
    <row r="454" spans="1:21" x14ac:dyDescent="0.2">
      <c r="A454" t="s">
        <v>2469</v>
      </c>
      <c r="B454">
        <v>1</v>
      </c>
      <c r="C454" t="s">
        <v>2470</v>
      </c>
      <c r="D454" t="s">
        <v>2461</v>
      </c>
      <c r="E454">
        <v>641501</v>
      </c>
      <c r="F454" t="s">
        <v>2259</v>
      </c>
      <c r="G454">
        <v>2.2999999999999998</v>
      </c>
      <c r="H454">
        <v>0.24010000000000001</v>
      </c>
      <c r="I454">
        <f t="shared" si="6"/>
        <v>0.19468260869565221</v>
      </c>
      <c r="J454" s="2">
        <v>42922</v>
      </c>
      <c r="K454" t="s">
        <v>2471</v>
      </c>
      <c r="L454">
        <v>197</v>
      </c>
      <c r="M454">
        <v>197</v>
      </c>
      <c r="N454" t="s">
        <v>24</v>
      </c>
      <c r="O454" t="s">
        <v>510</v>
      </c>
      <c r="P454" t="s">
        <v>2472</v>
      </c>
      <c r="Q454">
        <v>29215062</v>
      </c>
      <c r="R454" t="s">
        <v>2473</v>
      </c>
      <c r="S454" t="s">
        <v>2407</v>
      </c>
      <c r="T454" t="s">
        <v>2461</v>
      </c>
      <c r="U454">
        <v>641501</v>
      </c>
    </row>
    <row r="455" spans="1:21" x14ac:dyDescent="0.2">
      <c r="A455" t="s">
        <v>2474</v>
      </c>
      <c r="B455">
        <v>1</v>
      </c>
      <c r="C455" t="s">
        <v>2475</v>
      </c>
      <c r="D455" t="s">
        <v>2461</v>
      </c>
      <c r="E455">
        <v>641501</v>
      </c>
      <c r="F455" t="s">
        <v>1315</v>
      </c>
      <c r="G455">
        <v>1.903</v>
      </c>
      <c r="H455">
        <v>0.1842</v>
      </c>
      <c r="I455">
        <f t="shared" si="6"/>
        <v>0.34128607461902261</v>
      </c>
      <c r="J455" s="2">
        <v>40883</v>
      </c>
      <c r="K455" t="s">
        <v>2476</v>
      </c>
      <c r="L455">
        <v>214</v>
      </c>
      <c r="M455">
        <v>856</v>
      </c>
      <c r="N455" t="s">
        <v>24</v>
      </c>
      <c r="O455" t="s">
        <v>25</v>
      </c>
      <c r="P455" t="s">
        <v>2477</v>
      </c>
      <c r="Q455">
        <v>22231357</v>
      </c>
      <c r="R455" t="s">
        <v>2478</v>
      </c>
      <c r="S455" t="s">
        <v>2407</v>
      </c>
      <c r="T455" t="s">
        <v>2461</v>
      </c>
      <c r="U455">
        <v>641501</v>
      </c>
    </row>
    <row r="456" spans="1:21" x14ac:dyDescent="0.2">
      <c r="A456" t="s">
        <v>2479</v>
      </c>
      <c r="B456">
        <v>2</v>
      </c>
      <c r="C456" t="s">
        <v>2480</v>
      </c>
      <c r="D456" t="s">
        <v>2461</v>
      </c>
      <c r="E456">
        <v>641501</v>
      </c>
      <c r="F456" t="s">
        <v>2481</v>
      </c>
      <c r="G456">
        <v>2</v>
      </c>
      <c r="H456">
        <v>0.1993</v>
      </c>
      <c r="I456">
        <f t="shared" ref="I456:I519" si="7">(1/G456)-H456</f>
        <v>0.30069999999999997</v>
      </c>
      <c r="J456" s="2">
        <v>40840</v>
      </c>
      <c r="K456" t="s">
        <v>2482</v>
      </c>
      <c r="L456">
        <v>177</v>
      </c>
      <c r="M456">
        <v>3036</v>
      </c>
      <c r="N456" t="s">
        <v>24</v>
      </c>
      <c r="O456" t="s">
        <v>83</v>
      </c>
      <c r="P456" t="s">
        <v>2483</v>
      </c>
      <c r="Q456">
        <v>22072785</v>
      </c>
      <c r="R456" t="s">
        <v>2484</v>
      </c>
      <c r="S456" t="s">
        <v>2407</v>
      </c>
      <c r="T456" t="s">
        <v>2461</v>
      </c>
      <c r="U456">
        <v>641501</v>
      </c>
    </row>
    <row r="457" spans="1:21" x14ac:dyDescent="0.2">
      <c r="A457" t="s">
        <v>2485</v>
      </c>
      <c r="B457">
        <v>2</v>
      </c>
      <c r="C457" t="s">
        <v>2486</v>
      </c>
      <c r="D457" t="s">
        <v>2487</v>
      </c>
      <c r="E457">
        <v>867285</v>
      </c>
      <c r="F457" t="s">
        <v>2488</v>
      </c>
      <c r="G457">
        <v>2.7</v>
      </c>
      <c r="H457">
        <v>0.19707</v>
      </c>
      <c r="I457">
        <f t="shared" si="7"/>
        <v>0.17330037037037035</v>
      </c>
      <c r="J457" s="2">
        <v>41790</v>
      </c>
      <c r="K457" t="s">
        <v>2489</v>
      </c>
      <c r="L457">
        <v>328</v>
      </c>
      <c r="M457">
        <v>1509</v>
      </c>
      <c r="N457" t="s">
        <v>24</v>
      </c>
      <c r="O457" t="s">
        <v>25</v>
      </c>
      <c r="P457" t="s">
        <v>2310</v>
      </c>
      <c r="Q457">
        <v>25024224</v>
      </c>
      <c r="R457" t="s">
        <v>2311</v>
      </c>
      <c r="S457" t="s">
        <v>2490</v>
      </c>
      <c r="T457" t="s">
        <v>2487</v>
      </c>
      <c r="U457">
        <v>867285</v>
      </c>
    </row>
    <row r="458" spans="1:21" x14ac:dyDescent="0.2">
      <c r="A458" t="s">
        <v>2491</v>
      </c>
      <c r="B458">
        <v>2</v>
      </c>
      <c r="C458" t="s">
        <v>2486</v>
      </c>
      <c r="D458" t="s">
        <v>2487</v>
      </c>
      <c r="E458">
        <v>867285</v>
      </c>
      <c r="F458" t="s">
        <v>2492</v>
      </c>
      <c r="G458">
        <v>2.7</v>
      </c>
      <c r="H458">
        <v>0.19707</v>
      </c>
      <c r="I458">
        <f t="shared" si="7"/>
        <v>0.17330037037037035</v>
      </c>
      <c r="J458" s="2">
        <v>41790</v>
      </c>
      <c r="K458" t="s">
        <v>2489</v>
      </c>
      <c r="L458">
        <v>175</v>
      </c>
      <c r="M458">
        <v>1509</v>
      </c>
      <c r="N458" t="s">
        <v>24</v>
      </c>
      <c r="O458" t="s">
        <v>25</v>
      </c>
      <c r="P458" t="s">
        <v>2310</v>
      </c>
      <c r="Q458">
        <v>25024224</v>
      </c>
      <c r="R458" t="s">
        <v>2311</v>
      </c>
      <c r="S458" t="s">
        <v>2490</v>
      </c>
      <c r="T458" t="s">
        <v>2487</v>
      </c>
      <c r="U458">
        <v>867285</v>
      </c>
    </row>
    <row r="459" spans="1:21" x14ac:dyDescent="0.2">
      <c r="A459" t="s">
        <v>2493</v>
      </c>
      <c r="B459">
        <v>2</v>
      </c>
      <c r="C459" t="s">
        <v>2494</v>
      </c>
      <c r="D459" t="s">
        <v>2495</v>
      </c>
      <c r="E459">
        <v>610165</v>
      </c>
      <c r="F459" t="s">
        <v>1315</v>
      </c>
      <c r="G459">
        <v>2.7</v>
      </c>
      <c r="H459">
        <v>0.20794000000000001</v>
      </c>
      <c r="I459">
        <f t="shared" si="7"/>
        <v>0.16243037037037034</v>
      </c>
      <c r="J459" s="2">
        <v>41418</v>
      </c>
      <c r="K459" t="s">
        <v>2496</v>
      </c>
      <c r="L459">
        <v>329</v>
      </c>
      <c r="M459">
        <v>1509</v>
      </c>
      <c r="N459" t="s">
        <v>24</v>
      </c>
      <c r="O459" t="s">
        <v>25</v>
      </c>
      <c r="P459" t="s">
        <v>2497</v>
      </c>
      <c r="Q459">
        <v>24086467</v>
      </c>
      <c r="R459" t="s">
        <v>2498</v>
      </c>
      <c r="S459" t="s">
        <v>2377</v>
      </c>
      <c r="T459" t="s">
        <v>2495</v>
      </c>
      <c r="U459">
        <v>610165</v>
      </c>
    </row>
    <row r="460" spans="1:21" x14ac:dyDescent="0.2">
      <c r="A460" t="s">
        <v>2499</v>
      </c>
      <c r="B460">
        <v>2</v>
      </c>
      <c r="C460" t="s">
        <v>2494</v>
      </c>
      <c r="D460" t="s">
        <v>2495</v>
      </c>
      <c r="E460">
        <v>610165</v>
      </c>
      <c r="F460" t="s">
        <v>1315</v>
      </c>
      <c r="G460">
        <v>2.7</v>
      </c>
      <c r="H460">
        <v>0.20794000000000001</v>
      </c>
      <c r="I460">
        <f t="shared" si="7"/>
        <v>0.16243037037037034</v>
      </c>
      <c r="J460" s="2">
        <v>41418</v>
      </c>
      <c r="K460" t="s">
        <v>2496</v>
      </c>
      <c r="L460">
        <v>174</v>
      </c>
      <c r="M460">
        <v>1509</v>
      </c>
      <c r="N460" t="s">
        <v>24</v>
      </c>
      <c r="O460" t="s">
        <v>25</v>
      </c>
      <c r="P460" t="s">
        <v>2497</v>
      </c>
      <c r="Q460">
        <v>24086467</v>
      </c>
      <c r="R460" t="s">
        <v>2498</v>
      </c>
      <c r="S460" t="s">
        <v>2377</v>
      </c>
      <c r="T460" t="s">
        <v>2495</v>
      </c>
      <c r="U460">
        <v>610165</v>
      </c>
    </row>
    <row r="461" spans="1:21" x14ac:dyDescent="0.2">
      <c r="A461" t="s">
        <v>2500</v>
      </c>
      <c r="B461">
        <v>2</v>
      </c>
      <c r="C461" t="s">
        <v>2501</v>
      </c>
      <c r="D461" t="s">
        <v>2502</v>
      </c>
      <c r="E461">
        <v>279728</v>
      </c>
      <c r="F461" t="s">
        <v>1315</v>
      </c>
      <c r="G461">
        <v>2.6040000000000001</v>
      </c>
      <c r="H461">
        <v>0.23319999999999999</v>
      </c>
      <c r="I461">
        <f t="shared" si="7"/>
        <v>0.15082457757296466</v>
      </c>
      <c r="J461" s="2">
        <v>41389</v>
      </c>
      <c r="K461" t="s">
        <v>2503</v>
      </c>
      <c r="L461">
        <v>164</v>
      </c>
      <c r="M461">
        <v>1455</v>
      </c>
      <c r="N461" t="s">
        <v>24</v>
      </c>
      <c r="O461" t="s">
        <v>25</v>
      </c>
      <c r="P461" t="s">
        <v>2504</v>
      </c>
      <c r="Q461">
        <v>23794001</v>
      </c>
      <c r="R461" t="s">
        <v>2505</v>
      </c>
      <c r="S461" t="s">
        <v>2377</v>
      </c>
      <c r="T461" t="s">
        <v>2502</v>
      </c>
      <c r="U461">
        <v>279728</v>
      </c>
    </row>
    <row r="462" spans="1:21" x14ac:dyDescent="0.2">
      <c r="A462" t="s">
        <v>2506</v>
      </c>
      <c r="B462">
        <v>2</v>
      </c>
      <c r="C462" t="s">
        <v>2507</v>
      </c>
      <c r="D462" t="s">
        <v>2508</v>
      </c>
      <c r="E462">
        <v>1454272</v>
      </c>
      <c r="F462" t="s">
        <v>1315</v>
      </c>
      <c r="G462">
        <v>2.89</v>
      </c>
      <c r="H462">
        <v>0.2253</v>
      </c>
      <c r="I462">
        <f t="shared" si="7"/>
        <v>0.12072076124567471</v>
      </c>
      <c r="J462" s="2">
        <v>42153</v>
      </c>
      <c r="K462" t="s">
        <v>2509</v>
      </c>
      <c r="L462">
        <v>191</v>
      </c>
      <c r="M462">
        <v>1542</v>
      </c>
      <c r="N462" t="s">
        <v>24</v>
      </c>
      <c r="O462" t="s">
        <v>25</v>
      </c>
      <c r="P462" t="s">
        <v>2331</v>
      </c>
      <c r="Q462">
        <v>26226046</v>
      </c>
      <c r="R462" t="s">
        <v>2332</v>
      </c>
      <c r="S462" t="s">
        <v>2510</v>
      </c>
      <c r="T462" t="s">
        <v>2508</v>
      </c>
      <c r="U462">
        <v>1454272</v>
      </c>
    </row>
    <row r="463" spans="1:21" x14ac:dyDescent="0.2">
      <c r="A463" t="s">
        <v>2511</v>
      </c>
      <c r="B463">
        <v>2</v>
      </c>
      <c r="C463" t="s">
        <v>2507</v>
      </c>
      <c r="D463" t="s">
        <v>2508</v>
      </c>
      <c r="E463">
        <v>1454272</v>
      </c>
      <c r="F463" t="s">
        <v>2512</v>
      </c>
      <c r="G463">
        <v>2.89</v>
      </c>
      <c r="H463">
        <v>0.2253</v>
      </c>
      <c r="I463">
        <f t="shared" si="7"/>
        <v>0.12072076124567471</v>
      </c>
      <c r="J463" s="2">
        <v>42153</v>
      </c>
      <c r="K463" t="s">
        <v>2509</v>
      </c>
      <c r="L463">
        <v>323</v>
      </c>
      <c r="M463">
        <v>1542</v>
      </c>
      <c r="N463" t="s">
        <v>24</v>
      </c>
      <c r="O463" t="s">
        <v>25</v>
      </c>
      <c r="P463" t="s">
        <v>2331</v>
      </c>
      <c r="Q463">
        <v>26226046</v>
      </c>
      <c r="R463" t="s">
        <v>2332</v>
      </c>
      <c r="S463" t="s">
        <v>2510</v>
      </c>
      <c r="T463" t="s">
        <v>2508</v>
      </c>
      <c r="U463">
        <v>1454272</v>
      </c>
    </row>
    <row r="464" spans="1:21" x14ac:dyDescent="0.2">
      <c r="A464" t="s">
        <v>2513</v>
      </c>
      <c r="B464">
        <v>2</v>
      </c>
      <c r="C464" t="s">
        <v>2514</v>
      </c>
      <c r="D464" t="s">
        <v>2515</v>
      </c>
      <c r="E464">
        <v>1454273</v>
      </c>
      <c r="F464" t="s">
        <v>2512</v>
      </c>
      <c r="G464">
        <v>2.78</v>
      </c>
      <c r="H464">
        <v>0.19570000000000001</v>
      </c>
      <c r="I464">
        <f t="shared" si="7"/>
        <v>0.16401223021582736</v>
      </c>
      <c r="J464" s="2">
        <v>42153</v>
      </c>
      <c r="K464" t="s">
        <v>2516</v>
      </c>
      <c r="L464">
        <v>324</v>
      </c>
      <c r="M464">
        <v>1545</v>
      </c>
      <c r="N464" t="s">
        <v>24</v>
      </c>
      <c r="O464" t="s">
        <v>25</v>
      </c>
      <c r="P464" t="s">
        <v>2331</v>
      </c>
      <c r="Q464">
        <v>26226046</v>
      </c>
      <c r="R464" t="s">
        <v>2332</v>
      </c>
      <c r="S464" t="s">
        <v>2517</v>
      </c>
      <c r="T464" t="s">
        <v>2515</v>
      </c>
      <c r="U464">
        <v>1454273</v>
      </c>
    </row>
    <row r="465" spans="1:21" x14ac:dyDescent="0.2">
      <c r="A465" t="s">
        <v>2518</v>
      </c>
      <c r="B465">
        <v>2</v>
      </c>
      <c r="C465" t="s">
        <v>2514</v>
      </c>
      <c r="D465" t="s">
        <v>2519</v>
      </c>
      <c r="E465">
        <v>1454274</v>
      </c>
      <c r="F465" t="s">
        <v>2520</v>
      </c>
      <c r="G465">
        <v>2.78</v>
      </c>
      <c r="H465">
        <v>0.19570000000000001</v>
      </c>
      <c r="I465">
        <f t="shared" si="7"/>
        <v>0.16401223021582736</v>
      </c>
      <c r="J465" s="2">
        <v>42153</v>
      </c>
      <c r="K465" t="s">
        <v>2516</v>
      </c>
      <c r="L465">
        <v>191</v>
      </c>
      <c r="M465">
        <v>1545</v>
      </c>
      <c r="N465" t="s">
        <v>24</v>
      </c>
      <c r="O465" t="s">
        <v>25</v>
      </c>
      <c r="P465" t="s">
        <v>2331</v>
      </c>
      <c r="Q465">
        <v>26226046</v>
      </c>
      <c r="R465" t="s">
        <v>2332</v>
      </c>
      <c r="S465" t="s">
        <v>2510</v>
      </c>
      <c r="T465" t="s">
        <v>2519</v>
      </c>
      <c r="U465">
        <v>1454274</v>
      </c>
    </row>
    <row r="466" spans="1:21" x14ac:dyDescent="0.2">
      <c r="A466" t="s">
        <v>2521</v>
      </c>
      <c r="B466">
        <v>2</v>
      </c>
      <c r="C466" t="s">
        <v>2522</v>
      </c>
      <c r="D466" t="s">
        <v>2523</v>
      </c>
      <c r="E466">
        <v>196426</v>
      </c>
      <c r="F466" t="s">
        <v>1328</v>
      </c>
      <c r="G466">
        <v>2.96</v>
      </c>
      <c r="H466">
        <v>0.23827000000000001</v>
      </c>
      <c r="I466">
        <f t="shared" si="7"/>
        <v>9.9567837837837819E-2</v>
      </c>
      <c r="J466" s="2">
        <v>40677</v>
      </c>
      <c r="K466" t="s">
        <v>2524</v>
      </c>
      <c r="L466">
        <v>336</v>
      </c>
      <c r="M466">
        <v>518</v>
      </c>
      <c r="N466" t="s">
        <v>24</v>
      </c>
      <c r="O466" t="s">
        <v>25</v>
      </c>
      <c r="P466" t="s">
        <v>2525</v>
      </c>
      <c r="Q466">
        <v>22144894</v>
      </c>
      <c r="R466" t="s">
        <v>2526</v>
      </c>
      <c r="S466" t="s">
        <v>2377</v>
      </c>
      <c r="T466" t="s">
        <v>2523</v>
      </c>
      <c r="U466">
        <v>196426</v>
      </c>
    </row>
    <row r="467" spans="1:21" x14ac:dyDescent="0.2">
      <c r="A467" t="s">
        <v>2527</v>
      </c>
      <c r="B467">
        <v>2</v>
      </c>
      <c r="C467" t="s">
        <v>2522</v>
      </c>
      <c r="D467" t="s">
        <v>2523</v>
      </c>
      <c r="E467">
        <v>196426</v>
      </c>
      <c r="F467" t="s">
        <v>1332</v>
      </c>
      <c r="G467">
        <v>2.96</v>
      </c>
      <c r="H467">
        <v>0.23827000000000001</v>
      </c>
      <c r="I467">
        <f t="shared" si="7"/>
        <v>9.9567837837837819E-2</v>
      </c>
      <c r="J467" s="2">
        <v>40677</v>
      </c>
      <c r="K467" t="s">
        <v>2524</v>
      </c>
      <c r="L467">
        <v>182</v>
      </c>
      <c r="M467">
        <v>518</v>
      </c>
      <c r="N467" t="s">
        <v>24</v>
      </c>
      <c r="O467" t="s">
        <v>25</v>
      </c>
      <c r="P467" t="s">
        <v>2525</v>
      </c>
      <c r="Q467">
        <v>22144894</v>
      </c>
      <c r="R467" t="s">
        <v>2526</v>
      </c>
      <c r="S467" t="s">
        <v>2377</v>
      </c>
      <c r="T467" t="s">
        <v>2523</v>
      </c>
      <c r="U467">
        <v>196426</v>
      </c>
    </row>
    <row r="468" spans="1:21" x14ac:dyDescent="0.2">
      <c r="A468" t="s">
        <v>2528</v>
      </c>
      <c r="B468">
        <v>1</v>
      </c>
      <c r="C468" t="s">
        <v>2529</v>
      </c>
      <c r="D468" t="s">
        <v>2530</v>
      </c>
      <c r="E468">
        <v>215864</v>
      </c>
      <c r="F468" t="s">
        <v>2252</v>
      </c>
      <c r="G468">
        <v>1.9450000000000001</v>
      </c>
      <c r="H468">
        <v>0.14510000000000001</v>
      </c>
      <c r="I468">
        <f t="shared" si="7"/>
        <v>0.36903881748071976</v>
      </c>
      <c r="J468" s="2">
        <v>41807</v>
      </c>
      <c r="K468" t="s">
        <v>2531</v>
      </c>
      <c r="L468">
        <v>391</v>
      </c>
      <c r="M468">
        <v>782</v>
      </c>
      <c r="N468" t="s">
        <v>24</v>
      </c>
      <c r="O468" t="s">
        <v>91</v>
      </c>
      <c r="P468" t="s">
        <v>2532</v>
      </c>
      <c r="Q468">
        <v>24899180</v>
      </c>
      <c r="R468" t="s">
        <v>2533</v>
      </c>
      <c r="S468" t="s">
        <v>2534</v>
      </c>
      <c r="T468" t="s">
        <v>2530</v>
      </c>
      <c r="U468">
        <v>215864</v>
      </c>
    </row>
    <row r="469" spans="1:21" x14ac:dyDescent="0.2">
      <c r="A469" t="s">
        <v>2535</v>
      </c>
      <c r="B469">
        <v>1</v>
      </c>
      <c r="C469" t="s">
        <v>2536</v>
      </c>
      <c r="D469" t="s">
        <v>2537</v>
      </c>
      <c r="E469">
        <v>402503</v>
      </c>
      <c r="F469" t="s">
        <v>1315</v>
      </c>
      <c r="G469">
        <v>2.5</v>
      </c>
      <c r="H469">
        <v>0.20996999999999999</v>
      </c>
      <c r="I469">
        <f t="shared" si="7"/>
        <v>0.19003000000000003</v>
      </c>
      <c r="J469" s="2">
        <v>41940</v>
      </c>
      <c r="K469" t="s">
        <v>2538</v>
      </c>
      <c r="L469">
        <v>514</v>
      </c>
      <c r="M469">
        <v>3084</v>
      </c>
      <c r="N469" t="s">
        <v>24</v>
      </c>
      <c r="O469" t="s">
        <v>25</v>
      </c>
      <c r="P469" t="s">
        <v>2539</v>
      </c>
      <c r="Q469">
        <v>25673707</v>
      </c>
      <c r="R469" t="s">
        <v>2540</v>
      </c>
      <c r="S469" t="s">
        <v>2517</v>
      </c>
      <c r="T469" t="s">
        <v>2537</v>
      </c>
      <c r="U469">
        <v>402503</v>
      </c>
    </row>
    <row r="470" spans="1:21" x14ac:dyDescent="0.2">
      <c r="A470" t="s">
        <v>2541</v>
      </c>
      <c r="B470">
        <v>1</v>
      </c>
      <c r="C470" t="s">
        <v>2542</v>
      </c>
      <c r="D470" t="s">
        <v>2543</v>
      </c>
      <c r="E470">
        <v>1529593</v>
      </c>
      <c r="F470" t="s">
        <v>1323</v>
      </c>
      <c r="G470">
        <v>1.6</v>
      </c>
      <c r="H470">
        <v>0.19769999999999999</v>
      </c>
      <c r="I470">
        <f t="shared" si="7"/>
        <v>0.42730000000000001</v>
      </c>
      <c r="J470" s="2">
        <v>42396</v>
      </c>
      <c r="K470" t="s">
        <v>2544</v>
      </c>
      <c r="L470">
        <v>391</v>
      </c>
      <c r="M470">
        <v>1564</v>
      </c>
      <c r="N470" t="s">
        <v>24</v>
      </c>
      <c r="O470" t="s">
        <v>25</v>
      </c>
      <c r="P470" t="s">
        <v>2375</v>
      </c>
      <c r="Q470">
        <v>27053557</v>
      </c>
      <c r="R470" t="s">
        <v>2376</v>
      </c>
      <c r="S470" t="s">
        <v>2545</v>
      </c>
      <c r="T470" t="s">
        <v>2543</v>
      </c>
      <c r="U470">
        <v>1529593</v>
      </c>
    </row>
    <row r="471" spans="1:21" x14ac:dyDescent="0.2">
      <c r="A471" t="s">
        <v>2546</v>
      </c>
      <c r="B471">
        <v>1</v>
      </c>
      <c r="C471" t="s">
        <v>2547</v>
      </c>
      <c r="D471" t="s">
        <v>2548</v>
      </c>
      <c r="E471">
        <v>1490024</v>
      </c>
      <c r="F471" t="s">
        <v>1315</v>
      </c>
      <c r="G471">
        <v>2.46</v>
      </c>
      <c r="H471">
        <v>0.2031</v>
      </c>
      <c r="I471">
        <f t="shared" si="7"/>
        <v>0.20340406504065039</v>
      </c>
      <c r="J471" s="2">
        <v>43644</v>
      </c>
      <c r="K471" t="s">
        <v>2549</v>
      </c>
      <c r="L471">
        <v>586</v>
      </c>
      <c r="M471">
        <v>586</v>
      </c>
      <c r="N471" t="s">
        <v>24</v>
      </c>
      <c r="O471" t="s">
        <v>25</v>
      </c>
      <c r="S471" t="s">
        <v>2550</v>
      </c>
      <c r="T471" t="s">
        <v>2548</v>
      </c>
      <c r="U471">
        <v>1490024</v>
      </c>
    </row>
    <row r="472" spans="1:21" x14ac:dyDescent="0.2">
      <c r="A472" t="s">
        <v>2551</v>
      </c>
      <c r="B472">
        <v>2</v>
      </c>
      <c r="C472" t="s">
        <v>2552</v>
      </c>
      <c r="D472" t="s">
        <v>2553</v>
      </c>
      <c r="E472">
        <v>380830</v>
      </c>
      <c r="F472" t="s">
        <v>1315</v>
      </c>
      <c r="G472">
        <v>2.2000000000000002</v>
      </c>
      <c r="H472">
        <v>0.20799999999999999</v>
      </c>
      <c r="I472">
        <f t="shared" si="7"/>
        <v>0.24654545454545454</v>
      </c>
      <c r="J472" s="2">
        <v>43858</v>
      </c>
      <c r="K472" t="s">
        <v>2554</v>
      </c>
      <c r="L472">
        <v>181</v>
      </c>
      <c r="M472">
        <v>1545</v>
      </c>
      <c r="N472" t="s">
        <v>24</v>
      </c>
      <c r="O472" t="s">
        <v>25</v>
      </c>
      <c r="S472" t="s">
        <v>2377</v>
      </c>
      <c r="T472" t="s">
        <v>2555</v>
      </c>
      <c r="U472">
        <v>380830</v>
      </c>
    </row>
    <row r="473" spans="1:21" x14ac:dyDescent="0.2">
      <c r="A473" t="s">
        <v>2556</v>
      </c>
      <c r="B473">
        <v>3</v>
      </c>
      <c r="C473" t="s">
        <v>2557</v>
      </c>
      <c r="D473" t="s">
        <v>2555</v>
      </c>
      <c r="E473">
        <v>380831</v>
      </c>
      <c r="F473" t="s">
        <v>1315</v>
      </c>
      <c r="G473">
        <v>3</v>
      </c>
      <c r="H473">
        <v>0.1923</v>
      </c>
      <c r="I473">
        <f t="shared" si="7"/>
        <v>0.14103333333333332</v>
      </c>
      <c r="J473" s="2">
        <v>43609</v>
      </c>
      <c r="K473" t="s">
        <v>2558</v>
      </c>
      <c r="L473">
        <v>219</v>
      </c>
      <c r="M473">
        <v>1328</v>
      </c>
      <c r="N473" t="s">
        <v>24</v>
      </c>
      <c r="O473" t="s">
        <v>25</v>
      </c>
      <c r="Q473">
        <v>32611549</v>
      </c>
      <c r="R473" t="s">
        <v>2559</v>
      </c>
      <c r="S473" t="s">
        <v>2377</v>
      </c>
      <c r="T473" t="s">
        <v>2560</v>
      </c>
      <c r="U473">
        <v>380831</v>
      </c>
    </row>
    <row r="474" spans="1:21" x14ac:dyDescent="0.2">
      <c r="A474" t="s">
        <v>2561</v>
      </c>
      <c r="B474">
        <v>2</v>
      </c>
      <c r="C474" t="s">
        <v>2552</v>
      </c>
      <c r="D474" t="s">
        <v>2560</v>
      </c>
      <c r="E474">
        <v>380835</v>
      </c>
      <c r="F474" t="s">
        <v>1315</v>
      </c>
      <c r="G474">
        <v>2.2000000000000002</v>
      </c>
      <c r="H474">
        <v>0.20799999999999999</v>
      </c>
      <c r="I474">
        <f t="shared" si="7"/>
        <v>0.24654545454545454</v>
      </c>
      <c r="J474" s="2">
        <v>43858</v>
      </c>
      <c r="K474" t="s">
        <v>2554</v>
      </c>
      <c r="L474">
        <v>334</v>
      </c>
      <c r="M474">
        <v>1545</v>
      </c>
      <c r="N474" t="s">
        <v>24</v>
      </c>
      <c r="O474" t="s">
        <v>25</v>
      </c>
      <c r="Q474">
        <v>31689502</v>
      </c>
      <c r="R474" t="s">
        <v>2562</v>
      </c>
      <c r="S474" t="s">
        <v>2377</v>
      </c>
      <c r="T474" t="s">
        <v>2560</v>
      </c>
      <c r="U474">
        <v>380835</v>
      </c>
    </row>
    <row r="475" spans="1:21" x14ac:dyDescent="0.2">
      <c r="A475" t="s">
        <v>2563</v>
      </c>
      <c r="B475">
        <v>1</v>
      </c>
      <c r="C475" t="s">
        <v>2564</v>
      </c>
      <c r="D475" t="s">
        <v>2560</v>
      </c>
      <c r="E475">
        <v>380835</v>
      </c>
      <c r="F475" t="s">
        <v>1315</v>
      </c>
      <c r="G475">
        <v>2.2999999999999998</v>
      </c>
      <c r="H475">
        <v>0.19858000000000001</v>
      </c>
      <c r="I475">
        <f t="shared" si="7"/>
        <v>0.23620260869565221</v>
      </c>
      <c r="J475" s="2">
        <v>43634</v>
      </c>
      <c r="K475" t="s">
        <v>2565</v>
      </c>
      <c r="L475">
        <v>526</v>
      </c>
      <c r="M475">
        <v>526</v>
      </c>
      <c r="N475" t="s">
        <v>24</v>
      </c>
      <c r="O475" t="s">
        <v>25</v>
      </c>
      <c r="Q475">
        <v>31689502</v>
      </c>
      <c r="R475" t="s">
        <v>2562</v>
      </c>
      <c r="S475" t="s">
        <v>2377</v>
      </c>
      <c r="T475" t="s">
        <v>2560</v>
      </c>
      <c r="U475">
        <v>380835</v>
      </c>
    </row>
    <row r="476" spans="1:21" x14ac:dyDescent="0.2">
      <c r="A476" t="s">
        <v>2566</v>
      </c>
      <c r="B476">
        <v>2</v>
      </c>
      <c r="C476" s="3" t="s">
        <v>2567</v>
      </c>
      <c r="D476" t="s">
        <v>2568</v>
      </c>
      <c r="E476">
        <v>581024</v>
      </c>
      <c r="F476" t="s">
        <v>1315</v>
      </c>
      <c r="G476">
        <v>2.7</v>
      </c>
      <c r="H476">
        <v>0.19670000000000001</v>
      </c>
      <c r="I476">
        <f t="shared" si="7"/>
        <v>0.17367037037037034</v>
      </c>
      <c r="J476" s="2">
        <v>42278</v>
      </c>
      <c r="K476" t="s">
        <v>2569</v>
      </c>
      <c r="L476">
        <v>180</v>
      </c>
      <c r="M476">
        <v>513</v>
      </c>
      <c r="N476" t="s">
        <v>24</v>
      </c>
      <c r="O476" t="s">
        <v>25</v>
      </c>
      <c r="P476" t="s">
        <v>2570</v>
      </c>
      <c r="Q476">
        <v>26586437</v>
      </c>
      <c r="R476" t="s">
        <v>2571</v>
      </c>
      <c r="S476" t="s">
        <v>2377</v>
      </c>
      <c r="T476" t="s">
        <v>2568</v>
      </c>
      <c r="U476">
        <v>581024</v>
      </c>
    </row>
    <row r="477" spans="1:21" x14ac:dyDescent="0.2">
      <c r="A477" t="s">
        <v>2572</v>
      </c>
      <c r="B477">
        <v>1</v>
      </c>
      <c r="C477" t="s">
        <v>2573</v>
      </c>
      <c r="D477" t="s">
        <v>2574</v>
      </c>
      <c r="E477">
        <v>1322048</v>
      </c>
      <c r="F477" t="s">
        <v>2575</v>
      </c>
      <c r="G477">
        <v>2.1999</v>
      </c>
      <c r="H477">
        <v>0.20269999999999999</v>
      </c>
      <c r="I477">
        <f t="shared" si="7"/>
        <v>0.25186611664166553</v>
      </c>
      <c r="J477" s="2">
        <v>41731</v>
      </c>
      <c r="K477" t="s">
        <v>2576</v>
      </c>
      <c r="L477">
        <v>464</v>
      </c>
      <c r="M477">
        <v>464</v>
      </c>
      <c r="N477" t="s">
        <v>24</v>
      </c>
      <c r="O477" t="s">
        <v>25</v>
      </c>
      <c r="Q477">
        <v>26894672</v>
      </c>
      <c r="R477" t="s">
        <v>2577</v>
      </c>
      <c r="S477" t="s">
        <v>2377</v>
      </c>
      <c r="T477" t="s">
        <v>2578</v>
      </c>
      <c r="U477">
        <v>1322048</v>
      </c>
    </row>
    <row r="478" spans="1:21" x14ac:dyDescent="0.2">
      <c r="A478" t="s">
        <v>2579</v>
      </c>
      <c r="B478">
        <v>1</v>
      </c>
      <c r="C478" t="s">
        <v>2580</v>
      </c>
      <c r="D478" t="s">
        <v>2578</v>
      </c>
      <c r="E478">
        <v>284177</v>
      </c>
      <c r="F478" t="s">
        <v>2265</v>
      </c>
      <c r="G478">
        <v>2.2999999999999998</v>
      </c>
      <c r="H478">
        <v>0.19109999999999999</v>
      </c>
      <c r="I478">
        <f t="shared" si="7"/>
        <v>0.24368260869565223</v>
      </c>
      <c r="J478" s="2">
        <v>42303</v>
      </c>
      <c r="K478" t="s">
        <v>2581</v>
      </c>
      <c r="L478">
        <v>183</v>
      </c>
      <c r="M478">
        <v>366</v>
      </c>
      <c r="N478" t="s">
        <v>24</v>
      </c>
      <c r="O478" t="s">
        <v>25</v>
      </c>
      <c r="S478" t="s">
        <v>2377</v>
      </c>
      <c r="T478" t="s">
        <v>2582</v>
      </c>
      <c r="U478">
        <v>284177</v>
      </c>
    </row>
    <row r="479" spans="1:21" x14ac:dyDescent="0.2">
      <c r="A479" t="s">
        <v>2583</v>
      </c>
      <c r="B479">
        <v>2</v>
      </c>
      <c r="C479" t="s">
        <v>2584</v>
      </c>
      <c r="D479" t="s">
        <v>2582</v>
      </c>
      <c r="E479">
        <v>573943</v>
      </c>
      <c r="F479" t="s">
        <v>2428</v>
      </c>
      <c r="G479">
        <v>2.7502</v>
      </c>
      <c r="H479">
        <v>0.2288</v>
      </c>
      <c r="I479">
        <f t="shared" si="7"/>
        <v>0.13480991927859792</v>
      </c>
      <c r="J479" s="2">
        <v>41358</v>
      </c>
      <c r="K479" t="s">
        <v>2585</v>
      </c>
      <c r="L479">
        <v>329</v>
      </c>
      <c r="M479">
        <v>511</v>
      </c>
      <c r="N479" t="s">
        <v>24</v>
      </c>
      <c r="O479" t="s">
        <v>25</v>
      </c>
      <c r="S479" t="s">
        <v>2377</v>
      </c>
      <c r="T479" t="s">
        <v>2582</v>
      </c>
      <c r="U479">
        <v>573943</v>
      </c>
    </row>
    <row r="480" spans="1:21" x14ac:dyDescent="0.2">
      <c r="A480" t="s">
        <v>2586</v>
      </c>
      <c r="B480">
        <v>2</v>
      </c>
      <c r="C480" t="s">
        <v>2584</v>
      </c>
      <c r="D480" t="s">
        <v>2582</v>
      </c>
      <c r="E480">
        <v>573943</v>
      </c>
      <c r="F480" t="s">
        <v>2587</v>
      </c>
      <c r="G480">
        <v>2.7502</v>
      </c>
      <c r="H480">
        <v>0.2288</v>
      </c>
      <c r="I480">
        <f t="shared" si="7"/>
        <v>0.13480991927859792</v>
      </c>
      <c r="J480" s="2">
        <v>41358</v>
      </c>
      <c r="K480" t="s">
        <v>2585</v>
      </c>
      <c r="L480">
        <v>182</v>
      </c>
      <c r="M480">
        <v>511</v>
      </c>
      <c r="N480" t="s">
        <v>24</v>
      </c>
      <c r="O480" t="s">
        <v>25</v>
      </c>
      <c r="P480" t="s">
        <v>2588</v>
      </c>
      <c r="Q480">
        <v>20352039</v>
      </c>
      <c r="R480" t="s">
        <v>2589</v>
      </c>
      <c r="S480" t="s">
        <v>2407</v>
      </c>
      <c r="T480" t="s">
        <v>2590</v>
      </c>
      <c r="U480">
        <v>573943</v>
      </c>
    </row>
    <row r="481" spans="1:21" x14ac:dyDescent="0.2">
      <c r="A481" t="s">
        <v>2591</v>
      </c>
      <c r="B481">
        <v>2</v>
      </c>
      <c r="C481" t="s">
        <v>2592</v>
      </c>
      <c r="D481" t="s">
        <v>2590</v>
      </c>
      <c r="E481">
        <v>650110</v>
      </c>
      <c r="F481" t="s">
        <v>1315</v>
      </c>
      <c r="G481">
        <v>2.8</v>
      </c>
      <c r="H481">
        <v>0.22978000000000001</v>
      </c>
      <c r="I481">
        <f t="shared" si="7"/>
        <v>0.12736285714285714</v>
      </c>
      <c r="J481" s="2">
        <v>40253</v>
      </c>
      <c r="K481" t="s">
        <v>2593</v>
      </c>
      <c r="L481">
        <v>331</v>
      </c>
      <c r="M481">
        <v>3072</v>
      </c>
      <c r="N481" t="s">
        <v>24</v>
      </c>
      <c r="O481" t="s">
        <v>25</v>
      </c>
      <c r="S481" t="s">
        <v>2407</v>
      </c>
      <c r="T481" t="s">
        <v>2594</v>
      </c>
      <c r="U481">
        <v>650110</v>
      </c>
    </row>
    <row r="482" spans="1:21" x14ac:dyDescent="0.2">
      <c r="A482" t="s">
        <v>2595</v>
      </c>
      <c r="B482">
        <v>4</v>
      </c>
      <c r="C482" t="s">
        <v>2596</v>
      </c>
      <c r="D482" t="s">
        <v>2594</v>
      </c>
      <c r="E482">
        <v>385583</v>
      </c>
      <c r="F482" t="s">
        <v>1315</v>
      </c>
      <c r="G482">
        <v>2.92</v>
      </c>
      <c r="H482">
        <v>0.20119999999999999</v>
      </c>
      <c r="I482">
        <f t="shared" si="7"/>
        <v>0.14126575342465753</v>
      </c>
      <c r="J482" s="2">
        <v>43370</v>
      </c>
      <c r="K482" t="s">
        <v>2597</v>
      </c>
      <c r="L482">
        <v>330</v>
      </c>
      <c r="M482">
        <v>956</v>
      </c>
      <c r="N482" t="s">
        <v>24</v>
      </c>
      <c r="O482" t="s">
        <v>25</v>
      </c>
      <c r="S482" t="s">
        <v>2407</v>
      </c>
      <c r="T482" t="s">
        <v>2594</v>
      </c>
      <c r="U482">
        <v>385583</v>
      </c>
    </row>
    <row r="483" spans="1:21" x14ac:dyDescent="0.2">
      <c r="A483" t="s">
        <v>2598</v>
      </c>
      <c r="B483">
        <v>4</v>
      </c>
      <c r="C483" t="s">
        <v>2596</v>
      </c>
      <c r="D483" t="s">
        <v>2594</v>
      </c>
      <c r="E483">
        <v>385583</v>
      </c>
      <c r="F483" t="s">
        <v>1315</v>
      </c>
      <c r="G483">
        <v>2.92</v>
      </c>
      <c r="H483">
        <v>0.20119999999999999</v>
      </c>
      <c r="I483">
        <f t="shared" si="7"/>
        <v>0.14126575342465753</v>
      </c>
      <c r="J483" s="2">
        <v>43370</v>
      </c>
      <c r="K483" t="s">
        <v>2597</v>
      </c>
      <c r="L483">
        <v>165</v>
      </c>
      <c r="M483">
        <v>956</v>
      </c>
      <c r="N483" t="s">
        <v>24</v>
      </c>
      <c r="O483" t="s">
        <v>25</v>
      </c>
      <c r="P483" t="s">
        <v>2599</v>
      </c>
      <c r="Q483">
        <v>21653672</v>
      </c>
      <c r="R483" t="s">
        <v>2600</v>
      </c>
      <c r="S483" t="s">
        <v>2601</v>
      </c>
      <c r="T483" t="s">
        <v>2602</v>
      </c>
      <c r="U483">
        <v>385583</v>
      </c>
    </row>
    <row r="484" spans="1:21" x14ac:dyDescent="0.2">
      <c r="A484" t="s">
        <v>2603</v>
      </c>
      <c r="B484">
        <v>1</v>
      </c>
      <c r="C484" t="s">
        <v>2604</v>
      </c>
      <c r="D484" t="s">
        <v>2602</v>
      </c>
      <c r="E484">
        <v>385582</v>
      </c>
      <c r="F484" t="s">
        <v>2252</v>
      </c>
      <c r="G484">
        <v>1.5</v>
      </c>
      <c r="H484">
        <v>0.126</v>
      </c>
      <c r="I484">
        <f t="shared" si="7"/>
        <v>0.54066666666666663</v>
      </c>
      <c r="J484" s="2">
        <v>40697</v>
      </c>
      <c r="K484" t="s">
        <v>2605</v>
      </c>
      <c r="L484">
        <v>395</v>
      </c>
      <c r="M484">
        <v>790</v>
      </c>
      <c r="N484" t="s">
        <v>24</v>
      </c>
      <c r="O484" t="s">
        <v>91</v>
      </c>
      <c r="P484" t="s">
        <v>2599</v>
      </c>
      <c r="Q484">
        <v>21653672</v>
      </c>
      <c r="R484" t="s">
        <v>2600</v>
      </c>
      <c r="S484" t="s">
        <v>2601</v>
      </c>
      <c r="T484" t="s">
        <v>2602</v>
      </c>
      <c r="U484">
        <v>385582</v>
      </c>
    </row>
    <row r="485" spans="1:21" x14ac:dyDescent="0.2">
      <c r="A485" t="s">
        <v>2606</v>
      </c>
      <c r="B485">
        <v>1</v>
      </c>
      <c r="C485" t="s">
        <v>2607</v>
      </c>
      <c r="D485" t="s">
        <v>2602</v>
      </c>
      <c r="E485">
        <v>385582</v>
      </c>
      <c r="F485" t="s">
        <v>2272</v>
      </c>
      <c r="G485">
        <v>1.9970000000000001</v>
      </c>
      <c r="H485">
        <v>0.183</v>
      </c>
      <c r="I485">
        <f t="shared" si="7"/>
        <v>0.31775112669003508</v>
      </c>
      <c r="J485" s="2">
        <v>39588</v>
      </c>
      <c r="K485" t="s">
        <v>2608</v>
      </c>
      <c r="L485">
        <v>158</v>
      </c>
      <c r="M485">
        <v>316</v>
      </c>
      <c r="N485" t="s">
        <v>24</v>
      </c>
      <c r="O485" t="s">
        <v>25</v>
      </c>
      <c r="P485" t="s">
        <v>2609</v>
      </c>
      <c r="Q485">
        <v>21464929</v>
      </c>
      <c r="R485" t="s">
        <v>2610</v>
      </c>
      <c r="S485" t="s">
        <v>2601</v>
      </c>
      <c r="T485" t="s">
        <v>2602</v>
      </c>
      <c r="U485">
        <v>385582</v>
      </c>
    </row>
    <row r="486" spans="1:21" x14ac:dyDescent="0.2">
      <c r="A486" t="s">
        <v>2611</v>
      </c>
      <c r="B486">
        <v>2</v>
      </c>
      <c r="C486" t="s">
        <v>2612</v>
      </c>
      <c r="D486" t="s">
        <v>2613</v>
      </c>
      <c r="E486">
        <v>385590</v>
      </c>
      <c r="F486" t="s">
        <v>1315</v>
      </c>
      <c r="G486">
        <v>2.1019999999999999</v>
      </c>
      <c r="H486">
        <v>0.18779999999999999</v>
      </c>
      <c r="I486">
        <f t="shared" si="7"/>
        <v>0.2879373929590866</v>
      </c>
      <c r="J486" s="2">
        <v>42865</v>
      </c>
      <c r="K486" t="s">
        <v>2614</v>
      </c>
      <c r="L486">
        <v>327</v>
      </c>
      <c r="M486">
        <v>1006</v>
      </c>
      <c r="N486" t="s">
        <v>24</v>
      </c>
      <c r="O486" t="s">
        <v>25</v>
      </c>
      <c r="Q486">
        <v>28768203</v>
      </c>
      <c r="R486" t="s">
        <v>2615</v>
      </c>
      <c r="S486" t="s">
        <v>2616</v>
      </c>
      <c r="T486" t="s">
        <v>2613</v>
      </c>
      <c r="U486">
        <v>385590</v>
      </c>
    </row>
    <row r="487" spans="1:21" x14ac:dyDescent="0.2">
      <c r="A487" t="s">
        <v>2617</v>
      </c>
      <c r="B487">
        <v>2</v>
      </c>
      <c r="C487" t="s">
        <v>2612</v>
      </c>
      <c r="D487" t="s">
        <v>2613</v>
      </c>
      <c r="E487">
        <v>385590</v>
      </c>
      <c r="F487" t="s">
        <v>1315</v>
      </c>
      <c r="G487">
        <v>2.1019999999999999</v>
      </c>
      <c r="H487">
        <v>0.18779999999999999</v>
      </c>
      <c r="I487">
        <f t="shared" si="7"/>
        <v>0.2879373929590866</v>
      </c>
      <c r="J487" s="2">
        <v>42865</v>
      </c>
      <c r="K487" t="s">
        <v>2614</v>
      </c>
      <c r="L487">
        <v>176</v>
      </c>
      <c r="M487">
        <v>1006</v>
      </c>
      <c r="N487" t="s">
        <v>24</v>
      </c>
      <c r="O487" t="s">
        <v>25</v>
      </c>
      <c r="Q487">
        <v>28768203</v>
      </c>
      <c r="R487" t="s">
        <v>2615</v>
      </c>
      <c r="S487" t="s">
        <v>2616</v>
      </c>
      <c r="T487" t="s">
        <v>2613</v>
      </c>
      <c r="U487">
        <v>385590</v>
      </c>
    </row>
    <row r="488" spans="1:21" x14ac:dyDescent="0.2">
      <c r="A488" t="s">
        <v>2618</v>
      </c>
      <c r="B488">
        <v>2</v>
      </c>
      <c r="C488" t="s">
        <v>2619</v>
      </c>
      <c r="D488" t="s">
        <v>2620</v>
      </c>
      <c r="E488">
        <v>1092915</v>
      </c>
      <c r="F488" t="s">
        <v>1315</v>
      </c>
      <c r="G488">
        <v>2.6</v>
      </c>
      <c r="H488">
        <v>0.1958</v>
      </c>
      <c r="I488">
        <f t="shared" si="7"/>
        <v>0.18881538461538458</v>
      </c>
      <c r="J488" s="2">
        <v>42278</v>
      </c>
      <c r="K488" t="s">
        <v>2621</v>
      </c>
      <c r="L488">
        <v>180</v>
      </c>
      <c r="M488">
        <v>1539</v>
      </c>
      <c r="N488" t="s">
        <v>24</v>
      </c>
      <c r="O488" t="s">
        <v>25</v>
      </c>
      <c r="P488" t="s">
        <v>2570</v>
      </c>
      <c r="Q488">
        <v>26586437</v>
      </c>
      <c r="R488" t="s">
        <v>2571</v>
      </c>
      <c r="S488" t="s">
        <v>2377</v>
      </c>
      <c r="T488" t="s">
        <v>2620</v>
      </c>
      <c r="U488">
        <v>1092915</v>
      </c>
    </row>
    <row r="489" spans="1:21" x14ac:dyDescent="0.2">
      <c r="A489" t="s">
        <v>2622</v>
      </c>
      <c r="B489">
        <v>1</v>
      </c>
      <c r="C489" t="s">
        <v>2623</v>
      </c>
      <c r="D489" t="s">
        <v>2624</v>
      </c>
      <c r="E489">
        <v>383550</v>
      </c>
      <c r="F489" t="s">
        <v>2252</v>
      </c>
      <c r="G489">
        <v>1.5</v>
      </c>
      <c r="H489">
        <v>0.13908999999999999</v>
      </c>
      <c r="I489">
        <f t="shared" si="7"/>
        <v>0.52757666666666658</v>
      </c>
      <c r="J489" s="2">
        <v>43335</v>
      </c>
      <c r="K489" t="s">
        <v>2625</v>
      </c>
      <c r="L489">
        <v>389</v>
      </c>
      <c r="M489">
        <v>1556</v>
      </c>
      <c r="N489" t="s">
        <v>24</v>
      </c>
      <c r="O489" t="s">
        <v>91</v>
      </c>
      <c r="S489" t="s">
        <v>2626</v>
      </c>
      <c r="T489" t="s">
        <v>2624</v>
      </c>
      <c r="U489">
        <v>383550</v>
      </c>
    </row>
    <row r="490" spans="1:21" x14ac:dyDescent="0.2">
      <c r="A490" t="s">
        <v>2627</v>
      </c>
      <c r="B490">
        <v>1</v>
      </c>
      <c r="C490" t="s">
        <v>2628</v>
      </c>
      <c r="D490" t="s">
        <v>2629</v>
      </c>
      <c r="E490">
        <v>274828</v>
      </c>
      <c r="F490" t="s">
        <v>2265</v>
      </c>
      <c r="G490">
        <v>1.35</v>
      </c>
      <c r="H490">
        <v>0.14779999999999999</v>
      </c>
      <c r="I490">
        <f t="shared" si="7"/>
        <v>0.59294074074074077</v>
      </c>
      <c r="J490" s="2">
        <v>43648</v>
      </c>
      <c r="K490" t="s">
        <v>2630</v>
      </c>
      <c r="L490">
        <v>304</v>
      </c>
      <c r="M490">
        <v>608</v>
      </c>
      <c r="N490" t="s">
        <v>24</v>
      </c>
      <c r="O490" t="s">
        <v>25</v>
      </c>
      <c r="S490" t="s">
        <v>2377</v>
      </c>
      <c r="T490" t="s">
        <v>2631</v>
      </c>
      <c r="U490">
        <v>274828</v>
      </c>
    </row>
    <row r="491" spans="1:21" x14ac:dyDescent="0.2">
      <c r="A491" t="s">
        <v>2632</v>
      </c>
      <c r="B491">
        <v>2</v>
      </c>
      <c r="C491" s="3" t="s">
        <v>2633</v>
      </c>
      <c r="D491" t="s">
        <v>2631</v>
      </c>
      <c r="E491">
        <v>365085</v>
      </c>
      <c r="F491" t="s">
        <v>2428</v>
      </c>
      <c r="G491">
        <v>2.3397999999999999</v>
      </c>
      <c r="H491">
        <v>0.2011</v>
      </c>
      <c r="I491">
        <f t="shared" si="7"/>
        <v>0.22628695615009831</v>
      </c>
      <c r="J491" s="2">
        <v>41358</v>
      </c>
      <c r="K491" t="s">
        <v>2634</v>
      </c>
      <c r="L491">
        <v>329</v>
      </c>
      <c r="M491">
        <v>1533</v>
      </c>
      <c r="N491" t="s">
        <v>24</v>
      </c>
      <c r="O491" t="s">
        <v>25</v>
      </c>
      <c r="S491" t="s">
        <v>2377</v>
      </c>
      <c r="T491" t="s">
        <v>2631</v>
      </c>
      <c r="U491">
        <v>365085</v>
      </c>
    </row>
    <row r="492" spans="1:21" x14ac:dyDescent="0.2">
      <c r="A492" t="s">
        <v>2635</v>
      </c>
      <c r="B492">
        <v>2</v>
      </c>
      <c r="C492" s="3" t="s">
        <v>2633</v>
      </c>
      <c r="D492" t="s">
        <v>2631</v>
      </c>
      <c r="E492">
        <v>365085</v>
      </c>
      <c r="F492" t="s">
        <v>2587</v>
      </c>
      <c r="G492">
        <v>2.3397999999999999</v>
      </c>
      <c r="H492">
        <v>0.2011</v>
      </c>
      <c r="I492">
        <f t="shared" si="7"/>
        <v>0.22628695615009831</v>
      </c>
      <c r="J492" s="2">
        <v>41358</v>
      </c>
      <c r="K492" t="s">
        <v>2634</v>
      </c>
      <c r="L492">
        <v>182</v>
      </c>
      <c r="M492">
        <v>1533</v>
      </c>
      <c r="N492" t="s">
        <v>24</v>
      </c>
      <c r="O492" t="s">
        <v>25</v>
      </c>
      <c r="P492" t="s">
        <v>2636</v>
      </c>
      <c r="Q492">
        <v>25225968</v>
      </c>
      <c r="R492" t="s">
        <v>2637</v>
      </c>
      <c r="S492" t="s">
        <v>2490</v>
      </c>
      <c r="T492" t="s">
        <v>2638</v>
      </c>
      <c r="U492">
        <v>365085</v>
      </c>
    </row>
    <row r="493" spans="1:21" x14ac:dyDescent="0.2">
      <c r="A493" t="s">
        <v>2639</v>
      </c>
      <c r="B493">
        <v>1</v>
      </c>
      <c r="C493" t="s">
        <v>2640</v>
      </c>
      <c r="D493" t="s">
        <v>2638</v>
      </c>
      <c r="E493">
        <v>387207</v>
      </c>
      <c r="F493" t="s">
        <v>2259</v>
      </c>
      <c r="G493">
        <v>1.8</v>
      </c>
      <c r="H493">
        <v>0.17560000000000001</v>
      </c>
      <c r="I493">
        <f t="shared" si="7"/>
        <v>0.3799555555555556</v>
      </c>
      <c r="J493" s="2">
        <v>41878</v>
      </c>
      <c r="K493" t="s">
        <v>2641</v>
      </c>
      <c r="L493">
        <v>241</v>
      </c>
      <c r="M493">
        <v>241</v>
      </c>
      <c r="N493" t="s">
        <v>24</v>
      </c>
      <c r="O493" t="s">
        <v>2642</v>
      </c>
      <c r="S493" t="s">
        <v>2377</v>
      </c>
      <c r="T493" t="s">
        <v>2643</v>
      </c>
      <c r="U493">
        <v>387207</v>
      </c>
    </row>
    <row r="494" spans="1:21" x14ac:dyDescent="0.2">
      <c r="A494" t="s">
        <v>2644</v>
      </c>
      <c r="B494">
        <v>2</v>
      </c>
      <c r="C494" s="3" t="s">
        <v>2645</v>
      </c>
      <c r="D494" t="s">
        <v>2643</v>
      </c>
      <c r="E494">
        <v>393616</v>
      </c>
      <c r="F494" t="s">
        <v>2428</v>
      </c>
      <c r="G494">
        <v>2.7927</v>
      </c>
      <c r="H494">
        <v>0.19589999999999999</v>
      </c>
      <c r="I494">
        <f t="shared" si="7"/>
        <v>0.16217641350664233</v>
      </c>
      <c r="J494" s="2">
        <v>41358</v>
      </c>
      <c r="K494" t="s">
        <v>2646</v>
      </c>
      <c r="L494">
        <v>329</v>
      </c>
      <c r="M494">
        <v>3066</v>
      </c>
      <c r="N494" t="s">
        <v>24</v>
      </c>
      <c r="O494" t="s">
        <v>25</v>
      </c>
      <c r="S494" t="s">
        <v>2377</v>
      </c>
      <c r="T494" t="s">
        <v>2643</v>
      </c>
      <c r="U494">
        <v>393616</v>
      </c>
    </row>
    <row r="495" spans="1:21" x14ac:dyDescent="0.2">
      <c r="A495" t="s">
        <v>2647</v>
      </c>
      <c r="B495">
        <v>2</v>
      </c>
      <c r="C495" s="3" t="s">
        <v>2645</v>
      </c>
      <c r="D495" t="s">
        <v>2643</v>
      </c>
      <c r="E495">
        <v>393616</v>
      </c>
      <c r="F495" t="s">
        <v>2587</v>
      </c>
      <c r="G495">
        <v>2.7927</v>
      </c>
      <c r="H495">
        <v>0.19589999999999999</v>
      </c>
      <c r="I495">
        <f t="shared" si="7"/>
        <v>0.16217641350664233</v>
      </c>
      <c r="J495" s="2">
        <v>41358</v>
      </c>
      <c r="K495" t="s">
        <v>2646</v>
      </c>
      <c r="L495">
        <v>182</v>
      </c>
      <c r="M495">
        <v>3066</v>
      </c>
      <c r="N495" t="s">
        <v>24</v>
      </c>
      <c r="O495" t="s">
        <v>25</v>
      </c>
      <c r="S495" t="s">
        <v>2648</v>
      </c>
      <c r="T495" t="s">
        <v>2649</v>
      </c>
      <c r="U495">
        <v>393616</v>
      </c>
    </row>
    <row r="496" spans="1:21" x14ac:dyDescent="0.2">
      <c r="A496" t="s">
        <v>2650</v>
      </c>
      <c r="B496">
        <v>2</v>
      </c>
      <c r="C496" t="s">
        <v>2651</v>
      </c>
      <c r="D496" t="s">
        <v>2649</v>
      </c>
      <c r="E496">
        <v>402474</v>
      </c>
      <c r="F496" t="s">
        <v>1328</v>
      </c>
      <c r="G496">
        <v>2.8</v>
      </c>
      <c r="H496">
        <v>0.23400000000000001</v>
      </c>
      <c r="I496">
        <f t="shared" si="7"/>
        <v>0.12314285714285714</v>
      </c>
      <c r="J496" s="2">
        <v>43796</v>
      </c>
      <c r="K496" t="s">
        <v>2652</v>
      </c>
      <c r="L496">
        <v>326</v>
      </c>
      <c r="M496">
        <v>1521</v>
      </c>
      <c r="N496" t="s">
        <v>24</v>
      </c>
      <c r="O496" t="s">
        <v>25</v>
      </c>
      <c r="S496" t="s">
        <v>2648</v>
      </c>
      <c r="T496" t="s">
        <v>2649</v>
      </c>
      <c r="U496">
        <v>402474</v>
      </c>
    </row>
    <row r="497" spans="1:21" x14ac:dyDescent="0.2">
      <c r="A497" t="s">
        <v>2653</v>
      </c>
      <c r="B497">
        <v>2</v>
      </c>
      <c r="C497" t="s">
        <v>2651</v>
      </c>
      <c r="D497" t="s">
        <v>2649</v>
      </c>
      <c r="E497">
        <v>402474</v>
      </c>
      <c r="F497" t="s">
        <v>1332</v>
      </c>
      <c r="G497">
        <v>2.8</v>
      </c>
      <c r="H497">
        <v>0.23400000000000001</v>
      </c>
      <c r="I497">
        <f t="shared" si="7"/>
        <v>0.12314285714285714</v>
      </c>
      <c r="J497" s="2">
        <v>43796</v>
      </c>
      <c r="K497" t="s">
        <v>2652</v>
      </c>
      <c r="L497">
        <v>181</v>
      </c>
      <c r="M497">
        <v>1521</v>
      </c>
      <c r="N497" t="s">
        <v>24</v>
      </c>
      <c r="O497" t="s">
        <v>25</v>
      </c>
      <c r="Q497">
        <v>24134208</v>
      </c>
      <c r="R497" t="s">
        <v>2654</v>
      </c>
      <c r="S497" t="s">
        <v>2377</v>
      </c>
      <c r="T497" t="s">
        <v>2655</v>
      </c>
      <c r="U497">
        <v>402474</v>
      </c>
    </row>
    <row r="498" spans="1:21" x14ac:dyDescent="0.2">
      <c r="A498" t="s">
        <v>2656</v>
      </c>
      <c r="B498">
        <v>1</v>
      </c>
      <c r="C498" t="s">
        <v>2657</v>
      </c>
      <c r="D498" t="s">
        <v>2655</v>
      </c>
      <c r="E498">
        <v>365107</v>
      </c>
      <c r="F498" t="s">
        <v>2658</v>
      </c>
      <c r="G498">
        <v>1.5</v>
      </c>
      <c r="H498">
        <v>0.12672</v>
      </c>
      <c r="I498">
        <f t="shared" si="7"/>
        <v>0.53994666666666657</v>
      </c>
      <c r="J498" s="2">
        <v>41557</v>
      </c>
      <c r="K498" t="s">
        <v>2659</v>
      </c>
      <c r="L498">
        <v>167</v>
      </c>
      <c r="M498">
        <v>167</v>
      </c>
      <c r="N498" t="s">
        <v>24</v>
      </c>
      <c r="O498" t="s">
        <v>152</v>
      </c>
      <c r="Q498">
        <v>24134208</v>
      </c>
      <c r="R498" t="s">
        <v>2654</v>
      </c>
      <c r="S498" t="s">
        <v>2377</v>
      </c>
      <c r="T498" t="s">
        <v>2655</v>
      </c>
      <c r="U498">
        <v>365107</v>
      </c>
    </row>
    <row r="499" spans="1:21" x14ac:dyDescent="0.2">
      <c r="A499" t="s">
        <v>2660</v>
      </c>
      <c r="B499">
        <v>1</v>
      </c>
      <c r="C499" t="s">
        <v>2661</v>
      </c>
      <c r="D499" t="s">
        <v>2662</v>
      </c>
      <c r="E499">
        <v>385580</v>
      </c>
      <c r="F499" t="s">
        <v>2252</v>
      </c>
      <c r="G499">
        <v>2.1</v>
      </c>
      <c r="H499">
        <v>0.1739</v>
      </c>
      <c r="I499">
        <f t="shared" si="7"/>
        <v>0.30229047619047617</v>
      </c>
      <c r="J499" s="2">
        <v>41492</v>
      </c>
      <c r="K499" t="s">
        <v>2663</v>
      </c>
      <c r="L499">
        <v>390</v>
      </c>
      <c r="M499">
        <v>390</v>
      </c>
      <c r="N499" t="s">
        <v>24</v>
      </c>
      <c r="O499" t="s">
        <v>867</v>
      </c>
      <c r="P499" t="s">
        <v>2664</v>
      </c>
      <c r="Q499">
        <v>24129600</v>
      </c>
      <c r="R499" t="s">
        <v>2665</v>
      </c>
      <c r="S499" t="s">
        <v>2490</v>
      </c>
      <c r="T499" t="s">
        <v>2662</v>
      </c>
      <c r="U499">
        <v>385580</v>
      </c>
    </row>
    <row r="500" spans="1:21" x14ac:dyDescent="0.2">
      <c r="A500" t="s">
        <v>2666</v>
      </c>
      <c r="B500">
        <v>2</v>
      </c>
      <c r="C500" t="s">
        <v>2667</v>
      </c>
      <c r="D500" t="s">
        <v>2668</v>
      </c>
      <c r="E500">
        <v>490450</v>
      </c>
      <c r="F500" t="s">
        <v>1315</v>
      </c>
      <c r="G500">
        <v>2.6</v>
      </c>
      <c r="H500">
        <v>0.20386000000000001</v>
      </c>
      <c r="I500">
        <f t="shared" si="7"/>
        <v>0.18075538461538457</v>
      </c>
      <c r="J500" s="2">
        <v>40249</v>
      </c>
      <c r="K500" t="s">
        <v>2669</v>
      </c>
      <c r="L500">
        <v>317</v>
      </c>
      <c r="M500">
        <v>1497</v>
      </c>
      <c r="N500" t="s">
        <v>24</v>
      </c>
      <c r="O500" t="s">
        <v>25</v>
      </c>
      <c r="P500" t="s">
        <v>2670</v>
      </c>
      <c r="Q500">
        <v>20824086</v>
      </c>
      <c r="R500" t="s">
        <v>2671</v>
      </c>
      <c r="S500" t="s">
        <v>2672</v>
      </c>
      <c r="T500" t="s">
        <v>2668</v>
      </c>
      <c r="U500">
        <v>490450</v>
      </c>
    </row>
    <row r="501" spans="1:21" x14ac:dyDescent="0.2">
      <c r="A501" t="s">
        <v>2673</v>
      </c>
      <c r="B501">
        <v>2</v>
      </c>
      <c r="C501" t="s">
        <v>2667</v>
      </c>
      <c r="D501" t="s">
        <v>2668</v>
      </c>
      <c r="E501">
        <v>490450</v>
      </c>
      <c r="F501" t="s">
        <v>1315</v>
      </c>
      <c r="G501">
        <v>2.6</v>
      </c>
      <c r="H501">
        <v>0.20386000000000001</v>
      </c>
      <c r="I501">
        <f t="shared" si="7"/>
        <v>0.18075538461538457</v>
      </c>
      <c r="J501" s="2">
        <v>40249</v>
      </c>
      <c r="K501" t="s">
        <v>2669</v>
      </c>
      <c r="L501">
        <v>182</v>
      </c>
      <c r="M501">
        <v>1497</v>
      </c>
      <c r="N501" t="s">
        <v>24</v>
      </c>
      <c r="O501" t="s">
        <v>25</v>
      </c>
      <c r="P501" t="s">
        <v>2670</v>
      </c>
      <c r="Q501">
        <v>20824086</v>
      </c>
      <c r="R501" t="s">
        <v>2671</v>
      </c>
      <c r="S501" t="s">
        <v>2672</v>
      </c>
      <c r="T501" t="s">
        <v>2668</v>
      </c>
      <c r="U501">
        <v>490450</v>
      </c>
    </row>
    <row r="502" spans="1:21" x14ac:dyDescent="0.2">
      <c r="A502" t="s">
        <v>2674</v>
      </c>
      <c r="B502">
        <v>1</v>
      </c>
      <c r="C502" t="s">
        <v>2675</v>
      </c>
      <c r="D502" t="s">
        <v>2676</v>
      </c>
      <c r="E502">
        <v>680789</v>
      </c>
      <c r="F502" t="s">
        <v>2457</v>
      </c>
      <c r="G502">
        <v>2.4500000000000002</v>
      </c>
      <c r="H502">
        <v>0.19689999999999999</v>
      </c>
      <c r="I502">
        <f t="shared" si="7"/>
        <v>0.21126326530612241</v>
      </c>
      <c r="J502" s="2">
        <v>40455</v>
      </c>
      <c r="K502" t="s">
        <v>2677</v>
      </c>
      <c r="L502">
        <v>147</v>
      </c>
      <c r="M502">
        <v>588</v>
      </c>
      <c r="N502" t="s">
        <v>24</v>
      </c>
      <c r="O502" t="s">
        <v>25</v>
      </c>
      <c r="P502" t="s">
        <v>2310</v>
      </c>
      <c r="Q502">
        <v>25024224</v>
      </c>
      <c r="R502" t="s">
        <v>2311</v>
      </c>
      <c r="S502" t="s">
        <v>2490</v>
      </c>
      <c r="T502" t="s">
        <v>2678</v>
      </c>
      <c r="U502">
        <v>680789</v>
      </c>
    </row>
    <row r="503" spans="1:21" x14ac:dyDescent="0.2">
      <c r="A503" t="s">
        <v>2679</v>
      </c>
      <c r="B503">
        <v>2</v>
      </c>
      <c r="C503" t="s">
        <v>2680</v>
      </c>
      <c r="D503" t="s">
        <v>2678</v>
      </c>
      <c r="E503">
        <v>159470</v>
      </c>
      <c r="F503" t="s">
        <v>2488</v>
      </c>
      <c r="G503">
        <v>2.6</v>
      </c>
      <c r="H503">
        <v>0.18573999999999999</v>
      </c>
      <c r="I503">
        <f t="shared" si="7"/>
        <v>0.19887538461538459</v>
      </c>
      <c r="J503" s="2">
        <v>41790</v>
      </c>
      <c r="K503" t="s">
        <v>2681</v>
      </c>
      <c r="L503">
        <v>323</v>
      </c>
      <c r="M503">
        <v>1488</v>
      </c>
      <c r="N503" t="s">
        <v>24</v>
      </c>
      <c r="O503" t="s">
        <v>25</v>
      </c>
      <c r="P503" t="s">
        <v>2310</v>
      </c>
      <c r="Q503">
        <v>25024224</v>
      </c>
      <c r="R503" t="s">
        <v>2311</v>
      </c>
      <c r="S503" t="s">
        <v>2490</v>
      </c>
      <c r="T503" t="s">
        <v>2678</v>
      </c>
      <c r="U503">
        <v>159470</v>
      </c>
    </row>
    <row r="504" spans="1:21" x14ac:dyDescent="0.2">
      <c r="A504" t="s">
        <v>2682</v>
      </c>
      <c r="B504">
        <v>2</v>
      </c>
      <c r="C504" t="s">
        <v>2680</v>
      </c>
      <c r="D504" t="s">
        <v>2678</v>
      </c>
      <c r="E504">
        <v>159470</v>
      </c>
      <c r="F504" t="s">
        <v>2492</v>
      </c>
      <c r="G504">
        <v>2.6</v>
      </c>
      <c r="H504">
        <v>0.18573999999999999</v>
      </c>
      <c r="I504">
        <f t="shared" si="7"/>
        <v>0.19887538461538459</v>
      </c>
      <c r="J504" s="2">
        <v>41790</v>
      </c>
      <c r="K504" t="s">
        <v>2681</v>
      </c>
      <c r="L504">
        <v>173</v>
      </c>
      <c r="M504">
        <v>1488</v>
      </c>
      <c r="N504" t="s">
        <v>24</v>
      </c>
      <c r="O504" t="s">
        <v>25</v>
      </c>
      <c r="P504" t="s">
        <v>2310</v>
      </c>
      <c r="Q504">
        <v>25024224</v>
      </c>
      <c r="R504" t="s">
        <v>2311</v>
      </c>
      <c r="S504" t="s">
        <v>2490</v>
      </c>
      <c r="T504" t="s">
        <v>2678</v>
      </c>
      <c r="U504">
        <v>159470</v>
      </c>
    </row>
    <row r="505" spans="1:21" x14ac:dyDescent="0.2">
      <c r="A505" t="s">
        <v>2683</v>
      </c>
      <c r="B505">
        <v>2</v>
      </c>
      <c r="C505" t="s">
        <v>2684</v>
      </c>
      <c r="D505" t="s">
        <v>2685</v>
      </c>
      <c r="E505">
        <v>560387</v>
      </c>
      <c r="F505" t="s">
        <v>2686</v>
      </c>
      <c r="G505">
        <v>1.9</v>
      </c>
      <c r="H505">
        <v>0.19087000000000001</v>
      </c>
      <c r="I505">
        <f t="shared" si="7"/>
        <v>0.3354457894736842</v>
      </c>
      <c r="J505" s="2">
        <v>41790</v>
      </c>
      <c r="K505" t="s">
        <v>2687</v>
      </c>
      <c r="L505">
        <v>329</v>
      </c>
      <c r="M505">
        <v>1503</v>
      </c>
      <c r="N505" t="s">
        <v>24</v>
      </c>
      <c r="O505" t="s">
        <v>25</v>
      </c>
      <c r="P505" t="s">
        <v>2310</v>
      </c>
      <c r="Q505">
        <v>25024224</v>
      </c>
      <c r="R505" t="s">
        <v>2311</v>
      </c>
      <c r="S505" t="s">
        <v>2490</v>
      </c>
      <c r="T505" t="s">
        <v>2685</v>
      </c>
      <c r="U505">
        <v>560387</v>
      </c>
    </row>
    <row r="506" spans="1:21" x14ac:dyDescent="0.2">
      <c r="A506" t="s">
        <v>2688</v>
      </c>
      <c r="B506">
        <v>2</v>
      </c>
      <c r="C506" t="s">
        <v>2684</v>
      </c>
      <c r="D506" t="s">
        <v>2685</v>
      </c>
      <c r="E506">
        <v>560387</v>
      </c>
      <c r="F506" t="s">
        <v>2686</v>
      </c>
      <c r="G506">
        <v>1.9</v>
      </c>
      <c r="H506">
        <v>0.19087000000000001</v>
      </c>
      <c r="I506">
        <f t="shared" si="7"/>
        <v>0.3354457894736842</v>
      </c>
      <c r="J506" s="2">
        <v>41790</v>
      </c>
      <c r="K506" t="s">
        <v>2687</v>
      </c>
      <c r="L506">
        <v>172</v>
      </c>
      <c r="M506">
        <v>1503</v>
      </c>
      <c r="N506" t="s">
        <v>24</v>
      </c>
      <c r="O506" t="s">
        <v>25</v>
      </c>
      <c r="P506" t="s">
        <v>2310</v>
      </c>
      <c r="Q506">
        <v>25024224</v>
      </c>
      <c r="R506" t="s">
        <v>2311</v>
      </c>
      <c r="S506" t="s">
        <v>2490</v>
      </c>
      <c r="T506" t="s">
        <v>2685</v>
      </c>
      <c r="U506">
        <v>560387</v>
      </c>
    </row>
    <row r="507" spans="1:21" x14ac:dyDescent="0.2">
      <c r="A507" t="s">
        <v>2689</v>
      </c>
      <c r="B507">
        <v>1</v>
      </c>
      <c r="C507" t="s">
        <v>2690</v>
      </c>
      <c r="D507" t="s">
        <v>2691</v>
      </c>
      <c r="E507">
        <v>1395524</v>
      </c>
      <c r="F507" t="s">
        <v>2272</v>
      </c>
      <c r="G507">
        <v>1.7509999999999999</v>
      </c>
      <c r="H507">
        <v>0.16009999999999999</v>
      </c>
      <c r="I507">
        <f t="shared" si="7"/>
        <v>0.41100222729868652</v>
      </c>
      <c r="J507" s="2">
        <v>42164</v>
      </c>
      <c r="K507" t="s">
        <v>2692</v>
      </c>
      <c r="L507">
        <v>84</v>
      </c>
      <c r="M507">
        <v>168</v>
      </c>
      <c r="N507" t="s">
        <v>24</v>
      </c>
      <c r="O507" t="s">
        <v>25</v>
      </c>
      <c r="P507" t="s">
        <v>2693</v>
      </c>
      <c r="Q507">
        <v>24049169</v>
      </c>
      <c r="R507" t="s">
        <v>2694</v>
      </c>
      <c r="S507" t="s">
        <v>2377</v>
      </c>
      <c r="T507" t="s">
        <v>2695</v>
      </c>
      <c r="U507">
        <v>1395524</v>
      </c>
    </row>
    <row r="508" spans="1:21" x14ac:dyDescent="0.2">
      <c r="A508" t="s">
        <v>2696</v>
      </c>
      <c r="B508">
        <v>2</v>
      </c>
      <c r="C508" t="s">
        <v>2697</v>
      </c>
      <c r="D508" t="s">
        <v>2695</v>
      </c>
      <c r="E508">
        <v>93838</v>
      </c>
      <c r="F508" t="s">
        <v>1328</v>
      </c>
      <c r="G508">
        <v>2.5950000000000002</v>
      </c>
      <c r="H508">
        <v>0.1893</v>
      </c>
      <c r="I508">
        <f t="shared" si="7"/>
        <v>0.19605645472061653</v>
      </c>
      <c r="J508" s="2">
        <v>41515</v>
      </c>
      <c r="K508" t="s">
        <v>2698</v>
      </c>
      <c r="L508">
        <v>334</v>
      </c>
      <c r="M508">
        <v>4644</v>
      </c>
      <c r="N508" t="s">
        <v>24</v>
      </c>
      <c r="O508" t="s">
        <v>25</v>
      </c>
      <c r="P508" t="s">
        <v>2693</v>
      </c>
      <c r="Q508">
        <v>24049169</v>
      </c>
      <c r="R508" t="s">
        <v>2694</v>
      </c>
      <c r="S508" t="s">
        <v>2377</v>
      </c>
      <c r="T508" t="s">
        <v>2695</v>
      </c>
      <c r="U508">
        <v>93838</v>
      </c>
    </row>
    <row r="509" spans="1:21" x14ac:dyDescent="0.2">
      <c r="A509" t="s">
        <v>2699</v>
      </c>
      <c r="B509">
        <v>2</v>
      </c>
      <c r="C509" t="s">
        <v>2697</v>
      </c>
      <c r="D509" t="s">
        <v>2695</v>
      </c>
      <c r="E509">
        <v>93838</v>
      </c>
      <c r="F509" t="s">
        <v>1332</v>
      </c>
      <c r="G509">
        <v>2.5950000000000002</v>
      </c>
      <c r="H509">
        <v>0.1893</v>
      </c>
      <c r="I509">
        <f t="shared" si="7"/>
        <v>0.19605645472061653</v>
      </c>
      <c r="J509" s="2">
        <v>41515</v>
      </c>
      <c r="K509" t="s">
        <v>2698</v>
      </c>
      <c r="L509">
        <v>182</v>
      </c>
      <c r="M509">
        <v>4644</v>
      </c>
      <c r="N509" t="s">
        <v>24</v>
      </c>
      <c r="O509" t="s">
        <v>25</v>
      </c>
      <c r="P509" t="s">
        <v>2700</v>
      </c>
      <c r="Q509">
        <v>19587036</v>
      </c>
      <c r="R509" t="s">
        <v>2701</v>
      </c>
      <c r="S509" t="s">
        <v>2377</v>
      </c>
      <c r="T509" t="s">
        <v>2695</v>
      </c>
      <c r="U509">
        <v>93838</v>
      </c>
    </row>
    <row r="510" spans="1:21" x14ac:dyDescent="0.2">
      <c r="A510" t="s">
        <v>2702</v>
      </c>
      <c r="B510">
        <v>1</v>
      </c>
      <c r="C510" t="s">
        <v>2703</v>
      </c>
      <c r="D510" t="s">
        <v>2695</v>
      </c>
      <c r="E510">
        <v>93838</v>
      </c>
      <c r="F510" t="s">
        <v>2259</v>
      </c>
      <c r="G510">
        <v>1.81</v>
      </c>
      <c r="H510">
        <v>0.20621999999999999</v>
      </c>
      <c r="I510">
        <f t="shared" si="7"/>
        <v>0.34626618784530394</v>
      </c>
      <c r="J510" s="2">
        <v>39981</v>
      </c>
      <c r="K510" t="s">
        <v>2704</v>
      </c>
      <c r="L510">
        <v>261</v>
      </c>
      <c r="M510">
        <v>1044</v>
      </c>
      <c r="N510" t="s">
        <v>24</v>
      </c>
      <c r="O510" t="s">
        <v>91</v>
      </c>
      <c r="P510" t="s">
        <v>2700</v>
      </c>
      <c r="Q510">
        <v>19587036</v>
      </c>
      <c r="R510" t="s">
        <v>2701</v>
      </c>
      <c r="S510" t="s">
        <v>2377</v>
      </c>
      <c r="T510" t="s">
        <v>2695</v>
      </c>
      <c r="U510">
        <v>93838</v>
      </c>
    </row>
    <row r="511" spans="1:21" x14ac:dyDescent="0.2">
      <c r="A511" t="s">
        <v>2705</v>
      </c>
      <c r="B511">
        <v>2</v>
      </c>
      <c r="C511" t="s">
        <v>2706</v>
      </c>
      <c r="D511" t="s">
        <v>2707</v>
      </c>
      <c r="E511">
        <v>407713</v>
      </c>
      <c r="F511" t="s">
        <v>2428</v>
      </c>
      <c r="G511">
        <v>1.9970000000000001</v>
      </c>
      <c r="H511">
        <v>0.1724</v>
      </c>
      <c r="I511">
        <f t="shared" si="7"/>
        <v>0.32835112669003508</v>
      </c>
      <c r="J511" s="2">
        <v>41358</v>
      </c>
      <c r="K511" t="s">
        <v>2708</v>
      </c>
      <c r="L511">
        <v>329</v>
      </c>
      <c r="M511">
        <v>511</v>
      </c>
      <c r="N511" t="s">
        <v>24</v>
      </c>
      <c r="O511" t="s">
        <v>25</v>
      </c>
      <c r="S511" t="s">
        <v>2377</v>
      </c>
      <c r="T511" t="s">
        <v>2707</v>
      </c>
      <c r="U511">
        <v>407713</v>
      </c>
    </row>
    <row r="512" spans="1:21" x14ac:dyDescent="0.2">
      <c r="A512" t="s">
        <v>2709</v>
      </c>
      <c r="B512">
        <v>2</v>
      </c>
      <c r="C512" t="s">
        <v>2706</v>
      </c>
      <c r="D512" t="s">
        <v>2707</v>
      </c>
      <c r="E512">
        <v>407713</v>
      </c>
      <c r="F512" t="s">
        <v>2587</v>
      </c>
      <c r="G512">
        <v>1.9970000000000001</v>
      </c>
      <c r="H512">
        <v>0.1724</v>
      </c>
      <c r="I512">
        <f t="shared" si="7"/>
        <v>0.32835112669003508</v>
      </c>
      <c r="J512" s="2">
        <v>41358</v>
      </c>
      <c r="K512" t="s">
        <v>2708</v>
      </c>
      <c r="L512">
        <v>182</v>
      </c>
      <c r="M512">
        <v>511</v>
      </c>
      <c r="N512" t="s">
        <v>24</v>
      </c>
      <c r="O512" t="s">
        <v>25</v>
      </c>
      <c r="P512" t="s">
        <v>2710</v>
      </c>
      <c r="Q512">
        <v>23760233</v>
      </c>
      <c r="R512" t="s">
        <v>2711</v>
      </c>
      <c r="S512" t="s">
        <v>2712</v>
      </c>
      <c r="T512" t="s">
        <v>2713</v>
      </c>
      <c r="U512">
        <v>407713</v>
      </c>
    </row>
    <row r="513" spans="1:21" x14ac:dyDescent="0.2">
      <c r="A513" t="s">
        <v>2714</v>
      </c>
      <c r="B513">
        <v>2</v>
      </c>
      <c r="C513" t="s">
        <v>2715</v>
      </c>
      <c r="D513" t="s">
        <v>2713</v>
      </c>
      <c r="E513">
        <v>384499</v>
      </c>
      <c r="F513" t="s">
        <v>1315</v>
      </c>
      <c r="G513">
        <v>2.5019999999999998</v>
      </c>
      <c r="H513">
        <v>0.2238</v>
      </c>
      <c r="I513">
        <f t="shared" si="7"/>
        <v>0.17588025579536376</v>
      </c>
      <c r="J513" s="2">
        <v>41408</v>
      </c>
      <c r="K513" t="s">
        <v>2716</v>
      </c>
      <c r="L513">
        <v>327</v>
      </c>
      <c r="M513">
        <v>1506</v>
      </c>
      <c r="N513" t="s">
        <v>24</v>
      </c>
      <c r="O513" t="s">
        <v>25</v>
      </c>
      <c r="P513" t="s">
        <v>2710</v>
      </c>
      <c r="Q513">
        <v>23760233</v>
      </c>
      <c r="R513" t="s">
        <v>2711</v>
      </c>
      <c r="S513" t="s">
        <v>2712</v>
      </c>
      <c r="T513" t="s">
        <v>2713</v>
      </c>
      <c r="U513">
        <v>384499</v>
      </c>
    </row>
    <row r="514" spans="1:21" x14ac:dyDescent="0.2">
      <c r="A514" t="s">
        <v>2717</v>
      </c>
      <c r="B514">
        <v>2</v>
      </c>
      <c r="C514" t="s">
        <v>2715</v>
      </c>
      <c r="D514" t="s">
        <v>2713</v>
      </c>
      <c r="E514">
        <v>384499</v>
      </c>
      <c r="F514" t="s">
        <v>1315</v>
      </c>
      <c r="G514">
        <v>2.5019999999999998</v>
      </c>
      <c r="H514">
        <v>0.2238</v>
      </c>
      <c r="I514">
        <f t="shared" si="7"/>
        <v>0.17588025579536376</v>
      </c>
      <c r="J514" s="2">
        <v>41408</v>
      </c>
      <c r="K514" t="s">
        <v>2716</v>
      </c>
      <c r="L514">
        <v>175</v>
      </c>
      <c r="M514">
        <v>1506</v>
      </c>
      <c r="N514" t="s">
        <v>24</v>
      </c>
      <c r="O514" t="s">
        <v>25</v>
      </c>
      <c r="P514" t="s">
        <v>2710</v>
      </c>
      <c r="Q514">
        <v>23760233</v>
      </c>
      <c r="R514" t="s">
        <v>2711</v>
      </c>
      <c r="S514" t="s">
        <v>2712</v>
      </c>
      <c r="T514" t="s">
        <v>2713</v>
      </c>
      <c r="U514">
        <v>384499</v>
      </c>
    </row>
    <row r="515" spans="1:21" x14ac:dyDescent="0.2">
      <c r="A515" t="s">
        <v>2718</v>
      </c>
      <c r="B515">
        <v>2</v>
      </c>
      <c r="C515" t="s">
        <v>2719</v>
      </c>
      <c r="D515" t="s">
        <v>2720</v>
      </c>
      <c r="E515">
        <v>1589663</v>
      </c>
      <c r="F515" t="s">
        <v>2721</v>
      </c>
      <c r="G515">
        <v>2.81</v>
      </c>
      <c r="H515">
        <v>0.22799</v>
      </c>
      <c r="I515">
        <f t="shared" si="7"/>
        <v>0.12788188612099646</v>
      </c>
      <c r="J515" s="2">
        <v>42396</v>
      </c>
      <c r="K515" t="s">
        <v>2722</v>
      </c>
      <c r="L515">
        <v>334</v>
      </c>
      <c r="M515">
        <v>1545</v>
      </c>
      <c r="N515" t="s">
        <v>24</v>
      </c>
      <c r="O515" t="s">
        <v>25</v>
      </c>
      <c r="P515" t="s">
        <v>2375</v>
      </c>
      <c r="Q515">
        <v>27053557</v>
      </c>
      <c r="R515" t="s">
        <v>2376</v>
      </c>
      <c r="S515" t="s">
        <v>2723</v>
      </c>
      <c r="T515" t="s">
        <v>2720</v>
      </c>
      <c r="U515">
        <v>1589663</v>
      </c>
    </row>
    <row r="516" spans="1:21" x14ac:dyDescent="0.2">
      <c r="A516" t="s">
        <v>2724</v>
      </c>
      <c r="B516">
        <v>2</v>
      </c>
      <c r="C516" t="s">
        <v>2719</v>
      </c>
      <c r="D516" t="s">
        <v>2720</v>
      </c>
      <c r="E516">
        <v>1589663</v>
      </c>
      <c r="F516" t="s">
        <v>2481</v>
      </c>
      <c r="G516">
        <v>2.81</v>
      </c>
      <c r="H516">
        <v>0.22799</v>
      </c>
      <c r="I516">
        <f t="shared" si="7"/>
        <v>0.12788188612099646</v>
      </c>
      <c r="J516" s="2">
        <v>42396</v>
      </c>
      <c r="K516" t="s">
        <v>2722</v>
      </c>
      <c r="L516">
        <v>181</v>
      </c>
      <c r="M516">
        <v>1545</v>
      </c>
      <c r="N516" t="s">
        <v>24</v>
      </c>
      <c r="O516" t="s">
        <v>25</v>
      </c>
      <c r="P516" t="s">
        <v>2375</v>
      </c>
      <c r="Q516">
        <v>27053557</v>
      </c>
      <c r="R516" t="s">
        <v>2376</v>
      </c>
      <c r="S516" t="s">
        <v>2723</v>
      </c>
      <c r="T516" t="s">
        <v>2720</v>
      </c>
      <c r="U516">
        <v>1589663</v>
      </c>
    </row>
    <row r="517" spans="1:21" x14ac:dyDescent="0.2">
      <c r="A517" t="s">
        <v>2725</v>
      </c>
      <c r="B517">
        <v>1</v>
      </c>
      <c r="C517" t="s">
        <v>2726</v>
      </c>
      <c r="D517" t="s">
        <v>2720</v>
      </c>
      <c r="E517">
        <v>1589663</v>
      </c>
      <c r="F517" t="s">
        <v>2252</v>
      </c>
      <c r="G517">
        <v>2.2999999999999998</v>
      </c>
      <c r="H517">
        <v>0.20066000000000001</v>
      </c>
      <c r="I517">
        <f t="shared" si="7"/>
        <v>0.23412260869565221</v>
      </c>
      <c r="J517" s="2">
        <v>42396</v>
      </c>
      <c r="K517" t="s">
        <v>2727</v>
      </c>
      <c r="L517">
        <v>400</v>
      </c>
      <c r="M517">
        <v>400</v>
      </c>
      <c r="N517" t="s">
        <v>24</v>
      </c>
      <c r="O517" t="s">
        <v>25</v>
      </c>
      <c r="P517" t="s">
        <v>2728</v>
      </c>
      <c r="Q517">
        <v>25540377</v>
      </c>
      <c r="R517" t="s">
        <v>2729</v>
      </c>
      <c r="S517" t="s">
        <v>2490</v>
      </c>
      <c r="T517" t="s">
        <v>2730</v>
      </c>
      <c r="U517">
        <v>1589663</v>
      </c>
    </row>
    <row r="518" spans="1:21" x14ac:dyDescent="0.2">
      <c r="A518" t="s">
        <v>2731</v>
      </c>
      <c r="B518">
        <v>1</v>
      </c>
      <c r="C518" t="s">
        <v>2732</v>
      </c>
      <c r="D518" t="s">
        <v>2730</v>
      </c>
      <c r="E518">
        <v>1136533</v>
      </c>
      <c r="F518" t="s">
        <v>1315</v>
      </c>
      <c r="G518">
        <v>1.8979999999999999</v>
      </c>
      <c r="H518">
        <v>0.1696</v>
      </c>
      <c r="I518">
        <f t="shared" si="7"/>
        <v>0.35727038988408855</v>
      </c>
      <c r="J518" s="2">
        <v>41879</v>
      </c>
      <c r="K518" t="s">
        <v>2733</v>
      </c>
      <c r="L518">
        <v>496</v>
      </c>
      <c r="M518">
        <v>2976</v>
      </c>
      <c r="N518" t="s">
        <v>24</v>
      </c>
      <c r="O518" t="s">
        <v>25</v>
      </c>
      <c r="P518" t="s">
        <v>2728</v>
      </c>
      <c r="Q518">
        <v>25540377</v>
      </c>
      <c r="R518" t="s">
        <v>2729</v>
      </c>
      <c r="S518" t="s">
        <v>2490</v>
      </c>
      <c r="T518" t="s">
        <v>2730</v>
      </c>
      <c r="U518">
        <v>1136533</v>
      </c>
    </row>
    <row r="519" spans="1:21" x14ac:dyDescent="0.2">
      <c r="A519" t="s">
        <v>2734</v>
      </c>
      <c r="B519">
        <v>1</v>
      </c>
      <c r="C519" t="s">
        <v>2735</v>
      </c>
      <c r="D519" t="s">
        <v>2730</v>
      </c>
      <c r="E519">
        <v>1136533</v>
      </c>
      <c r="F519" t="s">
        <v>2252</v>
      </c>
      <c r="G519">
        <v>1.8009999999999999</v>
      </c>
      <c r="H519">
        <v>0.16289999999999999</v>
      </c>
      <c r="I519">
        <f t="shared" si="7"/>
        <v>0.39234708495280407</v>
      </c>
      <c r="J519" s="2">
        <v>41879</v>
      </c>
      <c r="K519" t="s">
        <v>2736</v>
      </c>
      <c r="L519">
        <v>388</v>
      </c>
      <c r="M519">
        <v>388</v>
      </c>
      <c r="N519" t="s">
        <v>24</v>
      </c>
      <c r="O519" t="s">
        <v>25</v>
      </c>
      <c r="P519" t="s">
        <v>2728</v>
      </c>
      <c r="Q519">
        <v>25540377</v>
      </c>
      <c r="R519" t="s">
        <v>2729</v>
      </c>
      <c r="S519" t="s">
        <v>2490</v>
      </c>
      <c r="T519" t="s">
        <v>2730</v>
      </c>
      <c r="U519">
        <v>1136533</v>
      </c>
    </row>
    <row r="520" spans="1:21" x14ac:dyDescent="0.2">
      <c r="A520" t="s">
        <v>2737</v>
      </c>
      <c r="B520">
        <v>1</v>
      </c>
      <c r="C520" t="s">
        <v>2738</v>
      </c>
      <c r="D520" t="s">
        <v>2739</v>
      </c>
      <c r="E520">
        <v>383543</v>
      </c>
      <c r="F520" t="s">
        <v>1315</v>
      </c>
      <c r="G520">
        <v>1.95</v>
      </c>
      <c r="H520">
        <v>0.193</v>
      </c>
      <c r="I520">
        <f t="shared" ref="I520:I583" si="8">(1/G520)-H520</f>
        <v>0.31982051282051288</v>
      </c>
      <c r="J520" s="2">
        <v>43575</v>
      </c>
      <c r="K520" t="s">
        <v>2740</v>
      </c>
      <c r="L520">
        <v>538</v>
      </c>
      <c r="M520">
        <v>1614</v>
      </c>
      <c r="N520" t="s">
        <v>24</v>
      </c>
      <c r="O520" t="s">
        <v>25</v>
      </c>
      <c r="P520" t="s">
        <v>2741</v>
      </c>
      <c r="Q520">
        <v>28504265</v>
      </c>
      <c r="R520" t="s">
        <v>2742</v>
      </c>
      <c r="S520" t="s">
        <v>2360</v>
      </c>
      <c r="T520" t="s">
        <v>2743</v>
      </c>
      <c r="U520">
        <v>383543</v>
      </c>
    </row>
    <row r="521" spans="1:21" x14ac:dyDescent="0.2">
      <c r="A521" t="s">
        <v>2744</v>
      </c>
      <c r="B521">
        <v>1</v>
      </c>
      <c r="C521" t="s">
        <v>2745</v>
      </c>
      <c r="D521" t="s">
        <v>2743</v>
      </c>
      <c r="E521">
        <v>506350</v>
      </c>
      <c r="F521" t="s">
        <v>2265</v>
      </c>
      <c r="G521">
        <v>1.95</v>
      </c>
      <c r="H521">
        <v>0.18348999999999999</v>
      </c>
      <c r="I521">
        <f t="shared" si="8"/>
        <v>0.3293305128205129</v>
      </c>
      <c r="J521" s="2">
        <v>41018</v>
      </c>
      <c r="K521" t="s">
        <v>2746</v>
      </c>
      <c r="L521">
        <v>170</v>
      </c>
      <c r="M521">
        <v>170</v>
      </c>
      <c r="N521" t="s">
        <v>24</v>
      </c>
      <c r="O521" t="s">
        <v>874</v>
      </c>
      <c r="Q521">
        <v>2329580</v>
      </c>
      <c r="R521" t="s">
        <v>2747</v>
      </c>
      <c r="S521" t="s">
        <v>2360</v>
      </c>
      <c r="T521" t="s">
        <v>2748</v>
      </c>
      <c r="U521">
        <v>506350</v>
      </c>
    </row>
    <row r="522" spans="1:21" x14ac:dyDescent="0.2">
      <c r="A522" t="s">
        <v>2749</v>
      </c>
      <c r="B522">
        <v>2</v>
      </c>
      <c r="C522" t="s">
        <v>2750</v>
      </c>
      <c r="D522" t="s">
        <v>2743</v>
      </c>
      <c r="E522">
        <v>506350</v>
      </c>
      <c r="F522" t="s">
        <v>1328</v>
      </c>
      <c r="G522">
        <v>1.901</v>
      </c>
      <c r="H522">
        <v>0.16159999999999999</v>
      </c>
      <c r="I522">
        <f t="shared" si="8"/>
        <v>0.36443892688058921</v>
      </c>
      <c r="J522" s="2">
        <v>41079</v>
      </c>
      <c r="K522" t="s">
        <v>2751</v>
      </c>
      <c r="L522">
        <v>323</v>
      </c>
      <c r="M522">
        <v>1491</v>
      </c>
      <c r="N522" t="s">
        <v>24</v>
      </c>
      <c r="O522" t="s">
        <v>25</v>
      </c>
      <c r="P522" t="s">
        <v>2752</v>
      </c>
      <c r="Q522">
        <v>32144244</v>
      </c>
      <c r="R522" t="s">
        <v>2753</v>
      </c>
      <c r="S522" t="s">
        <v>2360</v>
      </c>
      <c r="T522" t="s">
        <v>2743</v>
      </c>
      <c r="U522">
        <v>506350</v>
      </c>
    </row>
    <row r="523" spans="1:21" x14ac:dyDescent="0.2">
      <c r="A523" t="s">
        <v>2754</v>
      </c>
      <c r="B523">
        <v>2</v>
      </c>
      <c r="C523" t="s">
        <v>2750</v>
      </c>
      <c r="D523" t="s">
        <v>2743</v>
      </c>
      <c r="E523">
        <v>506350</v>
      </c>
      <c r="F523" t="s">
        <v>1332</v>
      </c>
      <c r="G523">
        <v>1.901</v>
      </c>
      <c r="H523">
        <v>0.16159999999999999</v>
      </c>
      <c r="I523">
        <f t="shared" si="8"/>
        <v>0.36443892688058921</v>
      </c>
      <c r="J523" s="2">
        <v>41079</v>
      </c>
      <c r="K523" t="s">
        <v>2751</v>
      </c>
      <c r="L523">
        <v>174</v>
      </c>
      <c r="M523">
        <v>1491</v>
      </c>
      <c r="N523" t="s">
        <v>24</v>
      </c>
      <c r="O523" t="s">
        <v>25</v>
      </c>
      <c r="P523" t="s">
        <v>2755</v>
      </c>
      <c r="Q523">
        <v>28618270</v>
      </c>
      <c r="R523" t="s">
        <v>2756</v>
      </c>
      <c r="S523" t="s">
        <v>2360</v>
      </c>
      <c r="T523" t="s">
        <v>2743</v>
      </c>
      <c r="U523">
        <v>506350</v>
      </c>
    </row>
    <row r="524" spans="1:21" x14ac:dyDescent="0.2">
      <c r="A524" t="s">
        <v>2757</v>
      </c>
      <c r="B524">
        <v>2</v>
      </c>
      <c r="C524" t="s">
        <v>2758</v>
      </c>
      <c r="D524" t="s">
        <v>2748</v>
      </c>
      <c r="E524">
        <v>220997</v>
      </c>
      <c r="F524" t="s">
        <v>2759</v>
      </c>
      <c r="G524">
        <v>3</v>
      </c>
      <c r="H524">
        <v>0.222</v>
      </c>
      <c r="I524">
        <f t="shared" si="8"/>
        <v>0.11133333333333331</v>
      </c>
      <c r="J524" s="2">
        <v>32762</v>
      </c>
      <c r="K524" t="s">
        <v>2760</v>
      </c>
      <c r="L524">
        <v>328</v>
      </c>
      <c r="M524">
        <v>1509</v>
      </c>
      <c r="N524" t="s">
        <v>24</v>
      </c>
      <c r="O524" t="s">
        <v>25</v>
      </c>
      <c r="Q524">
        <v>2329580</v>
      </c>
      <c r="R524" t="s">
        <v>2747</v>
      </c>
      <c r="S524" t="s">
        <v>2360</v>
      </c>
      <c r="T524" t="s">
        <v>2748</v>
      </c>
      <c r="U524">
        <v>220997</v>
      </c>
    </row>
    <row r="525" spans="1:21" x14ac:dyDescent="0.2">
      <c r="A525" t="s">
        <v>2761</v>
      </c>
      <c r="B525">
        <v>2</v>
      </c>
      <c r="C525" t="s">
        <v>2758</v>
      </c>
      <c r="D525" t="s">
        <v>2748</v>
      </c>
      <c r="E525">
        <v>220997</v>
      </c>
      <c r="F525" t="s">
        <v>2762</v>
      </c>
      <c r="G525">
        <v>3</v>
      </c>
      <c r="H525">
        <v>0.222</v>
      </c>
      <c r="I525">
        <f t="shared" si="8"/>
        <v>0.11133333333333331</v>
      </c>
      <c r="J525" s="2">
        <v>32762</v>
      </c>
      <c r="K525" t="s">
        <v>2760</v>
      </c>
      <c r="L525">
        <v>175</v>
      </c>
      <c r="M525">
        <v>1509</v>
      </c>
      <c r="N525" t="s">
        <v>24</v>
      </c>
      <c r="O525" t="s">
        <v>25</v>
      </c>
      <c r="P525" t="s">
        <v>2763</v>
      </c>
      <c r="Q525">
        <v>30737282</v>
      </c>
      <c r="R525" t="s">
        <v>2764</v>
      </c>
      <c r="S525" t="s">
        <v>2377</v>
      </c>
      <c r="T525" t="s">
        <v>2765</v>
      </c>
      <c r="U525">
        <v>220997</v>
      </c>
    </row>
    <row r="526" spans="1:21" x14ac:dyDescent="0.2">
      <c r="A526" t="s">
        <v>2766</v>
      </c>
      <c r="B526">
        <v>3</v>
      </c>
      <c r="C526" t="s">
        <v>2767</v>
      </c>
      <c r="D526" t="s">
        <v>2765</v>
      </c>
      <c r="E526">
        <v>155218</v>
      </c>
      <c r="F526" t="s">
        <v>1315</v>
      </c>
      <c r="G526">
        <v>2.3319999999999999</v>
      </c>
      <c r="H526">
        <v>0.2074</v>
      </c>
      <c r="I526">
        <f t="shared" si="8"/>
        <v>0.22141646655231564</v>
      </c>
      <c r="J526" s="2">
        <v>43434</v>
      </c>
      <c r="K526" t="s">
        <v>2768</v>
      </c>
      <c r="L526">
        <v>224</v>
      </c>
      <c r="M526">
        <v>1342</v>
      </c>
      <c r="N526" t="s">
        <v>24</v>
      </c>
      <c r="O526" t="s">
        <v>199</v>
      </c>
      <c r="P526" t="s">
        <v>2497</v>
      </c>
      <c r="Q526">
        <v>24086467</v>
      </c>
      <c r="R526" t="s">
        <v>2498</v>
      </c>
      <c r="S526" t="s">
        <v>2377</v>
      </c>
      <c r="T526" t="s">
        <v>2769</v>
      </c>
      <c r="U526">
        <v>155218</v>
      </c>
    </row>
    <row r="527" spans="1:21" x14ac:dyDescent="0.2">
      <c r="A527" t="s">
        <v>2770</v>
      </c>
      <c r="B527">
        <v>2</v>
      </c>
      <c r="C527" t="s">
        <v>2771</v>
      </c>
      <c r="D527" t="s">
        <v>2769</v>
      </c>
      <c r="E527">
        <v>1087279</v>
      </c>
      <c r="F527" t="s">
        <v>1315</v>
      </c>
      <c r="G527">
        <v>2.6</v>
      </c>
      <c r="H527">
        <v>0.23408000000000001</v>
      </c>
      <c r="I527">
        <f t="shared" si="8"/>
        <v>0.15053538461538457</v>
      </c>
      <c r="J527" s="2">
        <v>41414</v>
      </c>
      <c r="K527" t="s">
        <v>2772</v>
      </c>
      <c r="L527">
        <v>330</v>
      </c>
      <c r="M527">
        <v>1533</v>
      </c>
      <c r="N527" t="s">
        <v>24</v>
      </c>
      <c r="O527" t="s">
        <v>25</v>
      </c>
      <c r="P527" t="s">
        <v>2497</v>
      </c>
      <c r="Q527">
        <v>24086467</v>
      </c>
      <c r="R527" t="s">
        <v>2498</v>
      </c>
      <c r="S527" t="s">
        <v>2377</v>
      </c>
      <c r="T527" t="s">
        <v>2769</v>
      </c>
      <c r="U527">
        <v>1087279</v>
      </c>
    </row>
    <row r="528" spans="1:21" x14ac:dyDescent="0.2">
      <c r="A528" t="s">
        <v>2773</v>
      </c>
      <c r="B528">
        <v>2</v>
      </c>
      <c r="C528" t="s">
        <v>2771</v>
      </c>
      <c r="D528" t="s">
        <v>2769</v>
      </c>
      <c r="E528">
        <v>1087279</v>
      </c>
      <c r="F528" t="s">
        <v>1315</v>
      </c>
      <c r="G528">
        <v>2.6</v>
      </c>
      <c r="H528">
        <v>0.23408000000000001</v>
      </c>
      <c r="I528">
        <f t="shared" si="8"/>
        <v>0.15053538461538457</v>
      </c>
      <c r="J528" s="2">
        <v>41414</v>
      </c>
      <c r="K528" t="s">
        <v>2772</v>
      </c>
      <c r="L528">
        <v>181</v>
      </c>
      <c r="M528">
        <v>1533</v>
      </c>
      <c r="N528" t="s">
        <v>24</v>
      </c>
      <c r="O528" t="s">
        <v>25</v>
      </c>
      <c r="Q528">
        <v>23641058</v>
      </c>
      <c r="R528" t="s">
        <v>2774</v>
      </c>
      <c r="S528" t="s">
        <v>2377</v>
      </c>
      <c r="T528" t="s">
        <v>2775</v>
      </c>
      <c r="U528">
        <v>1087279</v>
      </c>
    </row>
    <row r="529" spans="1:21" x14ac:dyDescent="0.2">
      <c r="A529" t="s">
        <v>2776</v>
      </c>
      <c r="B529">
        <v>2</v>
      </c>
      <c r="C529" t="s">
        <v>2777</v>
      </c>
      <c r="D529" t="s">
        <v>2775</v>
      </c>
      <c r="E529">
        <v>400788</v>
      </c>
      <c r="F529" t="s">
        <v>1315</v>
      </c>
      <c r="G529">
        <v>2.5019999999999998</v>
      </c>
      <c r="H529">
        <v>0.23549999999999999</v>
      </c>
      <c r="I529">
        <f t="shared" si="8"/>
        <v>0.16418025579536377</v>
      </c>
      <c r="J529" s="2">
        <v>41379</v>
      </c>
      <c r="K529" t="s">
        <v>2778</v>
      </c>
      <c r="L529">
        <v>321</v>
      </c>
      <c r="M529">
        <v>1940</v>
      </c>
      <c r="N529" t="s">
        <v>24</v>
      </c>
      <c r="O529" t="s">
        <v>25</v>
      </c>
      <c r="Q529">
        <v>23641058</v>
      </c>
      <c r="R529" t="s">
        <v>2774</v>
      </c>
      <c r="S529" t="s">
        <v>2377</v>
      </c>
      <c r="T529" t="s">
        <v>2775</v>
      </c>
      <c r="U529">
        <v>400788</v>
      </c>
    </row>
    <row r="530" spans="1:21" x14ac:dyDescent="0.2">
      <c r="A530" t="s">
        <v>2779</v>
      </c>
      <c r="B530">
        <v>2</v>
      </c>
      <c r="C530" t="s">
        <v>2777</v>
      </c>
      <c r="D530" t="s">
        <v>2775</v>
      </c>
      <c r="E530">
        <v>400788</v>
      </c>
      <c r="F530" t="s">
        <v>1315</v>
      </c>
      <c r="G530">
        <v>2.5019999999999998</v>
      </c>
      <c r="H530">
        <v>0.23549999999999999</v>
      </c>
      <c r="I530">
        <f t="shared" si="8"/>
        <v>0.16418025579536377</v>
      </c>
      <c r="J530" s="2">
        <v>41379</v>
      </c>
      <c r="K530" t="s">
        <v>2778</v>
      </c>
      <c r="L530">
        <v>164</v>
      </c>
      <c r="M530">
        <v>1940</v>
      </c>
      <c r="N530" t="s">
        <v>24</v>
      </c>
      <c r="O530" t="s">
        <v>25</v>
      </c>
      <c r="Q530">
        <v>23641058</v>
      </c>
      <c r="R530" t="s">
        <v>2774</v>
      </c>
      <c r="S530" t="s">
        <v>2377</v>
      </c>
      <c r="T530" t="s">
        <v>2775</v>
      </c>
      <c r="U530">
        <v>400788</v>
      </c>
    </row>
    <row r="531" spans="1:21" x14ac:dyDescent="0.2">
      <c r="A531" t="s">
        <v>2780</v>
      </c>
      <c r="B531">
        <v>2</v>
      </c>
      <c r="C531" t="s">
        <v>2781</v>
      </c>
      <c r="D531" t="s">
        <v>2782</v>
      </c>
      <c r="E531">
        <v>387161</v>
      </c>
      <c r="F531" t="s">
        <v>1328</v>
      </c>
      <c r="G531">
        <v>1.6</v>
      </c>
      <c r="H531">
        <v>0.19922999999999999</v>
      </c>
      <c r="I531">
        <f t="shared" si="8"/>
        <v>0.42576999999999998</v>
      </c>
      <c r="J531" s="2">
        <v>40143</v>
      </c>
      <c r="K531" t="s">
        <v>2783</v>
      </c>
      <c r="L531">
        <v>327</v>
      </c>
      <c r="M531">
        <v>501</v>
      </c>
      <c r="N531" t="s">
        <v>24</v>
      </c>
      <c r="O531" t="s">
        <v>25</v>
      </c>
      <c r="P531" t="s">
        <v>2784</v>
      </c>
      <c r="Q531">
        <v>23552413</v>
      </c>
      <c r="R531" t="s">
        <v>2785</v>
      </c>
      <c r="S531" t="s">
        <v>2786</v>
      </c>
      <c r="T531" t="s">
        <v>2782</v>
      </c>
      <c r="U531">
        <v>387161</v>
      </c>
    </row>
    <row r="532" spans="1:21" x14ac:dyDescent="0.2">
      <c r="A532" t="s">
        <v>2787</v>
      </c>
      <c r="B532">
        <v>2</v>
      </c>
      <c r="C532" t="s">
        <v>2781</v>
      </c>
      <c r="D532" t="s">
        <v>2782</v>
      </c>
      <c r="E532">
        <v>387161</v>
      </c>
      <c r="F532" t="s">
        <v>1332</v>
      </c>
      <c r="G532">
        <v>1.6</v>
      </c>
      <c r="H532">
        <v>0.19922999999999999</v>
      </c>
      <c r="I532">
        <f t="shared" si="8"/>
        <v>0.42576999999999998</v>
      </c>
      <c r="J532" s="2">
        <v>40143</v>
      </c>
      <c r="K532" t="s">
        <v>2783</v>
      </c>
      <c r="L532">
        <v>174</v>
      </c>
      <c r="M532">
        <v>501</v>
      </c>
      <c r="N532" t="s">
        <v>24</v>
      </c>
      <c r="O532" t="s">
        <v>25</v>
      </c>
      <c r="P532" t="s">
        <v>2788</v>
      </c>
      <c r="Q532">
        <v>20007271</v>
      </c>
      <c r="R532" t="s">
        <v>2789</v>
      </c>
      <c r="S532" t="s">
        <v>2786</v>
      </c>
      <c r="T532" t="s">
        <v>2782</v>
      </c>
      <c r="U532">
        <v>387161</v>
      </c>
    </row>
    <row r="533" spans="1:21" x14ac:dyDescent="0.2">
      <c r="A533" t="s">
        <v>2790</v>
      </c>
      <c r="B533">
        <v>3</v>
      </c>
      <c r="C533" t="s">
        <v>2791</v>
      </c>
      <c r="D533" t="s">
        <v>2782</v>
      </c>
      <c r="E533">
        <v>387161</v>
      </c>
      <c r="F533" t="s">
        <v>2252</v>
      </c>
      <c r="G533">
        <v>2.4500000000000002</v>
      </c>
      <c r="H533">
        <v>0.21729999999999999</v>
      </c>
      <c r="I533">
        <f t="shared" si="8"/>
        <v>0.19086326530612241</v>
      </c>
      <c r="J533" s="2">
        <v>43683</v>
      </c>
      <c r="K533" t="s">
        <v>2792</v>
      </c>
      <c r="L533">
        <v>393</v>
      </c>
      <c r="M533">
        <v>849</v>
      </c>
      <c r="N533" t="s">
        <v>24</v>
      </c>
      <c r="O533" t="s">
        <v>2793</v>
      </c>
      <c r="P533" t="s">
        <v>2794</v>
      </c>
      <c r="Q533">
        <v>19805083</v>
      </c>
      <c r="R533" t="s">
        <v>2795</v>
      </c>
      <c r="S533" t="s">
        <v>2786</v>
      </c>
      <c r="T533" t="s">
        <v>2796</v>
      </c>
      <c r="U533">
        <v>387161</v>
      </c>
    </row>
    <row r="534" spans="1:21" x14ac:dyDescent="0.2">
      <c r="A534" t="s">
        <v>2797</v>
      </c>
      <c r="B534">
        <v>1</v>
      </c>
      <c r="C534" t="s">
        <v>2798</v>
      </c>
      <c r="D534" t="s">
        <v>2796</v>
      </c>
      <c r="E534">
        <v>382813</v>
      </c>
      <c r="F534" t="s">
        <v>2686</v>
      </c>
      <c r="G534">
        <v>3</v>
      </c>
      <c r="H534">
        <v>0.27689999999999998</v>
      </c>
      <c r="I534">
        <f t="shared" si="8"/>
        <v>5.6433333333333335E-2</v>
      </c>
      <c r="J534" s="2">
        <v>40057</v>
      </c>
      <c r="K534" t="s">
        <v>2799</v>
      </c>
      <c r="L534">
        <v>505</v>
      </c>
      <c r="M534">
        <v>1515</v>
      </c>
      <c r="N534" t="s">
        <v>24</v>
      </c>
      <c r="O534" t="s">
        <v>25</v>
      </c>
      <c r="S534" t="s">
        <v>2407</v>
      </c>
      <c r="T534" t="s">
        <v>2800</v>
      </c>
      <c r="U534">
        <v>382813</v>
      </c>
    </row>
    <row r="535" spans="1:21" x14ac:dyDescent="0.2">
      <c r="A535" t="s">
        <v>2801</v>
      </c>
      <c r="B535">
        <v>1</v>
      </c>
      <c r="C535" t="s">
        <v>2802</v>
      </c>
      <c r="D535" t="s">
        <v>2800</v>
      </c>
      <c r="E535">
        <v>947380</v>
      </c>
      <c r="F535" t="s">
        <v>1315</v>
      </c>
      <c r="G535">
        <v>2.35</v>
      </c>
      <c r="H535">
        <v>0.1792</v>
      </c>
      <c r="I535">
        <f t="shared" si="8"/>
        <v>0.24633191489361703</v>
      </c>
      <c r="J535" s="2">
        <v>43217</v>
      </c>
      <c r="K535" t="s">
        <v>2803</v>
      </c>
      <c r="L535">
        <v>499</v>
      </c>
      <c r="M535">
        <v>2994</v>
      </c>
      <c r="N535" t="s">
        <v>24</v>
      </c>
      <c r="O535" t="s">
        <v>25</v>
      </c>
      <c r="P535" t="s">
        <v>2804</v>
      </c>
      <c r="Q535">
        <v>25766296</v>
      </c>
      <c r="R535" t="s">
        <v>2805</v>
      </c>
      <c r="S535" t="s">
        <v>2806</v>
      </c>
      <c r="T535" t="s">
        <v>2807</v>
      </c>
      <c r="U535">
        <v>947380</v>
      </c>
    </row>
    <row r="536" spans="1:21" x14ac:dyDescent="0.2">
      <c r="A536" t="s">
        <v>2808</v>
      </c>
      <c r="B536">
        <v>2</v>
      </c>
      <c r="C536" t="s">
        <v>2809</v>
      </c>
      <c r="D536" t="s">
        <v>2807</v>
      </c>
      <c r="E536">
        <v>1458555</v>
      </c>
      <c r="F536" t="s">
        <v>1328</v>
      </c>
      <c r="G536">
        <v>2.5920000000000001</v>
      </c>
      <c r="H536">
        <v>0.19109999999999999</v>
      </c>
      <c r="I536">
        <f t="shared" si="8"/>
        <v>0.19470246913580247</v>
      </c>
      <c r="J536" s="2">
        <v>42023</v>
      </c>
      <c r="K536" t="s">
        <v>2810</v>
      </c>
      <c r="L536">
        <v>323</v>
      </c>
      <c r="M536">
        <v>1509</v>
      </c>
      <c r="N536" t="s">
        <v>24</v>
      </c>
      <c r="O536" t="s">
        <v>25</v>
      </c>
      <c r="P536" t="s">
        <v>2804</v>
      </c>
      <c r="Q536">
        <v>25766296</v>
      </c>
      <c r="R536" t="s">
        <v>2805</v>
      </c>
      <c r="S536" t="s">
        <v>2806</v>
      </c>
      <c r="T536" t="s">
        <v>2807</v>
      </c>
      <c r="U536">
        <v>1458555</v>
      </c>
    </row>
    <row r="537" spans="1:21" x14ac:dyDescent="0.2">
      <c r="A537" t="s">
        <v>2811</v>
      </c>
      <c r="B537">
        <v>2</v>
      </c>
      <c r="C537" t="s">
        <v>2809</v>
      </c>
      <c r="D537" t="s">
        <v>2807</v>
      </c>
      <c r="E537">
        <v>1458555</v>
      </c>
      <c r="F537" t="s">
        <v>1332</v>
      </c>
      <c r="G537">
        <v>2.5920000000000001</v>
      </c>
      <c r="H537">
        <v>0.19109999999999999</v>
      </c>
      <c r="I537">
        <f t="shared" si="8"/>
        <v>0.19470246913580247</v>
      </c>
      <c r="J537" s="2">
        <v>42023</v>
      </c>
      <c r="K537" t="s">
        <v>2810</v>
      </c>
      <c r="L537">
        <v>180</v>
      </c>
      <c r="M537">
        <v>1509</v>
      </c>
      <c r="N537" t="s">
        <v>24</v>
      </c>
      <c r="O537" t="s">
        <v>25</v>
      </c>
      <c r="P537" t="s">
        <v>2804</v>
      </c>
      <c r="Q537">
        <v>25766296</v>
      </c>
      <c r="R537" t="s">
        <v>2805</v>
      </c>
      <c r="S537" t="s">
        <v>2806</v>
      </c>
      <c r="T537" t="s">
        <v>2807</v>
      </c>
      <c r="U537">
        <v>1458555</v>
      </c>
    </row>
    <row r="538" spans="1:21" x14ac:dyDescent="0.2">
      <c r="A538" t="s">
        <v>2812</v>
      </c>
      <c r="B538">
        <v>1</v>
      </c>
      <c r="C538" t="s">
        <v>2813</v>
      </c>
      <c r="D538" t="s">
        <v>2814</v>
      </c>
      <c r="E538">
        <v>507176</v>
      </c>
      <c r="F538" t="s">
        <v>1315</v>
      </c>
      <c r="G538">
        <v>1.4</v>
      </c>
      <c r="H538">
        <v>0.1736</v>
      </c>
      <c r="I538">
        <f t="shared" si="8"/>
        <v>0.54068571428571433</v>
      </c>
      <c r="J538" s="2">
        <v>43154</v>
      </c>
      <c r="K538" t="s">
        <v>2815</v>
      </c>
      <c r="L538">
        <v>215</v>
      </c>
      <c r="M538">
        <v>430</v>
      </c>
      <c r="N538" t="s">
        <v>24</v>
      </c>
      <c r="O538" t="s">
        <v>25</v>
      </c>
      <c r="Q538">
        <v>23636824</v>
      </c>
      <c r="R538" t="s">
        <v>2816</v>
      </c>
      <c r="S538" t="s">
        <v>2407</v>
      </c>
      <c r="T538" t="s">
        <v>2817</v>
      </c>
      <c r="U538">
        <v>507176</v>
      </c>
    </row>
    <row r="539" spans="1:21" x14ac:dyDescent="0.2">
      <c r="A539" t="s">
        <v>2818</v>
      </c>
      <c r="B539">
        <v>2</v>
      </c>
      <c r="C539" t="s">
        <v>2819</v>
      </c>
      <c r="D539" t="s">
        <v>2817</v>
      </c>
      <c r="E539">
        <v>644289</v>
      </c>
      <c r="F539" t="s">
        <v>1315</v>
      </c>
      <c r="G539">
        <v>2.7010000000000001</v>
      </c>
      <c r="H539">
        <v>0.23730000000000001</v>
      </c>
      <c r="I539">
        <f t="shared" si="8"/>
        <v>0.13293324694557568</v>
      </c>
      <c r="J539" s="2">
        <v>40995</v>
      </c>
      <c r="K539" t="s">
        <v>2820</v>
      </c>
      <c r="L539">
        <v>336</v>
      </c>
      <c r="M539">
        <v>1036</v>
      </c>
      <c r="N539" t="s">
        <v>24</v>
      </c>
      <c r="O539" t="s">
        <v>25</v>
      </c>
      <c r="Q539">
        <v>23636824</v>
      </c>
      <c r="R539" t="s">
        <v>2816</v>
      </c>
      <c r="S539" t="s">
        <v>2407</v>
      </c>
      <c r="T539" t="s">
        <v>2817</v>
      </c>
      <c r="U539">
        <v>644289</v>
      </c>
    </row>
    <row r="540" spans="1:21" x14ac:dyDescent="0.2">
      <c r="A540" t="s">
        <v>2821</v>
      </c>
      <c r="B540">
        <v>2</v>
      </c>
      <c r="C540" t="s">
        <v>2819</v>
      </c>
      <c r="D540" t="s">
        <v>2817</v>
      </c>
      <c r="E540">
        <v>644289</v>
      </c>
      <c r="F540" t="s">
        <v>1315</v>
      </c>
      <c r="G540">
        <v>2.7010000000000001</v>
      </c>
      <c r="H540">
        <v>0.23730000000000001</v>
      </c>
      <c r="I540">
        <f t="shared" si="8"/>
        <v>0.13293324694557568</v>
      </c>
      <c r="J540" s="2">
        <v>40995</v>
      </c>
      <c r="K540" t="s">
        <v>2820</v>
      </c>
      <c r="L540">
        <v>182</v>
      </c>
      <c r="M540">
        <v>1036</v>
      </c>
      <c r="N540" t="s">
        <v>24</v>
      </c>
      <c r="O540" t="s">
        <v>25</v>
      </c>
      <c r="P540" t="s">
        <v>2822</v>
      </c>
      <c r="Q540">
        <v>24587046</v>
      </c>
      <c r="R540" t="s">
        <v>2823</v>
      </c>
      <c r="S540" t="s">
        <v>2407</v>
      </c>
      <c r="T540" t="s">
        <v>2817</v>
      </c>
      <c r="U540">
        <v>644289</v>
      </c>
    </row>
    <row r="541" spans="1:21" x14ac:dyDescent="0.2">
      <c r="A541" t="s">
        <v>2824</v>
      </c>
      <c r="B541">
        <v>1</v>
      </c>
      <c r="C541" t="s">
        <v>2825</v>
      </c>
      <c r="D541" t="s">
        <v>2826</v>
      </c>
      <c r="E541">
        <v>985958</v>
      </c>
      <c r="F541" t="s">
        <v>2575</v>
      </c>
      <c r="G541">
        <v>1.4</v>
      </c>
      <c r="H541">
        <v>0.1613</v>
      </c>
      <c r="I541">
        <f t="shared" si="8"/>
        <v>0.5529857142857143</v>
      </c>
      <c r="J541" s="2">
        <v>41494</v>
      </c>
      <c r="K541" t="s">
        <v>2827</v>
      </c>
      <c r="L541">
        <v>241</v>
      </c>
      <c r="M541">
        <v>241</v>
      </c>
      <c r="N541" t="s">
        <v>24</v>
      </c>
      <c r="O541" t="s">
        <v>2828</v>
      </c>
      <c r="P541" t="s">
        <v>2829</v>
      </c>
      <c r="Q541">
        <v>23978130</v>
      </c>
      <c r="R541" t="s">
        <v>2830</v>
      </c>
      <c r="S541" t="s">
        <v>2407</v>
      </c>
      <c r="T541" t="s">
        <v>2826</v>
      </c>
      <c r="U541">
        <v>985958</v>
      </c>
    </row>
    <row r="542" spans="1:21" x14ac:dyDescent="0.2">
      <c r="A542" t="s">
        <v>2831</v>
      </c>
      <c r="B542">
        <v>2</v>
      </c>
      <c r="C542" t="s">
        <v>2832</v>
      </c>
      <c r="D542" t="s">
        <v>2833</v>
      </c>
      <c r="E542">
        <v>1129347</v>
      </c>
      <c r="F542" t="s">
        <v>1315</v>
      </c>
      <c r="G542">
        <v>2.7</v>
      </c>
      <c r="H542">
        <v>0.21679999999999999</v>
      </c>
      <c r="I542">
        <f t="shared" si="8"/>
        <v>0.15357037037037036</v>
      </c>
      <c r="J542" s="2">
        <v>41165</v>
      </c>
      <c r="K542" t="s">
        <v>2834</v>
      </c>
      <c r="L542">
        <v>320</v>
      </c>
      <c r="M542">
        <v>2946</v>
      </c>
      <c r="N542" t="s">
        <v>24</v>
      </c>
      <c r="O542" t="s">
        <v>25</v>
      </c>
      <c r="Q542">
        <v>23434510</v>
      </c>
      <c r="R542" t="s">
        <v>2835</v>
      </c>
      <c r="S542" t="s">
        <v>2836</v>
      </c>
      <c r="T542" t="s">
        <v>2833</v>
      </c>
      <c r="U542">
        <v>1129347</v>
      </c>
    </row>
    <row r="543" spans="1:21" x14ac:dyDescent="0.2">
      <c r="A543" t="s">
        <v>2837</v>
      </c>
      <c r="B543">
        <v>2</v>
      </c>
      <c r="C543" t="s">
        <v>2832</v>
      </c>
      <c r="D543" t="s">
        <v>2833</v>
      </c>
      <c r="E543">
        <v>1129347</v>
      </c>
      <c r="F543" t="s">
        <v>1315</v>
      </c>
      <c r="G543">
        <v>2.7</v>
      </c>
      <c r="H543">
        <v>0.21679999999999999</v>
      </c>
      <c r="I543">
        <f t="shared" si="8"/>
        <v>0.15357037037037036</v>
      </c>
      <c r="J543" s="2">
        <v>41165</v>
      </c>
      <c r="K543" t="s">
        <v>2834</v>
      </c>
      <c r="L543">
        <v>171</v>
      </c>
      <c r="M543">
        <v>2946</v>
      </c>
      <c r="N543" t="s">
        <v>24</v>
      </c>
      <c r="O543" t="s">
        <v>25</v>
      </c>
      <c r="P543" t="s">
        <v>2838</v>
      </c>
      <c r="Q543">
        <v>23012478</v>
      </c>
      <c r="R543" t="s">
        <v>2839</v>
      </c>
      <c r="S543" t="s">
        <v>2836</v>
      </c>
      <c r="T543" t="s">
        <v>2833</v>
      </c>
      <c r="U543">
        <v>1129347</v>
      </c>
    </row>
    <row r="544" spans="1:21" x14ac:dyDescent="0.2">
      <c r="A544" t="s">
        <v>2840</v>
      </c>
      <c r="B544">
        <v>1</v>
      </c>
      <c r="C544" t="s">
        <v>2841</v>
      </c>
      <c r="D544" t="s">
        <v>2833</v>
      </c>
      <c r="E544">
        <v>1129347</v>
      </c>
      <c r="F544" t="s">
        <v>2252</v>
      </c>
      <c r="G544">
        <v>2</v>
      </c>
      <c r="H544">
        <v>0.189</v>
      </c>
      <c r="I544">
        <f t="shared" si="8"/>
        <v>0.311</v>
      </c>
      <c r="J544" s="2">
        <v>41121</v>
      </c>
      <c r="K544" t="s">
        <v>2842</v>
      </c>
      <c r="L544">
        <v>373</v>
      </c>
      <c r="M544">
        <v>1492</v>
      </c>
      <c r="N544" t="s">
        <v>24</v>
      </c>
      <c r="O544" t="s">
        <v>25</v>
      </c>
      <c r="S544" t="s">
        <v>2836</v>
      </c>
      <c r="T544" t="s">
        <v>2833</v>
      </c>
      <c r="U544">
        <v>1129347</v>
      </c>
    </row>
    <row r="545" spans="1:21" x14ac:dyDescent="0.2">
      <c r="A545" t="s">
        <v>2843</v>
      </c>
      <c r="B545">
        <v>3</v>
      </c>
      <c r="C545" t="s">
        <v>2844</v>
      </c>
      <c r="D545" t="s">
        <v>2833</v>
      </c>
      <c r="E545">
        <v>1129347</v>
      </c>
      <c r="F545" t="s">
        <v>2575</v>
      </c>
      <c r="G545">
        <v>2.65</v>
      </c>
      <c r="H545">
        <v>0.21540000000000001</v>
      </c>
      <c r="I545">
        <f t="shared" si="8"/>
        <v>0.16195849056603775</v>
      </c>
      <c r="J545" s="2">
        <v>41938</v>
      </c>
      <c r="K545" t="s">
        <v>2845</v>
      </c>
      <c r="L545">
        <v>738</v>
      </c>
      <c r="M545">
        <v>2335</v>
      </c>
      <c r="N545" t="s">
        <v>24</v>
      </c>
      <c r="O545" t="s">
        <v>2846</v>
      </c>
      <c r="P545" t="s">
        <v>2847</v>
      </c>
      <c r="Q545">
        <v>24284327</v>
      </c>
      <c r="R545" t="s">
        <v>2848</v>
      </c>
      <c r="S545" t="s">
        <v>2836</v>
      </c>
      <c r="T545" t="s">
        <v>2833</v>
      </c>
      <c r="U545">
        <v>1129347</v>
      </c>
    </row>
    <row r="546" spans="1:21" x14ac:dyDescent="0.2">
      <c r="A546" t="s">
        <v>2849</v>
      </c>
      <c r="B546">
        <v>3</v>
      </c>
      <c r="C546" t="s">
        <v>2844</v>
      </c>
      <c r="D546" t="s">
        <v>2833</v>
      </c>
      <c r="E546">
        <v>1129347</v>
      </c>
      <c r="F546" t="s">
        <v>2850</v>
      </c>
      <c r="G546">
        <v>2.65</v>
      </c>
      <c r="H546">
        <v>0.21540000000000001</v>
      </c>
      <c r="I546">
        <f t="shared" si="8"/>
        <v>0.16195849056603775</v>
      </c>
      <c r="J546" s="2">
        <v>41938</v>
      </c>
      <c r="K546" t="s">
        <v>2845</v>
      </c>
      <c r="L546">
        <v>787</v>
      </c>
      <c r="M546">
        <v>2335</v>
      </c>
      <c r="N546" t="s">
        <v>24</v>
      </c>
      <c r="O546" t="s">
        <v>2846</v>
      </c>
      <c r="Q546">
        <v>25409151</v>
      </c>
      <c r="R546" t="s">
        <v>2851</v>
      </c>
      <c r="S546" t="s">
        <v>2836</v>
      </c>
      <c r="T546" t="s">
        <v>2833</v>
      </c>
      <c r="U546">
        <v>1129347</v>
      </c>
    </row>
    <row r="547" spans="1:21" x14ac:dyDescent="0.2">
      <c r="A547" t="s">
        <v>2852</v>
      </c>
      <c r="B547">
        <v>3</v>
      </c>
      <c r="C547" t="s">
        <v>2844</v>
      </c>
      <c r="D547" t="s">
        <v>2833</v>
      </c>
      <c r="E547">
        <v>1129347</v>
      </c>
      <c r="F547" t="s">
        <v>2263</v>
      </c>
      <c r="G547">
        <v>2.65</v>
      </c>
      <c r="H547">
        <v>0.21540000000000001</v>
      </c>
      <c r="I547">
        <f t="shared" si="8"/>
        <v>0.16195849056603775</v>
      </c>
      <c r="J547" s="2">
        <v>41938</v>
      </c>
      <c r="K547" t="s">
        <v>2845</v>
      </c>
      <c r="L547">
        <v>776</v>
      </c>
      <c r="M547">
        <v>2335</v>
      </c>
      <c r="N547" t="s">
        <v>24</v>
      </c>
      <c r="O547" t="s">
        <v>2846</v>
      </c>
      <c r="S547" t="s">
        <v>2836</v>
      </c>
      <c r="T547" t="s">
        <v>2833</v>
      </c>
      <c r="U547">
        <v>1129347</v>
      </c>
    </row>
    <row r="548" spans="1:21" x14ac:dyDescent="0.2">
      <c r="A548" t="s">
        <v>2853</v>
      </c>
      <c r="B548">
        <v>1</v>
      </c>
      <c r="C548" t="s">
        <v>2854</v>
      </c>
      <c r="D548" t="s">
        <v>2855</v>
      </c>
      <c r="E548">
        <v>1129345</v>
      </c>
      <c r="F548" t="s">
        <v>2252</v>
      </c>
      <c r="G548">
        <v>2.198</v>
      </c>
      <c r="H548">
        <v>0.2074</v>
      </c>
      <c r="I548">
        <f t="shared" si="8"/>
        <v>0.24755905368516837</v>
      </c>
      <c r="J548" s="2">
        <v>41089</v>
      </c>
      <c r="K548" t="s">
        <v>2856</v>
      </c>
      <c r="L548">
        <v>376</v>
      </c>
      <c r="M548">
        <v>752</v>
      </c>
      <c r="N548" t="s">
        <v>24</v>
      </c>
      <c r="O548" t="s">
        <v>91</v>
      </c>
      <c r="P548" t="s">
        <v>2857</v>
      </c>
      <c r="Q548">
        <v>26246567</v>
      </c>
      <c r="R548" t="s">
        <v>2858</v>
      </c>
      <c r="S548" t="s">
        <v>2836</v>
      </c>
      <c r="T548" t="s">
        <v>2855</v>
      </c>
      <c r="U548">
        <v>1129345</v>
      </c>
    </row>
    <row r="549" spans="1:21" x14ac:dyDescent="0.2">
      <c r="A549" t="s">
        <v>2859</v>
      </c>
      <c r="B549">
        <v>1</v>
      </c>
      <c r="C549" t="s">
        <v>2860</v>
      </c>
      <c r="D549" t="s">
        <v>2855</v>
      </c>
      <c r="E549">
        <v>1129345</v>
      </c>
      <c r="F549" t="s">
        <v>2272</v>
      </c>
      <c r="G549">
        <v>2.6</v>
      </c>
      <c r="H549">
        <v>0.17330000000000001</v>
      </c>
      <c r="I549">
        <f t="shared" si="8"/>
        <v>0.21131538461538457</v>
      </c>
      <c r="J549" s="2">
        <v>42164</v>
      </c>
      <c r="K549" t="s">
        <v>2861</v>
      </c>
      <c r="L549">
        <v>84</v>
      </c>
      <c r="M549">
        <v>168</v>
      </c>
      <c r="N549" t="s">
        <v>24</v>
      </c>
      <c r="O549" t="s">
        <v>25</v>
      </c>
      <c r="P549" t="s">
        <v>2838</v>
      </c>
      <c r="Q549">
        <v>23012478</v>
      </c>
      <c r="R549" t="s">
        <v>2839</v>
      </c>
      <c r="S549" t="s">
        <v>2836</v>
      </c>
      <c r="T549" t="s">
        <v>2862</v>
      </c>
      <c r="U549">
        <v>1129345</v>
      </c>
    </row>
    <row r="550" spans="1:21" x14ac:dyDescent="0.2">
      <c r="A550" t="s">
        <v>2863</v>
      </c>
      <c r="B550">
        <v>1</v>
      </c>
      <c r="C550" t="s">
        <v>2864</v>
      </c>
      <c r="D550" t="s">
        <v>2862</v>
      </c>
      <c r="E550">
        <v>1129346</v>
      </c>
      <c r="F550" t="s">
        <v>2252</v>
      </c>
      <c r="G550">
        <v>1.95</v>
      </c>
      <c r="H550">
        <v>0.18</v>
      </c>
      <c r="I550">
        <f t="shared" si="8"/>
        <v>0.33282051282051289</v>
      </c>
      <c r="J550" s="2">
        <v>41121</v>
      </c>
      <c r="K550" t="s">
        <v>2865</v>
      </c>
      <c r="L550">
        <v>373</v>
      </c>
      <c r="M550">
        <v>2238</v>
      </c>
      <c r="N550" t="s">
        <v>24</v>
      </c>
      <c r="O550" t="s">
        <v>25</v>
      </c>
      <c r="P550" t="s">
        <v>2838</v>
      </c>
      <c r="Q550">
        <v>23012478</v>
      </c>
      <c r="R550" t="s">
        <v>2839</v>
      </c>
      <c r="S550" t="s">
        <v>2836</v>
      </c>
      <c r="T550" t="s">
        <v>2862</v>
      </c>
      <c r="U550">
        <v>1129346</v>
      </c>
    </row>
    <row r="551" spans="1:21" x14ac:dyDescent="0.2">
      <c r="A551" t="s">
        <v>2866</v>
      </c>
      <c r="B551">
        <v>1</v>
      </c>
      <c r="C551" t="s">
        <v>2867</v>
      </c>
      <c r="D551" t="s">
        <v>2868</v>
      </c>
      <c r="E551">
        <v>655278</v>
      </c>
      <c r="F551" t="s">
        <v>2259</v>
      </c>
      <c r="G551">
        <v>1.95</v>
      </c>
      <c r="H551">
        <v>0.1774</v>
      </c>
      <c r="I551">
        <f t="shared" si="8"/>
        <v>0.33542051282051288</v>
      </c>
      <c r="J551" s="2">
        <v>43451</v>
      </c>
      <c r="K551" t="s">
        <v>2869</v>
      </c>
      <c r="L551">
        <v>241</v>
      </c>
      <c r="M551">
        <v>241</v>
      </c>
      <c r="N551" t="s">
        <v>24</v>
      </c>
      <c r="O551" t="s">
        <v>731</v>
      </c>
      <c r="P551" t="s">
        <v>2870</v>
      </c>
      <c r="Q551">
        <v>30983160</v>
      </c>
      <c r="R551" t="s">
        <v>2871</v>
      </c>
      <c r="S551" t="s">
        <v>2407</v>
      </c>
      <c r="T551" t="s">
        <v>2868</v>
      </c>
      <c r="U551">
        <v>655278</v>
      </c>
    </row>
    <row r="552" spans="1:21" x14ac:dyDescent="0.2">
      <c r="A552" t="s">
        <v>2872</v>
      </c>
      <c r="B552">
        <v>1</v>
      </c>
      <c r="C552" t="s">
        <v>2873</v>
      </c>
      <c r="D552" t="s">
        <v>2874</v>
      </c>
      <c r="E552">
        <v>352705</v>
      </c>
      <c r="F552" t="s">
        <v>2252</v>
      </c>
      <c r="G552">
        <v>1.7</v>
      </c>
      <c r="H552">
        <v>0.1172</v>
      </c>
      <c r="I552">
        <f t="shared" si="8"/>
        <v>0.47103529411764711</v>
      </c>
      <c r="J552" s="2">
        <v>41807</v>
      </c>
      <c r="K552" t="s">
        <v>2875</v>
      </c>
      <c r="L552">
        <v>395</v>
      </c>
      <c r="M552">
        <v>790</v>
      </c>
      <c r="N552" t="s">
        <v>24</v>
      </c>
      <c r="O552" t="s">
        <v>91</v>
      </c>
      <c r="P552" t="s">
        <v>2532</v>
      </c>
      <c r="Q552">
        <v>24899180</v>
      </c>
      <c r="R552" t="s">
        <v>2533</v>
      </c>
      <c r="S552" t="s">
        <v>2876</v>
      </c>
      <c r="T552" t="s">
        <v>2877</v>
      </c>
      <c r="U552">
        <v>352705</v>
      </c>
    </row>
    <row r="553" spans="1:21" x14ac:dyDescent="0.2">
      <c r="A553" t="s">
        <v>2878</v>
      </c>
      <c r="B553">
        <v>1</v>
      </c>
      <c r="C553" t="s">
        <v>2879</v>
      </c>
      <c r="D553" t="s">
        <v>2877</v>
      </c>
      <c r="E553">
        <v>352589</v>
      </c>
      <c r="F553" t="s">
        <v>2252</v>
      </c>
      <c r="G553">
        <v>2.0920000000000001</v>
      </c>
      <c r="H553">
        <v>0.17460000000000001</v>
      </c>
      <c r="I553">
        <f t="shared" si="8"/>
        <v>0.3034114722753346</v>
      </c>
      <c r="J553" s="2">
        <v>41807</v>
      </c>
      <c r="K553" t="s">
        <v>2880</v>
      </c>
      <c r="L553">
        <v>390</v>
      </c>
      <c r="M553">
        <v>780</v>
      </c>
      <c r="N553" t="s">
        <v>24</v>
      </c>
      <c r="O553" t="s">
        <v>91</v>
      </c>
      <c r="P553" t="s">
        <v>2532</v>
      </c>
      <c r="Q553">
        <v>24899180</v>
      </c>
      <c r="R553" t="s">
        <v>2533</v>
      </c>
      <c r="S553" t="s">
        <v>2876</v>
      </c>
      <c r="T553" t="s">
        <v>2877</v>
      </c>
      <c r="U553">
        <v>352589</v>
      </c>
    </row>
    <row r="554" spans="1:21" x14ac:dyDescent="0.2">
      <c r="A554" t="s">
        <v>2881</v>
      </c>
      <c r="B554">
        <v>2</v>
      </c>
      <c r="C554" t="s">
        <v>2882</v>
      </c>
      <c r="D554" t="s">
        <v>2883</v>
      </c>
      <c r="E554">
        <v>352520</v>
      </c>
      <c r="F554" t="s">
        <v>2512</v>
      </c>
      <c r="G554">
        <v>3</v>
      </c>
      <c r="H554">
        <v>0.22889999999999999</v>
      </c>
      <c r="I554">
        <f t="shared" si="8"/>
        <v>0.10443333333333332</v>
      </c>
      <c r="J554" s="2">
        <v>40057</v>
      </c>
      <c r="K554" t="s">
        <v>2884</v>
      </c>
      <c r="L554">
        <v>324</v>
      </c>
      <c r="M554">
        <v>1638</v>
      </c>
      <c r="N554" t="s">
        <v>24</v>
      </c>
      <c r="O554" t="s">
        <v>25</v>
      </c>
      <c r="P554" t="s">
        <v>2794</v>
      </c>
      <c r="Q554">
        <v>19805083</v>
      </c>
      <c r="R554" t="s">
        <v>2795</v>
      </c>
      <c r="S554" t="s">
        <v>2407</v>
      </c>
      <c r="T554" t="s">
        <v>2883</v>
      </c>
      <c r="U554">
        <v>352520</v>
      </c>
    </row>
    <row r="555" spans="1:21" x14ac:dyDescent="0.2">
      <c r="A555" t="s">
        <v>2885</v>
      </c>
      <c r="B555">
        <v>2</v>
      </c>
      <c r="C555" t="s">
        <v>2882</v>
      </c>
      <c r="D555" t="s">
        <v>2883</v>
      </c>
      <c r="E555">
        <v>352520</v>
      </c>
      <c r="F555" t="s">
        <v>2520</v>
      </c>
      <c r="G555">
        <v>3</v>
      </c>
      <c r="H555">
        <v>0.22889999999999999</v>
      </c>
      <c r="I555">
        <f t="shared" si="8"/>
        <v>0.10443333333333332</v>
      </c>
      <c r="J555" s="2">
        <v>40057</v>
      </c>
      <c r="K555" t="s">
        <v>2884</v>
      </c>
      <c r="L555">
        <v>222</v>
      </c>
      <c r="M555">
        <v>1638</v>
      </c>
      <c r="N555" t="s">
        <v>24</v>
      </c>
      <c r="O555" t="s">
        <v>25</v>
      </c>
      <c r="Q555">
        <v>24870229</v>
      </c>
      <c r="R555" t="s">
        <v>2886</v>
      </c>
      <c r="S555" t="s">
        <v>2887</v>
      </c>
      <c r="T555" t="s">
        <v>2888</v>
      </c>
      <c r="U555">
        <v>352520</v>
      </c>
    </row>
    <row r="556" spans="1:21" x14ac:dyDescent="0.2">
      <c r="A556" t="s">
        <v>2889</v>
      </c>
      <c r="B556">
        <v>2</v>
      </c>
      <c r="C556" t="s">
        <v>2890</v>
      </c>
      <c r="D556" t="s">
        <v>2888</v>
      </c>
      <c r="E556">
        <v>757360</v>
      </c>
      <c r="F556" t="s">
        <v>2686</v>
      </c>
      <c r="G556">
        <v>2.2999999999999998</v>
      </c>
      <c r="H556">
        <v>0.21381</v>
      </c>
      <c r="I556">
        <f t="shared" si="8"/>
        <v>0.22097260869565222</v>
      </c>
      <c r="J556" s="2">
        <v>41744</v>
      </c>
      <c r="K556" t="s">
        <v>2891</v>
      </c>
      <c r="L556">
        <v>324</v>
      </c>
      <c r="M556">
        <v>1488</v>
      </c>
      <c r="N556" t="s">
        <v>24</v>
      </c>
      <c r="O556" t="s">
        <v>25</v>
      </c>
      <c r="Q556">
        <v>24870229</v>
      </c>
      <c r="R556" t="s">
        <v>2886</v>
      </c>
      <c r="S556" t="s">
        <v>2887</v>
      </c>
      <c r="T556" t="s">
        <v>2888</v>
      </c>
      <c r="U556">
        <v>757360</v>
      </c>
    </row>
    <row r="557" spans="1:21" x14ac:dyDescent="0.2">
      <c r="A557" t="s">
        <v>2892</v>
      </c>
      <c r="B557">
        <v>2</v>
      </c>
      <c r="C557" t="s">
        <v>2890</v>
      </c>
      <c r="D557" t="s">
        <v>2888</v>
      </c>
      <c r="E557">
        <v>757360</v>
      </c>
      <c r="F557" t="s">
        <v>2686</v>
      </c>
      <c r="G557">
        <v>2.2999999999999998</v>
      </c>
      <c r="H557">
        <v>0.21381</v>
      </c>
      <c r="I557">
        <f t="shared" si="8"/>
        <v>0.22097260869565222</v>
      </c>
      <c r="J557" s="2">
        <v>41744</v>
      </c>
      <c r="K557" t="s">
        <v>2891</v>
      </c>
      <c r="L557">
        <v>172</v>
      </c>
      <c r="M557">
        <v>1488</v>
      </c>
      <c r="N557" t="s">
        <v>24</v>
      </c>
      <c r="O557" t="s">
        <v>25</v>
      </c>
      <c r="Q557">
        <v>24870229</v>
      </c>
      <c r="R557" t="s">
        <v>2886</v>
      </c>
      <c r="S557" t="s">
        <v>2887</v>
      </c>
      <c r="T557" t="s">
        <v>2888</v>
      </c>
      <c r="U557">
        <v>757360</v>
      </c>
    </row>
    <row r="558" spans="1:21" x14ac:dyDescent="0.2">
      <c r="A558" t="s">
        <v>2893</v>
      </c>
      <c r="B558">
        <v>1</v>
      </c>
      <c r="C558" t="s">
        <v>2894</v>
      </c>
      <c r="D558" t="s">
        <v>2895</v>
      </c>
      <c r="E558">
        <v>380863</v>
      </c>
      <c r="F558" t="s">
        <v>1315</v>
      </c>
      <c r="G558">
        <v>2.11</v>
      </c>
      <c r="H558">
        <v>0.20688999999999999</v>
      </c>
      <c r="I558">
        <f t="shared" si="8"/>
        <v>0.26704364928909952</v>
      </c>
      <c r="J558" s="2">
        <v>43634</v>
      </c>
      <c r="K558" t="s">
        <v>2896</v>
      </c>
      <c r="L558">
        <v>526</v>
      </c>
      <c r="M558">
        <v>526</v>
      </c>
      <c r="N558" t="s">
        <v>24</v>
      </c>
      <c r="O558" t="s">
        <v>25</v>
      </c>
      <c r="S558" t="s">
        <v>2407</v>
      </c>
      <c r="T558" t="s">
        <v>2897</v>
      </c>
      <c r="U558">
        <v>380863</v>
      </c>
    </row>
    <row r="559" spans="1:21" x14ac:dyDescent="0.2">
      <c r="A559" t="s">
        <v>2898</v>
      </c>
      <c r="B559">
        <v>1</v>
      </c>
      <c r="C559" t="s">
        <v>2899</v>
      </c>
      <c r="D559" t="s">
        <v>2897</v>
      </c>
      <c r="E559">
        <v>506347</v>
      </c>
      <c r="F559" t="s">
        <v>1315</v>
      </c>
      <c r="G559">
        <v>2.5499999999999998</v>
      </c>
      <c r="H559">
        <v>0.19120000000000001</v>
      </c>
      <c r="I559">
        <f t="shared" si="8"/>
        <v>0.20095686274509808</v>
      </c>
      <c r="J559" s="2">
        <v>43587</v>
      </c>
      <c r="K559" t="s">
        <v>2900</v>
      </c>
      <c r="L559">
        <v>538</v>
      </c>
      <c r="M559">
        <v>3228</v>
      </c>
      <c r="N559" t="s">
        <v>24</v>
      </c>
      <c r="O559" t="s">
        <v>25</v>
      </c>
      <c r="Q559">
        <v>16384583</v>
      </c>
      <c r="R559" t="s">
        <v>2901</v>
      </c>
      <c r="S559" t="s">
        <v>2360</v>
      </c>
      <c r="T559" t="s">
        <v>2902</v>
      </c>
      <c r="U559">
        <v>506347</v>
      </c>
    </row>
    <row r="560" spans="1:21" x14ac:dyDescent="0.2">
      <c r="A560" t="s">
        <v>2903</v>
      </c>
      <c r="B560">
        <v>3</v>
      </c>
      <c r="C560" t="s">
        <v>2904</v>
      </c>
      <c r="D560" t="s">
        <v>2902</v>
      </c>
      <c r="E560">
        <v>228928</v>
      </c>
      <c r="F560" t="s">
        <v>1323</v>
      </c>
      <c r="G560">
        <v>2.1</v>
      </c>
      <c r="H560">
        <v>0.188</v>
      </c>
      <c r="I560">
        <f t="shared" si="8"/>
        <v>0.28819047619047616</v>
      </c>
      <c r="J560" s="2">
        <v>38556</v>
      </c>
      <c r="K560" t="s">
        <v>2905</v>
      </c>
      <c r="L560">
        <v>395</v>
      </c>
      <c r="M560">
        <v>826</v>
      </c>
      <c r="N560" t="s">
        <v>24</v>
      </c>
      <c r="O560" t="s">
        <v>199</v>
      </c>
      <c r="P560" t="s">
        <v>2906</v>
      </c>
      <c r="Q560">
        <v>21068239</v>
      </c>
      <c r="R560" t="s">
        <v>2907</v>
      </c>
      <c r="S560" t="s">
        <v>2407</v>
      </c>
      <c r="T560" t="s">
        <v>2908</v>
      </c>
      <c r="U560">
        <v>228928</v>
      </c>
    </row>
    <row r="561" spans="1:21" x14ac:dyDescent="0.2">
      <c r="A561" t="s">
        <v>2909</v>
      </c>
      <c r="B561">
        <v>1</v>
      </c>
      <c r="C561" t="s">
        <v>2910</v>
      </c>
      <c r="D561" t="s">
        <v>2908</v>
      </c>
      <c r="E561">
        <v>644887</v>
      </c>
      <c r="F561" t="s">
        <v>1315</v>
      </c>
      <c r="G561">
        <v>2.09</v>
      </c>
      <c r="H561">
        <v>0.17699999999999999</v>
      </c>
      <c r="I561">
        <f t="shared" si="8"/>
        <v>0.30146889952153116</v>
      </c>
      <c r="J561" s="2">
        <v>40284</v>
      </c>
      <c r="K561" t="s">
        <v>2911</v>
      </c>
      <c r="L561">
        <v>235</v>
      </c>
      <c r="M561">
        <v>470</v>
      </c>
      <c r="N561" t="s">
        <v>24</v>
      </c>
      <c r="O561" t="s">
        <v>25</v>
      </c>
      <c r="P561" t="s">
        <v>2912</v>
      </c>
      <c r="Q561">
        <v>20700447</v>
      </c>
      <c r="R561" t="s">
        <v>2913</v>
      </c>
      <c r="S561" t="s">
        <v>2407</v>
      </c>
      <c r="T561" t="s">
        <v>2914</v>
      </c>
      <c r="U561">
        <v>644887</v>
      </c>
    </row>
    <row r="562" spans="1:21" x14ac:dyDescent="0.2">
      <c r="A562" t="s">
        <v>2915</v>
      </c>
      <c r="B562">
        <v>1</v>
      </c>
      <c r="C562" t="s">
        <v>2916</v>
      </c>
      <c r="D562" t="s">
        <v>2914</v>
      </c>
      <c r="E562">
        <v>643780</v>
      </c>
      <c r="F562" t="s">
        <v>2850</v>
      </c>
      <c r="G562">
        <v>2.1</v>
      </c>
      <c r="H562">
        <v>0.19400000000000001</v>
      </c>
      <c r="I562">
        <f t="shared" si="8"/>
        <v>0.28219047619047616</v>
      </c>
      <c r="J562" s="2">
        <v>40117</v>
      </c>
      <c r="K562" t="s">
        <v>2917</v>
      </c>
      <c r="L562">
        <v>204</v>
      </c>
      <c r="M562">
        <v>408</v>
      </c>
      <c r="N562" t="s">
        <v>24</v>
      </c>
      <c r="O562" t="s">
        <v>25</v>
      </c>
      <c r="P562" t="s">
        <v>2918</v>
      </c>
      <c r="Q562">
        <v>29593268</v>
      </c>
      <c r="R562" t="s">
        <v>2919</v>
      </c>
      <c r="S562" t="s">
        <v>2360</v>
      </c>
      <c r="T562" t="s">
        <v>2920</v>
      </c>
      <c r="U562">
        <v>643780</v>
      </c>
    </row>
    <row r="563" spans="1:21" x14ac:dyDescent="0.2">
      <c r="A563" t="s">
        <v>2921</v>
      </c>
      <c r="B563">
        <v>2</v>
      </c>
      <c r="C563" t="s">
        <v>2922</v>
      </c>
      <c r="D563" t="s">
        <v>2920</v>
      </c>
      <c r="E563">
        <v>1731408</v>
      </c>
      <c r="F563" t="s">
        <v>1315</v>
      </c>
      <c r="G563">
        <v>1.8</v>
      </c>
      <c r="H563">
        <v>0.17377000000000001</v>
      </c>
      <c r="I563">
        <f t="shared" si="8"/>
        <v>0.3817855555555556</v>
      </c>
      <c r="J563" s="2">
        <v>43048</v>
      </c>
      <c r="K563" t="s">
        <v>2923</v>
      </c>
      <c r="L563">
        <v>323</v>
      </c>
      <c r="M563">
        <v>497</v>
      </c>
      <c r="N563" t="s">
        <v>24</v>
      </c>
      <c r="O563" t="s">
        <v>25</v>
      </c>
      <c r="P563" t="s">
        <v>2918</v>
      </c>
      <c r="Q563">
        <v>29593268</v>
      </c>
      <c r="R563" t="s">
        <v>2919</v>
      </c>
      <c r="S563" t="s">
        <v>2360</v>
      </c>
      <c r="T563" t="s">
        <v>2920</v>
      </c>
      <c r="U563">
        <v>1731408</v>
      </c>
    </row>
    <row r="564" spans="1:21" x14ac:dyDescent="0.2">
      <c r="A564" t="s">
        <v>2924</v>
      </c>
      <c r="B564">
        <v>2</v>
      </c>
      <c r="C564" t="s">
        <v>2922</v>
      </c>
      <c r="D564" t="s">
        <v>2920</v>
      </c>
      <c r="E564">
        <v>1731408</v>
      </c>
      <c r="F564" t="s">
        <v>1315</v>
      </c>
      <c r="G564">
        <v>1.8</v>
      </c>
      <c r="H564">
        <v>0.17377000000000001</v>
      </c>
      <c r="I564">
        <f t="shared" si="8"/>
        <v>0.3817855555555556</v>
      </c>
      <c r="J564" s="2">
        <v>43048</v>
      </c>
      <c r="K564" t="s">
        <v>2923</v>
      </c>
      <c r="L564">
        <v>174</v>
      </c>
      <c r="M564">
        <v>497</v>
      </c>
      <c r="N564" t="s">
        <v>24</v>
      </c>
      <c r="O564" t="s">
        <v>25</v>
      </c>
      <c r="P564" t="s">
        <v>2918</v>
      </c>
      <c r="Q564">
        <v>29593268</v>
      </c>
      <c r="R564" t="s">
        <v>2919</v>
      </c>
      <c r="S564" t="s">
        <v>2360</v>
      </c>
      <c r="T564" t="s">
        <v>2920</v>
      </c>
      <c r="U564">
        <v>1731408</v>
      </c>
    </row>
    <row r="565" spans="1:21" x14ac:dyDescent="0.2">
      <c r="A565" t="s">
        <v>2925</v>
      </c>
      <c r="B565">
        <v>3</v>
      </c>
      <c r="C565" t="s">
        <v>2926</v>
      </c>
      <c r="D565" t="s">
        <v>2927</v>
      </c>
      <c r="E565">
        <v>1507381</v>
      </c>
      <c r="F565" t="s">
        <v>2252</v>
      </c>
      <c r="G565">
        <v>2.2999999999999998</v>
      </c>
      <c r="H565">
        <v>0.21987999999999999</v>
      </c>
      <c r="I565">
        <f t="shared" si="8"/>
        <v>0.21490260869565223</v>
      </c>
      <c r="J565" s="2">
        <v>43430</v>
      </c>
      <c r="K565" t="s">
        <v>2928</v>
      </c>
      <c r="L565">
        <v>397</v>
      </c>
      <c r="M565">
        <v>832</v>
      </c>
      <c r="N565" t="s">
        <v>24</v>
      </c>
      <c r="O565" t="s">
        <v>2929</v>
      </c>
      <c r="S565" t="s">
        <v>2407</v>
      </c>
      <c r="T565" t="s">
        <v>2930</v>
      </c>
      <c r="U565">
        <v>1507381</v>
      </c>
    </row>
    <row r="566" spans="1:21" x14ac:dyDescent="0.2">
      <c r="A566" t="s">
        <v>2931</v>
      </c>
      <c r="B566">
        <v>1</v>
      </c>
      <c r="C566" t="s">
        <v>2932</v>
      </c>
      <c r="D566" t="s">
        <v>2933</v>
      </c>
      <c r="E566">
        <v>1027873</v>
      </c>
      <c r="F566" t="s">
        <v>2934</v>
      </c>
      <c r="G566">
        <v>2.5</v>
      </c>
      <c r="H566">
        <v>0.20527000000000001</v>
      </c>
      <c r="I566">
        <f t="shared" si="8"/>
        <v>0.19473000000000001</v>
      </c>
      <c r="J566" s="2">
        <v>41142</v>
      </c>
      <c r="K566" t="s">
        <v>2935</v>
      </c>
      <c r="L566">
        <v>469</v>
      </c>
      <c r="M566">
        <v>938</v>
      </c>
      <c r="N566" t="s">
        <v>24</v>
      </c>
      <c r="O566" t="s">
        <v>91</v>
      </c>
      <c r="P566" t="s">
        <v>2936</v>
      </c>
      <c r="Q566">
        <v>23028314</v>
      </c>
      <c r="R566" t="s">
        <v>2937</v>
      </c>
      <c r="S566" t="s">
        <v>2407</v>
      </c>
      <c r="T566" t="s">
        <v>2933</v>
      </c>
      <c r="U566">
        <v>1027873</v>
      </c>
    </row>
    <row r="567" spans="1:21" x14ac:dyDescent="0.2">
      <c r="A567" t="s">
        <v>2938</v>
      </c>
      <c r="B567">
        <v>1</v>
      </c>
      <c r="C567" t="s">
        <v>2939</v>
      </c>
      <c r="D567" t="s">
        <v>2930</v>
      </c>
      <c r="E567">
        <v>936099</v>
      </c>
      <c r="F567" t="s">
        <v>1315</v>
      </c>
      <c r="G567">
        <v>2.5</v>
      </c>
      <c r="H567">
        <v>0.187</v>
      </c>
      <c r="I567">
        <f t="shared" si="8"/>
        <v>0.21300000000000002</v>
      </c>
      <c r="J567" s="2">
        <v>43420</v>
      </c>
      <c r="K567" t="s">
        <v>2940</v>
      </c>
      <c r="L567">
        <v>499</v>
      </c>
      <c r="M567">
        <v>1497</v>
      </c>
      <c r="N567" t="s">
        <v>24</v>
      </c>
      <c r="O567" t="s">
        <v>25</v>
      </c>
      <c r="S567" t="s">
        <v>2360</v>
      </c>
      <c r="T567" t="s">
        <v>2941</v>
      </c>
      <c r="U567">
        <v>936099</v>
      </c>
    </row>
    <row r="568" spans="1:21" x14ac:dyDescent="0.2">
      <c r="A568" t="s">
        <v>2942</v>
      </c>
      <c r="B568">
        <v>1</v>
      </c>
      <c r="C568" t="s">
        <v>2943</v>
      </c>
      <c r="D568" t="s">
        <v>2941</v>
      </c>
      <c r="E568">
        <v>1086943</v>
      </c>
      <c r="F568" t="s">
        <v>1315</v>
      </c>
      <c r="G568">
        <v>1.9159999999999999</v>
      </c>
      <c r="H568">
        <v>0.22389999999999999</v>
      </c>
      <c r="I568">
        <f t="shared" si="8"/>
        <v>0.29802066805845517</v>
      </c>
      <c r="J568" s="2">
        <v>43410</v>
      </c>
      <c r="K568" t="s">
        <v>2944</v>
      </c>
      <c r="L568">
        <v>497</v>
      </c>
      <c r="M568">
        <v>1491</v>
      </c>
      <c r="N568" t="s">
        <v>24</v>
      </c>
      <c r="O568" t="s">
        <v>25</v>
      </c>
      <c r="P568" t="s">
        <v>2945</v>
      </c>
      <c r="Q568">
        <v>22674977</v>
      </c>
      <c r="R568" t="s">
        <v>2946</v>
      </c>
      <c r="S568" t="s">
        <v>2947</v>
      </c>
      <c r="T568" t="s">
        <v>2948</v>
      </c>
      <c r="U568">
        <v>1086943</v>
      </c>
    </row>
    <row r="569" spans="1:21" x14ac:dyDescent="0.2">
      <c r="A569" t="s">
        <v>2949</v>
      </c>
      <c r="B569">
        <v>2</v>
      </c>
      <c r="C569" t="s">
        <v>2950</v>
      </c>
      <c r="D569" t="s">
        <v>2948</v>
      </c>
      <c r="E569">
        <v>680693</v>
      </c>
      <c r="F569" t="s">
        <v>1315</v>
      </c>
      <c r="G569">
        <v>2.61</v>
      </c>
      <c r="H569">
        <v>0.20347000000000001</v>
      </c>
      <c r="I569">
        <f t="shared" si="8"/>
        <v>0.17967176245210728</v>
      </c>
      <c r="J569" s="2">
        <v>40940</v>
      </c>
      <c r="K569" t="s">
        <v>2951</v>
      </c>
      <c r="L569">
        <v>327</v>
      </c>
      <c r="M569">
        <v>1512</v>
      </c>
      <c r="N569" t="s">
        <v>24</v>
      </c>
      <c r="O569" t="s">
        <v>25</v>
      </c>
      <c r="P569" t="s">
        <v>2945</v>
      </c>
      <c r="Q569">
        <v>22674977</v>
      </c>
      <c r="R569" t="s">
        <v>2946</v>
      </c>
      <c r="S569" t="s">
        <v>2947</v>
      </c>
      <c r="T569" t="s">
        <v>2948</v>
      </c>
      <c r="U569">
        <v>680693</v>
      </c>
    </row>
    <row r="570" spans="1:21" x14ac:dyDescent="0.2">
      <c r="A570" t="s">
        <v>2952</v>
      </c>
      <c r="B570">
        <v>2</v>
      </c>
      <c r="C570" t="s">
        <v>2950</v>
      </c>
      <c r="D570" t="s">
        <v>2948</v>
      </c>
      <c r="E570">
        <v>680693</v>
      </c>
      <c r="F570" t="s">
        <v>1315</v>
      </c>
      <c r="G570">
        <v>2.61</v>
      </c>
      <c r="H570">
        <v>0.20347000000000001</v>
      </c>
      <c r="I570">
        <f t="shared" si="8"/>
        <v>0.17967176245210728</v>
      </c>
      <c r="J570" s="2">
        <v>40940</v>
      </c>
      <c r="K570" t="s">
        <v>2951</v>
      </c>
      <c r="L570">
        <v>177</v>
      </c>
      <c r="M570">
        <v>1512</v>
      </c>
      <c r="N570" t="s">
        <v>24</v>
      </c>
      <c r="O570" t="s">
        <v>25</v>
      </c>
      <c r="P570" t="s">
        <v>2945</v>
      </c>
      <c r="Q570">
        <v>22674977</v>
      </c>
      <c r="R570" t="s">
        <v>2946</v>
      </c>
      <c r="S570" t="s">
        <v>2947</v>
      </c>
      <c r="T570" t="s">
        <v>2948</v>
      </c>
      <c r="U570">
        <v>680693</v>
      </c>
    </row>
    <row r="571" spans="1:21" x14ac:dyDescent="0.2">
      <c r="A571" t="s">
        <v>2953</v>
      </c>
      <c r="B571">
        <v>1</v>
      </c>
      <c r="C571" t="s">
        <v>2954</v>
      </c>
      <c r="D571" t="s">
        <v>2955</v>
      </c>
      <c r="E571">
        <v>1589662</v>
      </c>
      <c r="F571" t="s">
        <v>2252</v>
      </c>
      <c r="G571">
        <v>2.4500000000000002</v>
      </c>
      <c r="H571">
        <v>0.15723999999999999</v>
      </c>
      <c r="I571">
        <f t="shared" si="8"/>
        <v>0.25092326530612241</v>
      </c>
      <c r="J571" s="2">
        <v>42396</v>
      </c>
      <c r="K571" t="s">
        <v>2956</v>
      </c>
      <c r="L571">
        <v>402</v>
      </c>
      <c r="M571">
        <v>1608</v>
      </c>
      <c r="N571" t="s">
        <v>24</v>
      </c>
      <c r="O571" t="s">
        <v>25</v>
      </c>
      <c r="P571" t="s">
        <v>2918</v>
      </c>
      <c r="Q571">
        <v>29593268</v>
      </c>
      <c r="R571" t="s">
        <v>2919</v>
      </c>
      <c r="S571" t="s">
        <v>2360</v>
      </c>
      <c r="T571" t="s">
        <v>2957</v>
      </c>
      <c r="U571">
        <v>1589662</v>
      </c>
    </row>
    <row r="572" spans="1:21" x14ac:dyDescent="0.2">
      <c r="A572" t="s">
        <v>2958</v>
      </c>
      <c r="B572">
        <v>2</v>
      </c>
      <c r="C572" t="s">
        <v>2959</v>
      </c>
      <c r="D572" t="s">
        <v>2957</v>
      </c>
      <c r="E572">
        <v>384505</v>
      </c>
      <c r="F572" t="s">
        <v>1315</v>
      </c>
      <c r="G572">
        <v>2.2000000000000002</v>
      </c>
      <c r="H572">
        <v>0.18110000000000001</v>
      </c>
      <c r="I572">
        <f t="shared" si="8"/>
        <v>0.27344545454545455</v>
      </c>
      <c r="J572" s="2">
        <v>43048</v>
      </c>
      <c r="K572" t="s">
        <v>2960</v>
      </c>
      <c r="L572">
        <v>174</v>
      </c>
      <c r="M572">
        <v>1491</v>
      </c>
      <c r="N572" t="s">
        <v>24</v>
      </c>
      <c r="O572" t="s">
        <v>25</v>
      </c>
      <c r="P572" t="s">
        <v>2961</v>
      </c>
      <c r="Q572">
        <v>29610325</v>
      </c>
      <c r="R572" t="s">
        <v>2962</v>
      </c>
      <c r="S572" t="s">
        <v>2360</v>
      </c>
      <c r="T572" t="s">
        <v>2957</v>
      </c>
      <c r="U572">
        <v>384505</v>
      </c>
    </row>
    <row r="573" spans="1:21" x14ac:dyDescent="0.2">
      <c r="A573" t="s">
        <v>2963</v>
      </c>
      <c r="B573">
        <v>2</v>
      </c>
      <c r="C573" t="s">
        <v>2964</v>
      </c>
      <c r="D573" t="s">
        <v>2965</v>
      </c>
      <c r="E573">
        <v>518976</v>
      </c>
      <c r="F573" t="s">
        <v>1315</v>
      </c>
      <c r="G573">
        <v>1.85</v>
      </c>
      <c r="H573">
        <v>0.16675999999999999</v>
      </c>
      <c r="I573">
        <f t="shared" si="8"/>
        <v>0.37378054054054044</v>
      </c>
      <c r="J573" s="2">
        <v>43048</v>
      </c>
      <c r="K573" t="s">
        <v>2966</v>
      </c>
      <c r="L573">
        <v>174</v>
      </c>
      <c r="M573">
        <v>497</v>
      </c>
      <c r="N573" t="s">
        <v>24</v>
      </c>
      <c r="O573" t="s">
        <v>25</v>
      </c>
      <c r="P573" t="s">
        <v>2918</v>
      </c>
      <c r="Q573">
        <v>29593268</v>
      </c>
      <c r="R573" t="s">
        <v>2919</v>
      </c>
      <c r="S573" t="s">
        <v>2360</v>
      </c>
      <c r="T573" t="s">
        <v>2965</v>
      </c>
      <c r="U573">
        <v>518976</v>
      </c>
    </row>
    <row r="574" spans="1:21" x14ac:dyDescent="0.2">
      <c r="A574" t="s">
        <v>2967</v>
      </c>
      <c r="B574">
        <v>1</v>
      </c>
      <c r="C574" t="s">
        <v>2968</v>
      </c>
      <c r="D574" t="s">
        <v>2969</v>
      </c>
      <c r="E574">
        <v>529795</v>
      </c>
      <c r="F574" t="s">
        <v>1328</v>
      </c>
      <c r="G574">
        <v>1.9039999999999999</v>
      </c>
      <c r="H574">
        <v>0.16950000000000001</v>
      </c>
      <c r="I574">
        <f t="shared" si="8"/>
        <v>0.35571008403361348</v>
      </c>
      <c r="J574" s="2">
        <v>41891</v>
      </c>
      <c r="K574" t="s">
        <v>2970</v>
      </c>
      <c r="L574">
        <v>279</v>
      </c>
      <c r="M574">
        <v>558</v>
      </c>
      <c r="N574" t="s">
        <v>24</v>
      </c>
      <c r="O574" t="s">
        <v>25</v>
      </c>
      <c r="Q574">
        <v>29453852</v>
      </c>
      <c r="R574" t="s">
        <v>2971</v>
      </c>
      <c r="S574" t="s">
        <v>2360</v>
      </c>
      <c r="T574" t="s">
        <v>2972</v>
      </c>
      <c r="U574">
        <v>529795</v>
      </c>
    </row>
    <row r="575" spans="1:21" x14ac:dyDescent="0.2">
      <c r="A575" t="s">
        <v>2973</v>
      </c>
      <c r="B575">
        <v>1</v>
      </c>
      <c r="C575" t="s">
        <v>2974</v>
      </c>
      <c r="D575" t="s">
        <v>2972</v>
      </c>
      <c r="E575">
        <v>654811</v>
      </c>
      <c r="F575" t="s">
        <v>2252</v>
      </c>
      <c r="G575">
        <v>2.0379074832100001</v>
      </c>
      <c r="H575">
        <v>0.166038958628</v>
      </c>
      <c r="I575">
        <f t="shared" si="8"/>
        <v>0.32466045154583911</v>
      </c>
      <c r="J575" s="2">
        <v>43069</v>
      </c>
      <c r="K575" t="s">
        <v>2975</v>
      </c>
      <c r="L575">
        <v>387</v>
      </c>
      <c r="M575">
        <v>387</v>
      </c>
      <c r="N575" t="s">
        <v>24</v>
      </c>
      <c r="O575" t="s">
        <v>510</v>
      </c>
      <c r="Q575">
        <v>29453852</v>
      </c>
      <c r="R575" t="s">
        <v>2971</v>
      </c>
      <c r="S575" t="s">
        <v>2360</v>
      </c>
      <c r="T575" t="s">
        <v>2972</v>
      </c>
      <c r="U575">
        <v>654811</v>
      </c>
    </row>
    <row r="576" spans="1:21" x14ac:dyDescent="0.2">
      <c r="A576" t="s">
        <v>2976</v>
      </c>
      <c r="B576">
        <v>1</v>
      </c>
      <c r="C576" t="s">
        <v>2977</v>
      </c>
      <c r="D576" t="s">
        <v>2978</v>
      </c>
      <c r="E576">
        <v>382825</v>
      </c>
      <c r="F576" t="s">
        <v>1315</v>
      </c>
      <c r="G576">
        <v>2.4500000000000002</v>
      </c>
      <c r="H576">
        <v>0.22700000000000001</v>
      </c>
      <c r="I576">
        <f t="shared" si="8"/>
        <v>0.1811632653061224</v>
      </c>
      <c r="J576" s="2">
        <v>43405</v>
      </c>
      <c r="K576" t="s">
        <v>2979</v>
      </c>
      <c r="L576">
        <v>497</v>
      </c>
      <c r="M576">
        <v>1491</v>
      </c>
      <c r="N576" t="s">
        <v>24</v>
      </c>
      <c r="O576" t="s">
        <v>25</v>
      </c>
      <c r="P576" t="s">
        <v>2369</v>
      </c>
      <c r="Q576">
        <v>25617824</v>
      </c>
      <c r="R576" t="s">
        <v>2370</v>
      </c>
      <c r="S576" t="s">
        <v>2360</v>
      </c>
      <c r="T576" t="s">
        <v>2980</v>
      </c>
      <c r="U576">
        <v>382825</v>
      </c>
    </row>
    <row r="577" spans="1:21" x14ac:dyDescent="0.2">
      <c r="A577" t="s">
        <v>2981</v>
      </c>
      <c r="B577">
        <v>2</v>
      </c>
      <c r="C577" t="s">
        <v>2982</v>
      </c>
      <c r="D577" t="s">
        <v>2980</v>
      </c>
      <c r="E577">
        <v>385624</v>
      </c>
      <c r="F577" t="s">
        <v>1328</v>
      </c>
      <c r="G577">
        <v>2.1</v>
      </c>
      <c r="H577">
        <v>0.18179999999999999</v>
      </c>
      <c r="I577">
        <f t="shared" si="8"/>
        <v>0.2943904761904762</v>
      </c>
      <c r="J577" s="2">
        <v>41891</v>
      </c>
      <c r="K577" t="s">
        <v>2983</v>
      </c>
      <c r="L577">
        <v>328</v>
      </c>
      <c r="M577">
        <v>509</v>
      </c>
      <c r="N577" t="s">
        <v>24</v>
      </c>
      <c r="O577" t="s">
        <v>25</v>
      </c>
      <c r="P577" t="s">
        <v>2369</v>
      </c>
      <c r="Q577">
        <v>25617824</v>
      </c>
      <c r="R577" t="s">
        <v>2370</v>
      </c>
      <c r="S577" t="s">
        <v>2360</v>
      </c>
      <c r="T577" t="s">
        <v>2980</v>
      </c>
      <c r="U577">
        <v>385624</v>
      </c>
    </row>
    <row r="578" spans="1:21" x14ac:dyDescent="0.2">
      <c r="A578" t="s">
        <v>2984</v>
      </c>
      <c r="B578">
        <v>2</v>
      </c>
      <c r="C578" t="s">
        <v>2982</v>
      </c>
      <c r="D578" t="s">
        <v>2980</v>
      </c>
      <c r="E578">
        <v>385624</v>
      </c>
      <c r="F578" t="s">
        <v>1332</v>
      </c>
      <c r="G578">
        <v>2.1</v>
      </c>
      <c r="H578">
        <v>0.18179999999999999</v>
      </c>
      <c r="I578">
        <f t="shared" si="8"/>
        <v>0.2943904761904762</v>
      </c>
      <c r="J578" s="2">
        <v>41891</v>
      </c>
      <c r="K578" t="s">
        <v>2983</v>
      </c>
      <c r="L578">
        <v>181</v>
      </c>
      <c r="M578">
        <v>509</v>
      </c>
      <c r="N578" t="s">
        <v>24</v>
      </c>
      <c r="O578" t="s">
        <v>25</v>
      </c>
      <c r="P578" t="s">
        <v>2985</v>
      </c>
      <c r="Q578">
        <v>28953867</v>
      </c>
      <c r="R578" t="s">
        <v>2986</v>
      </c>
      <c r="S578" t="s">
        <v>2407</v>
      </c>
      <c r="T578" t="s">
        <v>2987</v>
      </c>
      <c r="U578">
        <v>385624</v>
      </c>
    </row>
    <row r="579" spans="1:21" x14ac:dyDescent="0.2">
      <c r="A579" t="s">
        <v>2988</v>
      </c>
      <c r="B579">
        <v>3</v>
      </c>
      <c r="C579" t="s">
        <v>2989</v>
      </c>
      <c r="D579" t="s">
        <v>2987</v>
      </c>
      <c r="E579">
        <v>211044</v>
      </c>
      <c r="F579" t="s">
        <v>1315</v>
      </c>
      <c r="G579">
        <v>1.7989999999999999</v>
      </c>
      <c r="H579">
        <v>0.182</v>
      </c>
      <c r="I579">
        <f t="shared" si="8"/>
        <v>0.37386436909394111</v>
      </c>
      <c r="J579" s="2">
        <v>42850</v>
      </c>
      <c r="K579" t="s">
        <v>2990</v>
      </c>
      <c r="L579">
        <v>327</v>
      </c>
      <c r="M579">
        <v>543</v>
      </c>
      <c r="N579" t="s">
        <v>24</v>
      </c>
      <c r="O579" t="s">
        <v>2991</v>
      </c>
      <c r="P579" t="s">
        <v>2985</v>
      </c>
      <c r="Q579">
        <v>28953867</v>
      </c>
      <c r="R579" t="s">
        <v>2986</v>
      </c>
      <c r="S579" t="s">
        <v>2407</v>
      </c>
      <c r="T579" t="s">
        <v>2987</v>
      </c>
      <c r="U579">
        <v>211044</v>
      </c>
    </row>
    <row r="580" spans="1:21" x14ac:dyDescent="0.2">
      <c r="A580" t="s">
        <v>2992</v>
      </c>
      <c r="B580">
        <v>3</v>
      </c>
      <c r="C580" t="s">
        <v>2989</v>
      </c>
      <c r="D580" t="s">
        <v>2987</v>
      </c>
      <c r="E580">
        <v>211044</v>
      </c>
      <c r="F580" t="s">
        <v>1315</v>
      </c>
      <c r="G580">
        <v>1.7989999999999999</v>
      </c>
      <c r="H580">
        <v>0.182</v>
      </c>
      <c r="I580">
        <f t="shared" si="8"/>
        <v>0.37386436909394111</v>
      </c>
      <c r="J580" s="2">
        <v>42850</v>
      </c>
      <c r="K580" t="s">
        <v>2990</v>
      </c>
      <c r="L580">
        <v>176</v>
      </c>
      <c r="M580">
        <v>543</v>
      </c>
      <c r="N580" t="s">
        <v>24</v>
      </c>
      <c r="O580" t="s">
        <v>2991</v>
      </c>
      <c r="P580" t="s">
        <v>2993</v>
      </c>
      <c r="Q580">
        <v>28971971</v>
      </c>
      <c r="R580" t="s">
        <v>2994</v>
      </c>
      <c r="S580" t="s">
        <v>2407</v>
      </c>
      <c r="T580" t="s">
        <v>2987</v>
      </c>
      <c r="U580">
        <v>211044</v>
      </c>
    </row>
    <row r="581" spans="1:21" x14ac:dyDescent="0.2">
      <c r="A581" t="s">
        <v>2995</v>
      </c>
      <c r="B581">
        <v>1</v>
      </c>
      <c r="C581" t="s">
        <v>2996</v>
      </c>
      <c r="D581" t="s">
        <v>2987</v>
      </c>
      <c r="E581">
        <v>211044</v>
      </c>
      <c r="F581" t="s">
        <v>2268</v>
      </c>
      <c r="G581">
        <v>2.1</v>
      </c>
      <c r="H581">
        <v>0.17491000000000001</v>
      </c>
      <c r="I581">
        <f t="shared" si="8"/>
        <v>0.30128047619047615</v>
      </c>
      <c r="J581" s="2">
        <v>42206</v>
      </c>
      <c r="K581" t="s">
        <v>2997</v>
      </c>
      <c r="L581">
        <v>188</v>
      </c>
      <c r="M581">
        <v>376</v>
      </c>
      <c r="N581" t="s">
        <v>24</v>
      </c>
      <c r="O581" t="s">
        <v>25</v>
      </c>
      <c r="P581" t="s">
        <v>2998</v>
      </c>
      <c r="Q581">
        <v>20133840</v>
      </c>
      <c r="R581" t="s">
        <v>2999</v>
      </c>
      <c r="S581" t="s">
        <v>2407</v>
      </c>
      <c r="T581" t="s">
        <v>2987</v>
      </c>
      <c r="U581">
        <v>211044</v>
      </c>
    </row>
    <row r="582" spans="1:21" x14ac:dyDescent="0.2">
      <c r="A582" t="s">
        <v>3000</v>
      </c>
      <c r="B582">
        <v>2</v>
      </c>
      <c r="C582" t="s">
        <v>3001</v>
      </c>
      <c r="D582" t="s">
        <v>2987</v>
      </c>
      <c r="E582">
        <v>211044</v>
      </c>
      <c r="F582" t="s">
        <v>2272</v>
      </c>
      <c r="G582">
        <v>2.2999999999999998</v>
      </c>
      <c r="H582">
        <v>0.23194999999999999</v>
      </c>
      <c r="I582">
        <f t="shared" si="8"/>
        <v>0.20283260869565223</v>
      </c>
      <c r="J582" s="2">
        <v>40168</v>
      </c>
      <c r="K582" t="s">
        <v>3002</v>
      </c>
      <c r="L582">
        <v>164</v>
      </c>
      <c r="M582">
        <v>668</v>
      </c>
      <c r="N582" t="s">
        <v>24</v>
      </c>
      <c r="O582" t="s">
        <v>3003</v>
      </c>
      <c r="S582" t="s">
        <v>2407</v>
      </c>
      <c r="T582" t="s">
        <v>2987</v>
      </c>
      <c r="U582">
        <v>211044</v>
      </c>
    </row>
    <row r="583" spans="1:21" x14ac:dyDescent="0.2">
      <c r="A583" t="s">
        <v>3004</v>
      </c>
      <c r="B583">
        <v>1</v>
      </c>
      <c r="C583" t="s">
        <v>3005</v>
      </c>
      <c r="D583" t="s">
        <v>2987</v>
      </c>
      <c r="E583">
        <v>211044</v>
      </c>
      <c r="F583" t="s">
        <v>2259</v>
      </c>
      <c r="G583">
        <v>1.7509999999999999</v>
      </c>
      <c r="H583">
        <v>0.1943</v>
      </c>
      <c r="I583">
        <f t="shared" si="8"/>
        <v>0.37680222729868651</v>
      </c>
      <c r="J583" s="2">
        <v>42481</v>
      </c>
      <c r="K583" t="s">
        <v>3006</v>
      </c>
      <c r="L583">
        <v>191</v>
      </c>
      <c r="M583">
        <v>191</v>
      </c>
      <c r="N583" t="s">
        <v>24</v>
      </c>
      <c r="O583" t="s">
        <v>91</v>
      </c>
      <c r="Q583">
        <v>27088785</v>
      </c>
      <c r="R583" t="s">
        <v>3007</v>
      </c>
      <c r="S583" t="s">
        <v>2407</v>
      </c>
      <c r="T583" t="s">
        <v>2987</v>
      </c>
      <c r="U583">
        <v>211044</v>
      </c>
    </row>
    <row r="584" spans="1:21" x14ac:dyDescent="0.2">
      <c r="A584" t="s">
        <v>3008</v>
      </c>
      <c r="B584">
        <v>1</v>
      </c>
      <c r="C584" t="s">
        <v>3009</v>
      </c>
      <c r="D584" t="s">
        <v>2987</v>
      </c>
      <c r="E584">
        <v>211044</v>
      </c>
      <c r="F584" t="s">
        <v>2265</v>
      </c>
      <c r="G584">
        <v>1.32</v>
      </c>
      <c r="H584">
        <v>0.12747</v>
      </c>
      <c r="I584">
        <f t="shared" ref="I584:I647" si="9">(1/G584)-H584</f>
        <v>0.6301057575757576</v>
      </c>
      <c r="J584" s="2">
        <v>41012</v>
      </c>
      <c r="K584" t="s">
        <v>3010</v>
      </c>
      <c r="L584">
        <v>170</v>
      </c>
      <c r="M584">
        <v>170</v>
      </c>
      <c r="N584" t="s">
        <v>24</v>
      </c>
      <c r="O584" t="s">
        <v>874</v>
      </c>
      <c r="S584" t="s">
        <v>2407</v>
      </c>
      <c r="T584" t="s">
        <v>2987</v>
      </c>
      <c r="U584">
        <v>211044</v>
      </c>
    </row>
    <row r="585" spans="1:21" x14ac:dyDescent="0.2">
      <c r="A585" t="s">
        <v>3011</v>
      </c>
      <c r="B585">
        <v>2</v>
      </c>
      <c r="C585" t="s">
        <v>3012</v>
      </c>
      <c r="D585" t="s">
        <v>2987</v>
      </c>
      <c r="E585">
        <v>211044</v>
      </c>
      <c r="F585" t="s">
        <v>2263</v>
      </c>
      <c r="G585">
        <v>1.7</v>
      </c>
      <c r="H585">
        <v>0.23769999999999999</v>
      </c>
      <c r="I585">
        <f t="shared" si="9"/>
        <v>0.35053529411764706</v>
      </c>
      <c r="J585" s="2">
        <v>39905</v>
      </c>
      <c r="K585" t="s">
        <v>3013</v>
      </c>
      <c r="L585">
        <v>80</v>
      </c>
      <c r="M585">
        <v>240</v>
      </c>
      <c r="N585" t="s">
        <v>24</v>
      </c>
      <c r="O585" t="s">
        <v>152</v>
      </c>
      <c r="Q585">
        <v>18660801</v>
      </c>
      <c r="R585" t="s">
        <v>3014</v>
      </c>
      <c r="S585" t="s">
        <v>2407</v>
      </c>
      <c r="T585" t="s">
        <v>2987</v>
      </c>
      <c r="U585">
        <v>211044</v>
      </c>
    </row>
    <row r="586" spans="1:21" x14ac:dyDescent="0.2">
      <c r="A586" t="s">
        <v>3015</v>
      </c>
      <c r="B586">
        <v>2</v>
      </c>
      <c r="C586" t="s">
        <v>3016</v>
      </c>
      <c r="D586" t="s">
        <v>3017</v>
      </c>
      <c r="E586">
        <v>1071165</v>
      </c>
      <c r="F586" t="s">
        <v>1315</v>
      </c>
      <c r="G586">
        <v>2.5</v>
      </c>
      <c r="H586">
        <v>0.193</v>
      </c>
      <c r="I586">
        <f t="shared" si="9"/>
        <v>0.20700000000000002</v>
      </c>
      <c r="J586" s="2">
        <v>41417</v>
      </c>
      <c r="K586" t="s">
        <v>3018</v>
      </c>
      <c r="L586">
        <v>329</v>
      </c>
      <c r="M586">
        <v>2040</v>
      </c>
      <c r="N586" t="s">
        <v>24</v>
      </c>
      <c r="O586" t="s">
        <v>25</v>
      </c>
      <c r="P586" t="s">
        <v>2497</v>
      </c>
      <c r="Q586">
        <v>24086467</v>
      </c>
      <c r="R586" t="s">
        <v>2498</v>
      </c>
      <c r="S586" t="s">
        <v>2377</v>
      </c>
      <c r="T586" t="s">
        <v>3017</v>
      </c>
      <c r="U586">
        <v>1071165</v>
      </c>
    </row>
    <row r="587" spans="1:21" x14ac:dyDescent="0.2">
      <c r="A587" t="s">
        <v>3019</v>
      </c>
      <c r="B587">
        <v>2</v>
      </c>
      <c r="C587" t="s">
        <v>3016</v>
      </c>
      <c r="D587" t="s">
        <v>3017</v>
      </c>
      <c r="E587">
        <v>1071165</v>
      </c>
      <c r="F587" t="s">
        <v>1315</v>
      </c>
      <c r="G587">
        <v>2.5</v>
      </c>
      <c r="H587">
        <v>0.193</v>
      </c>
      <c r="I587">
        <f t="shared" si="9"/>
        <v>0.20700000000000002</v>
      </c>
      <c r="J587" s="2">
        <v>41417</v>
      </c>
      <c r="K587" t="s">
        <v>3018</v>
      </c>
      <c r="L587">
        <v>181</v>
      </c>
      <c r="M587">
        <v>2040</v>
      </c>
      <c r="N587" t="s">
        <v>24</v>
      </c>
      <c r="O587" t="s">
        <v>25</v>
      </c>
      <c r="P587" t="s">
        <v>2609</v>
      </c>
      <c r="Q587">
        <v>21464929</v>
      </c>
      <c r="R587" t="s">
        <v>2610</v>
      </c>
      <c r="S587" t="s">
        <v>2360</v>
      </c>
      <c r="T587" t="s">
        <v>3020</v>
      </c>
      <c r="U587">
        <v>1071165</v>
      </c>
    </row>
    <row r="588" spans="1:21" x14ac:dyDescent="0.2">
      <c r="A588" t="s">
        <v>3021</v>
      </c>
      <c r="B588">
        <v>1</v>
      </c>
      <c r="C588" t="s">
        <v>3022</v>
      </c>
      <c r="D588" t="s">
        <v>3020</v>
      </c>
      <c r="E588">
        <v>671829</v>
      </c>
      <c r="F588" t="s">
        <v>2457</v>
      </c>
      <c r="G588">
        <v>2.2000000000000002</v>
      </c>
      <c r="H588">
        <v>0.24284</v>
      </c>
      <c r="I588">
        <f t="shared" si="9"/>
        <v>0.21170545454545453</v>
      </c>
      <c r="J588" s="2">
        <v>40394</v>
      </c>
      <c r="K588" t="s">
        <v>3023</v>
      </c>
      <c r="L588">
        <v>152</v>
      </c>
      <c r="M588">
        <v>304</v>
      </c>
      <c r="N588" t="s">
        <v>24</v>
      </c>
      <c r="O588" t="s">
        <v>25</v>
      </c>
      <c r="P588" t="s">
        <v>2609</v>
      </c>
      <c r="Q588">
        <v>21464929</v>
      </c>
      <c r="R588" t="s">
        <v>2610</v>
      </c>
      <c r="S588" t="s">
        <v>2360</v>
      </c>
      <c r="T588" t="s">
        <v>3020</v>
      </c>
      <c r="U588">
        <v>671829</v>
      </c>
    </row>
    <row r="589" spans="1:21" x14ac:dyDescent="0.2">
      <c r="A589" t="s">
        <v>3024</v>
      </c>
      <c r="B589">
        <v>1</v>
      </c>
      <c r="C589" t="s">
        <v>3025</v>
      </c>
      <c r="D589" t="s">
        <v>3026</v>
      </c>
      <c r="E589">
        <v>382827</v>
      </c>
      <c r="F589" t="s">
        <v>2252</v>
      </c>
      <c r="G589">
        <v>1.6</v>
      </c>
      <c r="H589">
        <v>0.17146</v>
      </c>
      <c r="I589">
        <f t="shared" si="9"/>
        <v>0.45354</v>
      </c>
      <c r="J589" s="2">
        <v>41369</v>
      </c>
      <c r="K589" t="s">
        <v>3027</v>
      </c>
      <c r="L589">
        <v>388</v>
      </c>
      <c r="M589">
        <v>776</v>
      </c>
      <c r="N589" t="s">
        <v>24</v>
      </c>
      <c r="O589" t="s">
        <v>91</v>
      </c>
      <c r="P589" t="s">
        <v>3028</v>
      </c>
      <c r="Q589">
        <v>23531861</v>
      </c>
      <c r="R589" t="s">
        <v>3029</v>
      </c>
      <c r="S589" t="s">
        <v>2786</v>
      </c>
      <c r="T589" t="s">
        <v>3026</v>
      </c>
      <c r="U589">
        <v>382827</v>
      </c>
    </row>
    <row r="590" spans="1:21" x14ac:dyDescent="0.2">
      <c r="A590" t="s">
        <v>3030</v>
      </c>
      <c r="B590">
        <v>3</v>
      </c>
      <c r="C590" t="s">
        <v>3031</v>
      </c>
      <c r="D590" t="s">
        <v>3032</v>
      </c>
      <c r="E590">
        <v>1332244</v>
      </c>
      <c r="F590" t="s">
        <v>1315</v>
      </c>
      <c r="G590">
        <v>1.9</v>
      </c>
      <c r="H590">
        <v>0.19109999999999999</v>
      </c>
      <c r="I590">
        <f t="shared" si="9"/>
        <v>0.33521578947368419</v>
      </c>
      <c r="J590" s="2">
        <v>42820</v>
      </c>
      <c r="K590" t="s">
        <v>3033</v>
      </c>
      <c r="L590">
        <v>322</v>
      </c>
      <c r="M590">
        <v>784</v>
      </c>
      <c r="N590" t="s">
        <v>24</v>
      </c>
      <c r="O590" t="s">
        <v>199</v>
      </c>
      <c r="P590" t="s">
        <v>3034</v>
      </c>
      <c r="Q590">
        <v>24027325</v>
      </c>
      <c r="R590" t="s">
        <v>3035</v>
      </c>
      <c r="S590" t="s">
        <v>2385</v>
      </c>
      <c r="T590" t="s">
        <v>3032</v>
      </c>
      <c r="U590">
        <v>1332244</v>
      </c>
    </row>
    <row r="591" spans="1:21" x14ac:dyDescent="0.2">
      <c r="A591" t="s">
        <v>3036</v>
      </c>
      <c r="B591">
        <v>2</v>
      </c>
      <c r="C591" t="s">
        <v>3037</v>
      </c>
      <c r="D591" t="s">
        <v>3032</v>
      </c>
      <c r="E591">
        <v>1332244</v>
      </c>
      <c r="F591" t="s">
        <v>1315</v>
      </c>
      <c r="G591">
        <v>2.12</v>
      </c>
      <c r="H591">
        <v>0.23827999999999999</v>
      </c>
      <c r="I591">
        <f t="shared" si="9"/>
        <v>0.23341811320754713</v>
      </c>
      <c r="J591" s="2">
        <v>41466</v>
      </c>
      <c r="K591" t="s">
        <v>3038</v>
      </c>
      <c r="L591">
        <v>181</v>
      </c>
      <c r="M591">
        <v>3036</v>
      </c>
      <c r="N591" t="s">
        <v>24</v>
      </c>
      <c r="O591" t="s">
        <v>25</v>
      </c>
      <c r="P591" t="s">
        <v>3034</v>
      </c>
      <c r="Q591">
        <v>24027325</v>
      </c>
      <c r="R591" t="s">
        <v>3035</v>
      </c>
      <c r="S591" t="s">
        <v>2385</v>
      </c>
      <c r="T591" t="s">
        <v>3032</v>
      </c>
      <c r="U591">
        <v>1332244</v>
      </c>
    </row>
    <row r="592" spans="1:21" x14ac:dyDescent="0.2">
      <c r="A592" t="s">
        <v>3039</v>
      </c>
      <c r="B592">
        <v>1</v>
      </c>
      <c r="C592" t="s">
        <v>3040</v>
      </c>
      <c r="D592" t="s">
        <v>3032</v>
      </c>
      <c r="E592">
        <v>1332244</v>
      </c>
      <c r="F592" t="s">
        <v>2252</v>
      </c>
      <c r="G592">
        <v>1.8</v>
      </c>
      <c r="H592">
        <v>0.13669999999999999</v>
      </c>
      <c r="I592">
        <f t="shared" si="9"/>
        <v>0.41885555555555559</v>
      </c>
      <c r="J592" s="2">
        <v>42579</v>
      </c>
      <c r="K592" t="s">
        <v>3041</v>
      </c>
      <c r="L592">
        <v>397</v>
      </c>
      <c r="M592">
        <v>397</v>
      </c>
      <c r="N592" t="s">
        <v>24</v>
      </c>
      <c r="O592" t="s">
        <v>91</v>
      </c>
      <c r="Q592">
        <v>28934455</v>
      </c>
      <c r="R592" t="s">
        <v>3042</v>
      </c>
      <c r="S592" t="s">
        <v>2385</v>
      </c>
      <c r="T592" t="s">
        <v>3032</v>
      </c>
      <c r="U592">
        <v>1332244</v>
      </c>
    </row>
    <row r="593" spans="1:21" x14ac:dyDescent="0.2">
      <c r="A593" t="s">
        <v>3043</v>
      </c>
      <c r="B593">
        <v>2</v>
      </c>
      <c r="C593" t="s">
        <v>3044</v>
      </c>
      <c r="D593" t="s">
        <v>3045</v>
      </c>
      <c r="E593">
        <v>650409</v>
      </c>
      <c r="F593" t="s">
        <v>1315</v>
      </c>
      <c r="G593">
        <v>2.7490000000000001</v>
      </c>
      <c r="H593">
        <v>0.22209999999999999</v>
      </c>
      <c r="I593">
        <f t="shared" si="9"/>
        <v>0.14166864314296104</v>
      </c>
      <c r="J593" s="2">
        <v>42640</v>
      </c>
      <c r="K593" t="s">
        <v>3046</v>
      </c>
      <c r="L593">
        <v>332</v>
      </c>
      <c r="M593">
        <v>1050</v>
      </c>
      <c r="N593" t="s">
        <v>24</v>
      </c>
      <c r="O593" t="s">
        <v>25</v>
      </c>
      <c r="P593" t="s">
        <v>3047</v>
      </c>
      <c r="Q593">
        <v>28404848</v>
      </c>
      <c r="R593" t="s">
        <v>3048</v>
      </c>
      <c r="S593" t="s">
        <v>3049</v>
      </c>
      <c r="T593" t="s">
        <v>3045</v>
      </c>
      <c r="U593">
        <v>650409</v>
      </c>
    </row>
    <row r="594" spans="1:21" x14ac:dyDescent="0.2">
      <c r="A594" t="s">
        <v>3050</v>
      </c>
      <c r="B594">
        <v>2</v>
      </c>
      <c r="C594" t="s">
        <v>3044</v>
      </c>
      <c r="D594" t="s">
        <v>3045</v>
      </c>
      <c r="E594">
        <v>650409</v>
      </c>
      <c r="F594" t="s">
        <v>1332</v>
      </c>
      <c r="G594">
        <v>2.7490000000000001</v>
      </c>
      <c r="H594">
        <v>0.22209999999999999</v>
      </c>
      <c r="I594">
        <f t="shared" si="9"/>
        <v>0.14166864314296104</v>
      </c>
      <c r="J594" s="2">
        <v>42640</v>
      </c>
      <c r="K594" t="s">
        <v>3046</v>
      </c>
      <c r="L594">
        <v>193</v>
      </c>
      <c r="M594">
        <v>1050</v>
      </c>
      <c r="N594" t="s">
        <v>24</v>
      </c>
      <c r="O594" t="s">
        <v>25</v>
      </c>
      <c r="S594" t="s">
        <v>2360</v>
      </c>
      <c r="T594" t="s">
        <v>3051</v>
      </c>
      <c r="U594">
        <v>650409</v>
      </c>
    </row>
    <row r="595" spans="1:21" x14ac:dyDescent="0.2">
      <c r="A595" t="s">
        <v>3052</v>
      </c>
      <c r="B595">
        <v>1</v>
      </c>
      <c r="C595" t="s">
        <v>3053</v>
      </c>
      <c r="D595" t="s">
        <v>3051</v>
      </c>
      <c r="E595">
        <v>62575</v>
      </c>
      <c r="F595" t="s">
        <v>1315</v>
      </c>
      <c r="G595">
        <v>2.31</v>
      </c>
      <c r="H595">
        <v>0.2208</v>
      </c>
      <c r="I595">
        <f t="shared" si="9"/>
        <v>0.2121004329004329</v>
      </c>
      <c r="J595" s="2">
        <v>43620</v>
      </c>
      <c r="K595" t="s">
        <v>3054</v>
      </c>
      <c r="L595">
        <v>497</v>
      </c>
      <c r="M595">
        <v>2982</v>
      </c>
      <c r="N595" t="s">
        <v>24</v>
      </c>
      <c r="O595" t="s">
        <v>25</v>
      </c>
      <c r="P595" t="s">
        <v>2794</v>
      </c>
      <c r="Q595">
        <v>19805083</v>
      </c>
      <c r="R595" t="s">
        <v>2795</v>
      </c>
      <c r="S595" t="s">
        <v>2786</v>
      </c>
      <c r="T595" t="s">
        <v>3055</v>
      </c>
      <c r="U595">
        <v>62575</v>
      </c>
    </row>
    <row r="596" spans="1:21" x14ac:dyDescent="0.2">
      <c r="A596" t="s">
        <v>3056</v>
      </c>
      <c r="B596">
        <v>1</v>
      </c>
      <c r="C596" t="s">
        <v>3057</v>
      </c>
      <c r="D596" t="s">
        <v>3055</v>
      </c>
      <c r="E596">
        <v>382781</v>
      </c>
      <c r="F596" t="s">
        <v>2686</v>
      </c>
      <c r="G596">
        <v>2.5</v>
      </c>
      <c r="H596">
        <v>0.23880000000000001</v>
      </c>
      <c r="I596">
        <f t="shared" si="9"/>
        <v>0.16120000000000001</v>
      </c>
      <c r="J596" s="2">
        <v>40055</v>
      </c>
      <c r="K596" t="s">
        <v>3058</v>
      </c>
      <c r="L596">
        <v>506</v>
      </c>
      <c r="M596">
        <v>1518</v>
      </c>
      <c r="N596" t="s">
        <v>24</v>
      </c>
      <c r="O596" t="s">
        <v>25</v>
      </c>
      <c r="P596" t="s">
        <v>2369</v>
      </c>
      <c r="Q596">
        <v>25617824</v>
      </c>
      <c r="R596" t="s">
        <v>2370</v>
      </c>
      <c r="S596" t="s">
        <v>2360</v>
      </c>
      <c r="T596" t="s">
        <v>3059</v>
      </c>
      <c r="U596">
        <v>382781</v>
      </c>
    </row>
    <row r="597" spans="1:21" x14ac:dyDescent="0.2">
      <c r="A597" t="s">
        <v>3060</v>
      </c>
      <c r="B597">
        <v>2</v>
      </c>
      <c r="C597" t="s">
        <v>3061</v>
      </c>
      <c r="D597" t="s">
        <v>3059</v>
      </c>
      <c r="E597">
        <v>1331560</v>
      </c>
      <c r="F597" t="s">
        <v>1328</v>
      </c>
      <c r="G597">
        <v>1.75</v>
      </c>
      <c r="H597">
        <v>0.16500000000000001</v>
      </c>
      <c r="I597">
        <f t="shared" si="9"/>
        <v>0.40642857142857136</v>
      </c>
      <c r="J597" s="2">
        <v>41627</v>
      </c>
      <c r="K597" t="s">
        <v>3062</v>
      </c>
      <c r="L597">
        <v>323</v>
      </c>
      <c r="M597">
        <v>499</v>
      </c>
      <c r="N597" t="s">
        <v>24</v>
      </c>
      <c r="O597" t="s">
        <v>25</v>
      </c>
      <c r="P597" t="s">
        <v>3063</v>
      </c>
      <c r="Q597">
        <v>24717798</v>
      </c>
      <c r="R597" t="s">
        <v>3064</v>
      </c>
      <c r="S597" t="s">
        <v>2360</v>
      </c>
      <c r="T597" t="s">
        <v>3059</v>
      </c>
      <c r="U597">
        <v>1331560</v>
      </c>
    </row>
    <row r="598" spans="1:21" x14ac:dyDescent="0.2">
      <c r="A598" t="s">
        <v>3065</v>
      </c>
      <c r="B598">
        <v>2</v>
      </c>
      <c r="C598" t="s">
        <v>3061</v>
      </c>
      <c r="D598" t="s">
        <v>3059</v>
      </c>
      <c r="E598">
        <v>1331560</v>
      </c>
      <c r="F598" t="s">
        <v>1332</v>
      </c>
      <c r="G598">
        <v>1.75</v>
      </c>
      <c r="H598">
        <v>0.16500000000000001</v>
      </c>
      <c r="I598">
        <f t="shared" si="9"/>
        <v>0.40642857142857136</v>
      </c>
      <c r="J598" s="2">
        <v>41627</v>
      </c>
      <c r="K598" t="s">
        <v>3062</v>
      </c>
      <c r="L598">
        <v>176</v>
      </c>
      <c r="M598">
        <v>499</v>
      </c>
      <c r="N598" t="s">
        <v>24</v>
      </c>
      <c r="O598" t="s">
        <v>25</v>
      </c>
      <c r="P598" t="s">
        <v>3066</v>
      </c>
      <c r="Q598">
        <v>30385580</v>
      </c>
      <c r="R598" t="s">
        <v>3067</v>
      </c>
      <c r="S598" t="s">
        <v>2407</v>
      </c>
      <c r="T598" t="s">
        <v>3068</v>
      </c>
      <c r="U598">
        <v>1331560</v>
      </c>
    </row>
    <row r="599" spans="1:21" x14ac:dyDescent="0.2">
      <c r="A599" t="s">
        <v>3069</v>
      </c>
      <c r="B599">
        <v>3</v>
      </c>
      <c r="C599" t="s">
        <v>3070</v>
      </c>
      <c r="D599" t="s">
        <v>3068</v>
      </c>
      <c r="E599">
        <v>464623</v>
      </c>
      <c r="F599" t="s">
        <v>1315</v>
      </c>
      <c r="G599">
        <v>2.8</v>
      </c>
      <c r="H599">
        <v>0.19989999999999999</v>
      </c>
      <c r="I599">
        <f t="shared" si="9"/>
        <v>0.15724285714285716</v>
      </c>
      <c r="J599" s="2">
        <v>43171</v>
      </c>
      <c r="K599" t="s">
        <v>3071</v>
      </c>
      <c r="L599">
        <v>174</v>
      </c>
      <c r="M599">
        <v>628</v>
      </c>
      <c r="N599" t="s">
        <v>24</v>
      </c>
      <c r="O599" t="s">
        <v>25</v>
      </c>
      <c r="P599" t="s">
        <v>3072</v>
      </c>
      <c r="Q599">
        <v>30846569</v>
      </c>
      <c r="R599" t="s">
        <v>3073</v>
      </c>
      <c r="S599" t="s">
        <v>2407</v>
      </c>
      <c r="T599" t="s">
        <v>3068</v>
      </c>
      <c r="U599">
        <v>464623</v>
      </c>
    </row>
    <row r="600" spans="1:21" x14ac:dyDescent="0.2">
      <c r="A600" t="s">
        <v>3074</v>
      </c>
      <c r="B600">
        <v>3</v>
      </c>
      <c r="C600" t="s">
        <v>3075</v>
      </c>
      <c r="D600" t="s">
        <v>3068</v>
      </c>
      <c r="E600">
        <v>464623</v>
      </c>
      <c r="F600" t="s">
        <v>2428</v>
      </c>
      <c r="G600">
        <v>1.899</v>
      </c>
      <c r="H600">
        <v>0.19600000000000001</v>
      </c>
      <c r="I600">
        <f t="shared" si="9"/>
        <v>0.33059294365455499</v>
      </c>
      <c r="J600" s="2">
        <v>42885</v>
      </c>
      <c r="K600" t="s">
        <v>3076</v>
      </c>
      <c r="L600">
        <v>223</v>
      </c>
      <c r="M600">
        <v>681</v>
      </c>
      <c r="N600" t="s">
        <v>24</v>
      </c>
      <c r="O600" t="s">
        <v>83</v>
      </c>
      <c r="P600" t="s">
        <v>3077</v>
      </c>
      <c r="Q600">
        <v>23175789</v>
      </c>
      <c r="R600" t="s">
        <v>3078</v>
      </c>
      <c r="S600" t="s">
        <v>2407</v>
      </c>
      <c r="T600" t="s">
        <v>3068</v>
      </c>
      <c r="U600">
        <v>464623</v>
      </c>
    </row>
    <row r="601" spans="1:21" x14ac:dyDescent="0.2">
      <c r="A601" t="s">
        <v>3079</v>
      </c>
      <c r="B601">
        <v>2</v>
      </c>
      <c r="C601" t="s">
        <v>3080</v>
      </c>
      <c r="D601" t="s">
        <v>3081</v>
      </c>
      <c r="E601">
        <v>59375</v>
      </c>
      <c r="F601" t="s">
        <v>1315</v>
      </c>
      <c r="G601">
        <v>2.7</v>
      </c>
      <c r="H601">
        <v>0.2074</v>
      </c>
      <c r="I601">
        <f t="shared" si="9"/>
        <v>0.16297037037037035</v>
      </c>
      <c r="J601" s="2">
        <v>41357</v>
      </c>
      <c r="K601" t="s">
        <v>3082</v>
      </c>
      <c r="L601">
        <v>170</v>
      </c>
      <c r="M601">
        <v>2964</v>
      </c>
      <c r="N601" t="s">
        <v>24</v>
      </c>
      <c r="O601" t="s">
        <v>25</v>
      </c>
      <c r="P601" t="s">
        <v>3083</v>
      </c>
      <c r="Q601">
        <v>23514882</v>
      </c>
      <c r="R601" t="s">
        <v>3084</v>
      </c>
      <c r="S601" t="s">
        <v>2407</v>
      </c>
      <c r="T601" t="s">
        <v>3081</v>
      </c>
      <c r="U601">
        <v>59375</v>
      </c>
    </row>
    <row r="602" spans="1:21" x14ac:dyDescent="0.2">
      <c r="A602" t="s">
        <v>3085</v>
      </c>
      <c r="B602">
        <v>4</v>
      </c>
      <c r="C602" t="s">
        <v>3086</v>
      </c>
      <c r="D602" t="s">
        <v>3081</v>
      </c>
      <c r="E602">
        <v>59375</v>
      </c>
      <c r="F602" t="s">
        <v>1328</v>
      </c>
      <c r="G602">
        <v>2.91</v>
      </c>
      <c r="H602">
        <v>0.19302</v>
      </c>
      <c r="I602">
        <f t="shared" si="9"/>
        <v>0.1506226116838488</v>
      </c>
      <c r="J602" s="2">
        <v>41724</v>
      </c>
      <c r="K602" t="s">
        <v>3087</v>
      </c>
      <c r="L602">
        <v>331</v>
      </c>
      <c r="M602">
        <v>943</v>
      </c>
      <c r="N602" t="s">
        <v>24</v>
      </c>
      <c r="O602" t="s">
        <v>83</v>
      </c>
      <c r="P602" t="s">
        <v>3088</v>
      </c>
      <c r="Q602">
        <v>24719426</v>
      </c>
      <c r="R602" t="s">
        <v>3089</v>
      </c>
      <c r="S602" t="s">
        <v>2407</v>
      </c>
      <c r="T602" t="s">
        <v>3081</v>
      </c>
      <c r="U602">
        <v>59375</v>
      </c>
    </row>
    <row r="603" spans="1:21" x14ac:dyDescent="0.2">
      <c r="A603" t="s">
        <v>3090</v>
      </c>
      <c r="B603">
        <v>2</v>
      </c>
      <c r="C603" t="s">
        <v>3091</v>
      </c>
      <c r="D603" t="s">
        <v>3092</v>
      </c>
      <c r="E603">
        <v>145307</v>
      </c>
      <c r="F603" t="s">
        <v>3093</v>
      </c>
      <c r="G603">
        <v>1.8</v>
      </c>
      <c r="H603">
        <v>0.218</v>
      </c>
      <c r="I603">
        <f t="shared" si="9"/>
        <v>0.33755555555555561</v>
      </c>
      <c r="J603" s="2">
        <v>37120</v>
      </c>
      <c r="K603" t="s">
        <v>3094</v>
      </c>
      <c r="L603">
        <v>319</v>
      </c>
      <c r="M603">
        <v>495</v>
      </c>
      <c r="N603" t="s">
        <v>24</v>
      </c>
      <c r="O603" t="s">
        <v>25</v>
      </c>
      <c r="P603" t="s">
        <v>3095</v>
      </c>
      <c r="Q603">
        <v>11562490</v>
      </c>
      <c r="R603" t="s">
        <v>3096</v>
      </c>
      <c r="S603" t="s">
        <v>3097</v>
      </c>
      <c r="T603" t="s">
        <v>3092</v>
      </c>
      <c r="U603">
        <v>145307</v>
      </c>
    </row>
    <row r="604" spans="1:21" x14ac:dyDescent="0.2">
      <c r="A604" t="s">
        <v>3098</v>
      </c>
      <c r="B604">
        <v>2</v>
      </c>
      <c r="C604" t="s">
        <v>3091</v>
      </c>
      <c r="D604" t="s">
        <v>3092</v>
      </c>
      <c r="E604">
        <v>145307</v>
      </c>
      <c r="F604" t="s">
        <v>3099</v>
      </c>
      <c r="G604">
        <v>1.8</v>
      </c>
      <c r="H604">
        <v>0.218</v>
      </c>
      <c r="I604">
        <f t="shared" si="9"/>
        <v>0.33755555555555561</v>
      </c>
      <c r="J604" s="2">
        <v>37120</v>
      </c>
      <c r="K604" t="s">
        <v>3094</v>
      </c>
      <c r="L604">
        <v>176</v>
      </c>
      <c r="M604">
        <v>495</v>
      </c>
      <c r="N604" t="s">
        <v>24</v>
      </c>
      <c r="O604" t="s">
        <v>25</v>
      </c>
      <c r="P604" t="s">
        <v>3095</v>
      </c>
      <c r="Q604">
        <v>11562490</v>
      </c>
      <c r="R604" t="s">
        <v>3096</v>
      </c>
      <c r="S604" t="s">
        <v>3097</v>
      </c>
      <c r="T604" t="s">
        <v>3092</v>
      </c>
      <c r="U604">
        <v>145307</v>
      </c>
    </row>
    <row r="605" spans="1:21" x14ac:dyDescent="0.2">
      <c r="A605" t="s">
        <v>3100</v>
      </c>
      <c r="B605">
        <v>2</v>
      </c>
      <c r="C605" t="s">
        <v>3101</v>
      </c>
      <c r="D605" t="s">
        <v>3102</v>
      </c>
      <c r="E605">
        <v>380342</v>
      </c>
      <c r="F605" t="s">
        <v>3103</v>
      </c>
      <c r="G605">
        <v>2.7</v>
      </c>
      <c r="H605">
        <v>0.248</v>
      </c>
      <c r="I605">
        <f t="shared" si="9"/>
        <v>0.12237037037037035</v>
      </c>
      <c r="J605" s="2">
        <v>37967</v>
      </c>
      <c r="K605" t="s">
        <v>3104</v>
      </c>
      <c r="L605">
        <v>328</v>
      </c>
      <c r="M605">
        <v>1464</v>
      </c>
      <c r="N605" t="s">
        <v>24</v>
      </c>
      <c r="O605" t="s">
        <v>25</v>
      </c>
      <c r="Q605">
        <v>14764886</v>
      </c>
      <c r="R605" t="s">
        <v>2284</v>
      </c>
      <c r="S605" t="s">
        <v>2407</v>
      </c>
      <c r="T605" t="s">
        <v>3102</v>
      </c>
      <c r="U605">
        <v>380342</v>
      </c>
    </row>
    <row r="606" spans="1:21" x14ac:dyDescent="0.2">
      <c r="A606" t="s">
        <v>3105</v>
      </c>
      <c r="B606">
        <v>2</v>
      </c>
      <c r="C606" t="s">
        <v>3101</v>
      </c>
      <c r="D606" t="s">
        <v>3102</v>
      </c>
      <c r="E606">
        <v>380342</v>
      </c>
      <c r="F606" t="s">
        <v>3103</v>
      </c>
      <c r="G606">
        <v>2.7</v>
      </c>
      <c r="H606">
        <v>0.248</v>
      </c>
      <c r="I606">
        <f t="shared" si="9"/>
        <v>0.12237037037037035</v>
      </c>
      <c r="J606" s="2">
        <v>37967</v>
      </c>
      <c r="K606" t="s">
        <v>3104</v>
      </c>
      <c r="L606">
        <v>160</v>
      </c>
      <c r="M606">
        <v>1464</v>
      </c>
      <c r="N606" t="s">
        <v>24</v>
      </c>
      <c r="O606" t="s">
        <v>25</v>
      </c>
      <c r="P606" t="s">
        <v>3106</v>
      </c>
      <c r="Q606">
        <v>29991715</v>
      </c>
      <c r="R606" t="s">
        <v>3107</v>
      </c>
      <c r="S606" t="s">
        <v>2360</v>
      </c>
      <c r="T606" t="s">
        <v>3108</v>
      </c>
      <c r="U606">
        <v>380342</v>
      </c>
    </row>
    <row r="607" spans="1:21" x14ac:dyDescent="0.2">
      <c r="A607" t="s">
        <v>3109</v>
      </c>
      <c r="B607">
        <v>2</v>
      </c>
      <c r="C607" t="s">
        <v>3110</v>
      </c>
      <c r="D607" t="s">
        <v>3108</v>
      </c>
      <c r="E607">
        <v>1159784</v>
      </c>
      <c r="F607" t="s">
        <v>1315</v>
      </c>
      <c r="G607">
        <v>2.907</v>
      </c>
      <c r="H607">
        <v>0.18740000000000001</v>
      </c>
      <c r="I607">
        <f t="shared" si="9"/>
        <v>0.1565972480220158</v>
      </c>
      <c r="J607" s="2">
        <v>42895</v>
      </c>
      <c r="K607" t="s">
        <v>3111</v>
      </c>
      <c r="L607">
        <v>329</v>
      </c>
      <c r="M607">
        <v>2012</v>
      </c>
      <c r="N607" t="s">
        <v>24</v>
      </c>
      <c r="O607" t="s">
        <v>25</v>
      </c>
      <c r="P607" t="s">
        <v>3106</v>
      </c>
      <c r="Q607">
        <v>29991715</v>
      </c>
      <c r="R607" t="s">
        <v>3107</v>
      </c>
      <c r="S607" t="s">
        <v>2360</v>
      </c>
      <c r="T607" t="s">
        <v>3108</v>
      </c>
      <c r="U607">
        <v>1159784</v>
      </c>
    </row>
    <row r="608" spans="1:21" x14ac:dyDescent="0.2">
      <c r="A608" t="s">
        <v>3112</v>
      </c>
      <c r="B608">
        <v>2</v>
      </c>
      <c r="C608" t="s">
        <v>3110</v>
      </c>
      <c r="D608" t="s">
        <v>3108</v>
      </c>
      <c r="E608">
        <v>1159784</v>
      </c>
      <c r="F608" t="s">
        <v>1315</v>
      </c>
      <c r="G608">
        <v>2.907</v>
      </c>
      <c r="H608">
        <v>0.18740000000000001</v>
      </c>
      <c r="I608">
        <f t="shared" si="9"/>
        <v>0.1565972480220158</v>
      </c>
      <c r="J608" s="2">
        <v>42895</v>
      </c>
      <c r="K608" t="s">
        <v>3111</v>
      </c>
      <c r="L608">
        <v>174</v>
      </c>
      <c r="M608">
        <v>2012</v>
      </c>
      <c r="N608" t="s">
        <v>24</v>
      </c>
      <c r="O608" t="s">
        <v>25</v>
      </c>
      <c r="P608" t="s">
        <v>3113</v>
      </c>
      <c r="Q608">
        <v>25659818</v>
      </c>
      <c r="R608" t="s">
        <v>3114</v>
      </c>
      <c r="S608" t="s">
        <v>3115</v>
      </c>
      <c r="T608" t="s">
        <v>3116</v>
      </c>
      <c r="U608">
        <v>1159784</v>
      </c>
    </row>
    <row r="609" spans="1:21" x14ac:dyDescent="0.2">
      <c r="A609" t="s">
        <v>3117</v>
      </c>
      <c r="B609">
        <v>2</v>
      </c>
      <c r="C609" t="s">
        <v>3118</v>
      </c>
      <c r="D609" t="s">
        <v>3116</v>
      </c>
      <c r="E609">
        <v>489926</v>
      </c>
      <c r="F609" t="s">
        <v>1315</v>
      </c>
      <c r="G609">
        <v>2.9</v>
      </c>
      <c r="H609">
        <v>0.2326</v>
      </c>
      <c r="I609">
        <f t="shared" si="9"/>
        <v>0.11222758620689657</v>
      </c>
      <c r="J609" s="2">
        <v>41876</v>
      </c>
      <c r="K609" t="s">
        <v>3119</v>
      </c>
      <c r="L609">
        <v>330</v>
      </c>
      <c r="M609">
        <v>1527</v>
      </c>
      <c r="N609" t="s">
        <v>24</v>
      </c>
      <c r="O609" t="s">
        <v>25</v>
      </c>
      <c r="P609" t="s">
        <v>3113</v>
      </c>
      <c r="Q609">
        <v>25659818</v>
      </c>
      <c r="R609" t="s">
        <v>3114</v>
      </c>
      <c r="S609" t="s">
        <v>3115</v>
      </c>
      <c r="T609" t="s">
        <v>3116</v>
      </c>
      <c r="U609">
        <v>489926</v>
      </c>
    </row>
    <row r="610" spans="1:21" x14ac:dyDescent="0.2">
      <c r="A610" t="s">
        <v>3120</v>
      </c>
      <c r="B610">
        <v>2</v>
      </c>
      <c r="C610" t="s">
        <v>3118</v>
      </c>
      <c r="D610" t="s">
        <v>3116</v>
      </c>
      <c r="E610">
        <v>489926</v>
      </c>
      <c r="F610" t="s">
        <v>1315</v>
      </c>
      <c r="G610">
        <v>2.9</v>
      </c>
      <c r="H610">
        <v>0.2326</v>
      </c>
      <c r="I610">
        <f t="shared" si="9"/>
        <v>0.11222758620689657</v>
      </c>
      <c r="J610" s="2">
        <v>41876</v>
      </c>
      <c r="K610" t="s">
        <v>3119</v>
      </c>
      <c r="L610">
        <v>179</v>
      </c>
      <c r="M610">
        <v>1527</v>
      </c>
      <c r="N610" t="s">
        <v>24</v>
      </c>
      <c r="O610" t="s">
        <v>25</v>
      </c>
      <c r="P610" t="s">
        <v>3121</v>
      </c>
      <c r="Q610">
        <v>23824808</v>
      </c>
      <c r="R610" t="s">
        <v>3122</v>
      </c>
      <c r="S610" t="s">
        <v>3115</v>
      </c>
      <c r="T610" t="s">
        <v>3116</v>
      </c>
      <c r="U610">
        <v>489926</v>
      </c>
    </row>
    <row r="611" spans="1:21" x14ac:dyDescent="0.2">
      <c r="A611" t="s">
        <v>3123</v>
      </c>
      <c r="B611">
        <v>1</v>
      </c>
      <c r="C611" t="s">
        <v>3124</v>
      </c>
      <c r="D611" t="s">
        <v>3116</v>
      </c>
      <c r="E611">
        <v>489926</v>
      </c>
      <c r="F611" t="s">
        <v>2252</v>
      </c>
      <c r="G611">
        <v>1.7010000000000001</v>
      </c>
      <c r="H611">
        <v>0.13669999999999999</v>
      </c>
      <c r="I611">
        <f t="shared" si="9"/>
        <v>0.45118947677836568</v>
      </c>
      <c r="J611" s="2">
        <v>41228</v>
      </c>
      <c r="K611" t="s">
        <v>3125</v>
      </c>
      <c r="L611">
        <v>388</v>
      </c>
      <c r="M611">
        <v>388</v>
      </c>
      <c r="N611" t="s">
        <v>24</v>
      </c>
      <c r="O611" t="s">
        <v>510</v>
      </c>
      <c r="P611" t="s">
        <v>3121</v>
      </c>
      <c r="Q611">
        <v>23824808</v>
      </c>
      <c r="R611" t="s">
        <v>3122</v>
      </c>
      <c r="S611" t="s">
        <v>3115</v>
      </c>
      <c r="T611" t="s">
        <v>3116</v>
      </c>
      <c r="U611">
        <v>489926</v>
      </c>
    </row>
    <row r="612" spans="1:21" x14ac:dyDescent="0.2">
      <c r="A612" t="s">
        <v>3126</v>
      </c>
      <c r="B612">
        <v>2</v>
      </c>
      <c r="C612" t="s">
        <v>3127</v>
      </c>
      <c r="D612" t="s">
        <v>3128</v>
      </c>
      <c r="E612">
        <v>1792497</v>
      </c>
      <c r="F612" t="s">
        <v>1328</v>
      </c>
      <c r="G612">
        <v>2.2000000000000002</v>
      </c>
      <c r="H612">
        <v>0.20300000000000001</v>
      </c>
      <c r="I612">
        <f t="shared" si="9"/>
        <v>0.25154545454545452</v>
      </c>
      <c r="J612" s="2">
        <v>43796</v>
      </c>
      <c r="K612" t="s">
        <v>3129</v>
      </c>
      <c r="L612">
        <v>332</v>
      </c>
      <c r="M612">
        <v>1554</v>
      </c>
      <c r="N612" t="s">
        <v>24</v>
      </c>
      <c r="O612" t="s">
        <v>25</v>
      </c>
      <c r="S612" t="s">
        <v>2616</v>
      </c>
      <c r="T612" t="s">
        <v>3128</v>
      </c>
      <c r="U612">
        <v>1792497</v>
      </c>
    </row>
    <row r="613" spans="1:21" x14ac:dyDescent="0.2">
      <c r="A613" t="s">
        <v>3130</v>
      </c>
      <c r="B613">
        <v>2</v>
      </c>
      <c r="C613" t="s">
        <v>3127</v>
      </c>
      <c r="D613" t="s">
        <v>3128</v>
      </c>
      <c r="E613">
        <v>1792497</v>
      </c>
      <c r="F613" t="s">
        <v>1332</v>
      </c>
      <c r="G613">
        <v>2.2000000000000002</v>
      </c>
      <c r="H613">
        <v>0.20300000000000001</v>
      </c>
      <c r="I613">
        <f t="shared" si="9"/>
        <v>0.25154545454545452</v>
      </c>
      <c r="J613" s="2">
        <v>43796</v>
      </c>
      <c r="K613" t="s">
        <v>3129</v>
      </c>
      <c r="L613">
        <v>186</v>
      </c>
      <c r="M613">
        <v>1554</v>
      </c>
      <c r="N613" t="s">
        <v>24</v>
      </c>
      <c r="O613" t="s">
        <v>25</v>
      </c>
      <c r="Q613">
        <v>28768203</v>
      </c>
      <c r="R613" t="s">
        <v>2615</v>
      </c>
      <c r="S613" t="s">
        <v>2616</v>
      </c>
      <c r="T613" t="s">
        <v>3131</v>
      </c>
      <c r="U613">
        <v>1792497</v>
      </c>
    </row>
    <row r="614" spans="1:21" x14ac:dyDescent="0.2">
      <c r="A614" t="s">
        <v>3132</v>
      </c>
      <c r="B614">
        <v>1</v>
      </c>
      <c r="C614" t="s">
        <v>3133</v>
      </c>
      <c r="D614" t="s">
        <v>3131</v>
      </c>
      <c r="E614">
        <v>137611</v>
      </c>
      <c r="F614" t="s">
        <v>1315</v>
      </c>
      <c r="G614">
        <v>2.2999999999999998</v>
      </c>
      <c r="H614">
        <v>0.1842</v>
      </c>
      <c r="I614">
        <f t="shared" si="9"/>
        <v>0.25058260869565219</v>
      </c>
      <c r="J614" s="2">
        <v>42865</v>
      </c>
      <c r="K614" t="s">
        <v>3134</v>
      </c>
      <c r="L614">
        <v>503</v>
      </c>
      <c r="M614">
        <v>1509</v>
      </c>
      <c r="N614" t="s">
        <v>24</v>
      </c>
      <c r="O614" t="s">
        <v>25</v>
      </c>
      <c r="S614" t="s">
        <v>2360</v>
      </c>
      <c r="T614" t="s">
        <v>3135</v>
      </c>
      <c r="U614">
        <v>137611</v>
      </c>
    </row>
    <row r="615" spans="1:21" x14ac:dyDescent="0.2">
      <c r="A615" t="s">
        <v>3136</v>
      </c>
      <c r="B615">
        <v>1</v>
      </c>
      <c r="C615" t="s">
        <v>3137</v>
      </c>
      <c r="D615" t="s">
        <v>3135</v>
      </c>
      <c r="E615">
        <v>1206674</v>
      </c>
      <c r="F615" t="s">
        <v>1315</v>
      </c>
      <c r="G615">
        <v>2.5</v>
      </c>
      <c r="H615">
        <v>0.20710000000000001</v>
      </c>
      <c r="I615">
        <f t="shared" si="9"/>
        <v>0.19290000000000002</v>
      </c>
      <c r="J615" s="2">
        <v>43409</v>
      </c>
      <c r="K615" t="s">
        <v>3138</v>
      </c>
      <c r="L615">
        <v>497</v>
      </c>
      <c r="M615">
        <v>1491</v>
      </c>
      <c r="N615" t="s">
        <v>24</v>
      </c>
      <c r="O615" t="s">
        <v>25</v>
      </c>
      <c r="Q615">
        <v>26894672</v>
      </c>
      <c r="R615" t="s">
        <v>2577</v>
      </c>
      <c r="S615" t="s">
        <v>2360</v>
      </c>
      <c r="T615" t="s">
        <v>3139</v>
      </c>
      <c r="U615">
        <v>1206674</v>
      </c>
    </row>
    <row r="616" spans="1:21" x14ac:dyDescent="0.2">
      <c r="A616" t="s">
        <v>3140</v>
      </c>
      <c r="B616">
        <v>1</v>
      </c>
      <c r="C616" t="s">
        <v>3141</v>
      </c>
      <c r="D616" t="s">
        <v>3139</v>
      </c>
      <c r="E616">
        <v>1076704</v>
      </c>
      <c r="F616" t="s">
        <v>2265</v>
      </c>
      <c r="G616">
        <v>1.4</v>
      </c>
      <c r="H616">
        <v>0.16159999999999999</v>
      </c>
      <c r="I616">
        <f t="shared" si="9"/>
        <v>0.55268571428571434</v>
      </c>
      <c r="J616" s="2">
        <v>42303</v>
      </c>
      <c r="K616" t="s">
        <v>2581</v>
      </c>
      <c r="L616">
        <v>161</v>
      </c>
      <c r="M616">
        <v>161</v>
      </c>
      <c r="N616" t="s">
        <v>24</v>
      </c>
      <c r="O616" t="s">
        <v>25</v>
      </c>
      <c r="Q616">
        <v>26894672</v>
      </c>
      <c r="R616" t="s">
        <v>2577</v>
      </c>
      <c r="S616" t="s">
        <v>2360</v>
      </c>
      <c r="T616" t="s">
        <v>3139</v>
      </c>
      <c r="U616">
        <v>1076704</v>
      </c>
    </row>
    <row r="617" spans="1:21" x14ac:dyDescent="0.2">
      <c r="A617" t="s">
        <v>3142</v>
      </c>
      <c r="B617">
        <v>1</v>
      </c>
      <c r="C617" t="s">
        <v>3143</v>
      </c>
      <c r="D617" t="s">
        <v>3144</v>
      </c>
      <c r="E617">
        <v>384509</v>
      </c>
      <c r="F617" t="s">
        <v>2252</v>
      </c>
      <c r="G617">
        <v>1.3</v>
      </c>
      <c r="H617">
        <v>9.1259999999999994E-2</v>
      </c>
      <c r="I617">
        <f t="shared" si="9"/>
        <v>0.67797076923076915</v>
      </c>
      <c r="J617" s="2">
        <v>43334</v>
      </c>
      <c r="K617" t="s">
        <v>3145</v>
      </c>
      <c r="L617">
        <v>388</v>
      </c>
      <c r="M617">
        <v>388</v>
      </c>
      <c r="N617" t="s">
        <v>24</v>
      </c>
      <c r="O617" t="s">
        <v>91</v>
      </c>
      <c r="S617" t="s">
        <v>2648</v>
      </c>
      <c r="T617" t="s">
        <v>3144</v>
      </c>
      <c r="U617">
        <v>384509</v>
      </c>
    </row>
    <row r="618" spans="1:21" x14ac:dyDescent="0.2">
      <c r="A618" t="s">
        <v>3146</v>
      </c>
      <c r="B618">
        <v>1</v>
      </c>
      <c r="C618" t="s">
        <v>3147</v>
      </c>
      <c r="D618" t="s">
        <v>3148</v>
      </c>
      <c r="E618">
        <v>444318</v>
      </c>
      <c r="F618" t="s">
        <v>1315</v>
      </c>
      <c r="G618">
        <v>1.85</v>
      </c>
      <c r="H618">
        <v>0.1925</v>
      </c>
      <c r="I618">
        <f t="shared" si="9"/>
        <v>0.34804054054054046</v>
      </c>
      <c r="J618" s="2">
        <v>43404</v>
      </c>
      <c r="K618" t="s">
        <v>3149</v>
      </c>
      <c r="L618">
        <v>497</v>
      </c>
      <c r="M618">
        <v>1491</v>
      </c>
      <c r="N618" t="s">
        <v>24</v>
      </c>
      <c r="O618" t="s">
        <v>25</v>
      </c>
      <c r="P618" t="s">
        <v>3150</v>
      </c>
      <c r="Q618">
        <v>30404922</v>
      </c>
      <c r="R618" t="s">
        <v>3151</v>
      </c>
      <c r="S618" t="s">
        <v>2407</v>
      </c>
      <c r="T618" t="s">
        <v>3152</v>
      </c>
      <c r="U618">
        <v>444318</v>
      </c>
    </row>
    <row r="619" spans="1:21" x14ac:dyDescent="0.2">
      <c r="A619" t="s">
        <v>3153</v>
      </c>
      <c r="B619">
        <v>1</v>
      </c>
      <c r="C619" t="s">
        <v>3154</v>
      </c>
      <c r="D619" t="s">
        <v>3152</v>
      </c>
      <c r="E619">
        <v>649885</v>
      </c>
      <c r="F619" t="s">
        <v>2252</v>
      </c>
      <c r="G619">
        <v>1.61</v>
      </c>
      <c r="H619">
        <v>0.17785000000000001</v>
      </c>
      <c r="I619">
        <f t="shared" si="9"/>
        <v>0.44326801242236019</v>
      </c>
      <c r="J619" s="2">
        <v>43174</v>
      </c>
      <c r="K619" t="s">
        <v>3155</v>
      </c>
      <c r="L619">
        <v>387</v>
      </c>
      <c r="M619">
        <v>774</v>
      </c>
      <c r="N619" t="s">
        <v>24</v>
      </c>
      <c r="O619" t="s">
        <v>25</v>
      </c>
      <c r="Q619">
        <v>31128993</v>
      </c>
      <c r="R619" t="s">
        <v>3156</v>
      </c>
      <c r="S619" t="s">
        <v>2407</v>
      </c>
      <c r="T619" t="s">
        <v>3152</v>
      </c>
      <c r="U619">
        <v>649885</v>
      </c>
    </row>
    <row r="620" spans="1:21" x14ac:dyDescent="0.2">
      <c r="A620" t="s">
        <v>3157</v>
      </c>
      <c r="B620">
        <v>3</v>
      </c>
      <c r="C620" t="s">
        <v>3158</v>
      </c>
      <c r="D620" t="s">
        <v>3159</v>
      </c>
      <c r="E620">
        <v>1321009</v>
      </c>
      <c r="F620" t="s">
        <v>1315</v>
      </c>
      <c r="G620">
        <v>2.25</v>
      </c>
      <c r="H620">
        <v>0.20250000000000001</v>
      </c>
      <c r="I620">
        <f t="shared" si="9"/>
        <v>0.24194444444444441</v>
      </c>
      <c r="J620" s="2">
        <v>43299</v>
      </c>
      <c r="K620" t="s">
        <v>3160</v>
      </c>
      <c r="L620">
        <v>291</v>
      </c>
      <c r="M620">
        <v>742</v>
      </c>
      <c r="N620" t="s">
        <v>24</v>
      </c>
      <c r="O620" t="s">
        <v>83</v>
      </c>
      <c r="P620" t="s">
        <v>3161</v>
      </c>
      <c r="Q620">
        <v>29343437</v>
      </c>
      <c r="R620" t="s">
        <v>3162</v>
      </c>
      <c r="S620" t="s">
        <v>2360</v>
      </c>
      <c r="T620" t="s">
        <v>3159</v>
      </c>
      <c r="U620">
        <v>1321009</v>
      </c>
    </row>
    <row r="621" spans="1:21" x14ac:dyDescent="0.2">
      <c r="A621" t="s">
        <v>3163</v>
      </c>
      <c r="B621">
        <v>3</v>
      </c>
      <c r="C621" t="s">
        <v>3164</v>
      </c>
      <c r="D621" t="s">
        <v>3165</v>
      </c>
      <c r="E621">
        <v>266827</v>
      </c>
      <c r="F621" t="s">
        <v>1315</v>
      </c>
      <c r="G621">
        <v>2.33</v>
      </c>
      <c r="H621">
        <v>0.1966</v>
      </c>
      <c r="I621">
        <f t="shared" si="9"/>
        <v>0.23258454935622319</v>
      </c>
      <c r="J621" s="2">
        <v>43277</v>
      </c>
      <c r="K621" t="s">
        <v>3166</v>
      </c>
      <c r="L621">
        <v>230</v>
      </c>
      <c r="M621">
        <v>1346</v>
      </c>
      <c r="N621" t="s">
        <v>24</v>
      </c>
      <c r="O621" t="s">
        <v>199</v>
      </c>
      <c r="Q621">
        <v>23636824</v>
      </c>
      <c r="R621" t="s">
        <v>2816</v>
      </c>
      <c r="S621" t="s">
        <v>2407</v>
      </c>
      <c r="T621" t="s">
        <v>3167</v>
      </c>
      <c r="U621">
        <v>266827</v>
      </c>
    </row>
    <row r="622" spans="1:21" x14ac:dyDescent="0.2">
      <c r="A622" t="s">
        <v>3168</v>
      </c>
      <c r="B622">
        <v>2</v>
      </c>
      <c r="C622" t="s">
        <v>3169</v>
      </c>
      <c r="D622" t="s">
        <v>3167</v>
      </c>
      <c r="E622">
        <v>457457</v>
      </c>
      <c r="F622" t="s">
        <v>1315</v>
      </c>
      <c r="G622">
        <v>2.5</v>
      </c>
      <c r="H622">
        <v>0.23930000000000001</v>
      </c>
      <c r="I622">
        <f t="shared" si="9"/>
        <v>0.16070000000000001</v>
      </c>
      <c r="J622" s="2">
        <v>40995</v>
      </c>
      <c r="K622" t="s">
        <v>2820</v>
      </c>
      <c r="L622">
        <v>330</v>
      </c>
      <c r="M622">
        <v>1536</v>
      </c>
      <c r="N622" t="s">
        <v>24</v>
      </c>
      <c r="O622" t="s">
        <v>25</v>
      </c>
      <c r="Q622">
        <v>23636824</v>
      </c>
      <c r="R622" t="s">
        <v>2816</v>
      </c>
      <c r="S622" t="s">
        <v>2407</v>
      </c>
      <c r="T622" t="s">
        <v>3167</v>
      </c>
      <c r="U622">
        <v>457457</v>
      </c>
    </row>
    <row r="623" spans="1:21" x14ac:dyDescent="0.2">
      <c r="A623" t="s">
        <v>3170</v>
      </c>
      <c r="B623">
        <v>2</v>
      </c>
      <c r="C623" t="s">
        <v>3169</v>
      </c>
      <c r="D623" t="s">
        <v>3167</v>
      </c>
      <c r="E623">
        <v>457457</v>
      </c>
      <c r="F623" t="s">
        <v>1315</v>
      </c>
      <c r="G623">
        <v>2.5</v>
      </c>
      <c r="H623">
        <v>0.23930000000000001</v>
      </c>
      <c r="I623">
        <f t="shared" si="9"/>
        <v>0.16070000000000001</v>
      </c>
      <c r="J623" s="2">
        <v>40995</v>
      </c>
      <c r="K623" t="s">
        <v>2820</v>
      </c>
      <c r="L623">
        <v>182</v>
      </c>
      <c r="M623">
        <v>1536</v>
      </c>
      <c r="N623" t="s">
        <v>24</v>
      </c>
      <c r="O623" t="s">
        <v>25</v>
      </c>
      <c r="Q623">
        <v>7880809</v>
      </c>
      <c r="R623" t="s">
        <v>3171</v>
      </c>
      <c r="S623" t="s">
        <v>2786</v>
      </c>
      <c r="T623" t="s">
        <v>3172</v>
      </c>
      <c r="U623">
        <v>457457</v>
      </c>
    </row>
    <row r="624" spans="1:21" x14ac:dyDescent="0.2">
      <c r="A624" t="s">
        <v>3173</v>
      </c>
      <c r="B624">
        <v>1</v>
      </c>
      <c r="C624" t="s">
        <v>3174</v>
      </c>
      <c r="D624" t="s">
        <v>3172</v>
      </c>
      <c r="E624">
        <v>380960</v>
      </c>
      <c r="F624" t="s">
        <v>3175</v>
      </c>
      <c r="G624">
        <v>1.9</v>
      </c>
      <c r="H624">
        <v>0.20499999999999999</v>
      </c>
      <c r="I624">
        <f t="shared" si="9"/>
        <v>0.32131578947368422</v>
      </c>
      <c r="J624" s="2">
        <v>34680</v>
      </c>
      <c r="K624" t="s">
        <v>3176</v>
      </c>
      <c r="L624">
        <v>388</v>
      </c>
      <c r="M624">
        <v>776</v>
      </c>
      <c r="N624" t="s">
        <v>24</v>
      </c>
      <c r="O624" t="s">
        <v>3177</v>
      </c>
      <c r="Q624">
        <v>7880809</v>
      </c>
      <c r="R624" t="s">
        <v>3171</v>
      </c>
      <c r="S624" t="s">
        <v>2786</v>
      </c>
      <c r="T624" t="s">
        <v>3172</v>
      </c>
      <c r="U624">
        <v>380960</v>
      </c>
    </row>
    <row r="625" spans="1:21" x14ac:dyDescent="0.2">
      <c r="A625" t="s">
        <v>3178</v>
      </c>
      <c r="B625">
        <v>2</v>
      </c>
      <c r="C625" t="s">
        <v>3179</v>
      </c>
      <c r="D625" t="s">
        <v>3180</v>
      </c>
      <c r="E625">
        <v>265120</v>
      </c>
      <c r="F625" t="s">
        <v>2686</v>
      </c>
      <c r="G625">
        <v>2.1</v>
      </c>
      <c r="H625">
        <v>0.22361</v>
      </c>
      <c r="I625">
        <f t="shared" si="9"/>
        <v>0.25258047619047619</v>
      </c>
      <c r="J625" s="2">
        <v>41435</v>
      </c>
      <c r="K625" t="s">
        <v>3181</v>
      </c>
      <c r="L625">
        <v>321</v>
      </c>
      <c r="M625">
        <v>498</v>
      </c>
      <c r="N625" t="s">
        <v>24</v>
      </c>
      <c r="O625" t="s">
        <v>25</v>
      </c>
      <c r="Q625">
        <v>23787694</v>
      </c>
      <c r="R625" t="s">
        <v>3182</v>
      </c>
      <c r="S625" t="s">
        <v>3183</v>
      </c>
      <c r="T625" t="s">
        <v>3180</v>
      </c>
      <c r="U625">
        <v>265120</v>
      </c>
    </row>
    <row r="626" spans="1:21" x14ac:dyDescent="0.2">
      <c r="A626" t="s">
        <v>3184</v>
      </c>
      <c r="B626">
        <v>2</v>
      </c>
      <c r="C626" t="s">
        <v>3179</v>
      </c>
      <c r="D626" t="s">
        <v>3180</v>
      </c>
      <c r="E626">
        <v>265120</v>
      </c>
      <c r="F626" t="s">
        <v>2686</v>
      </c>
      <c r="G626">
        <v>2.1</v>
      </c>
      <c r="H626">
        <v>0.22361</v>
      </c>
      <c r="I626">
        <f t="shared" si="9"/>
        <v>0.25258047619047619</v>
      </c>
      <c r="J626" s="2">
        <v>41435</v>
      </c>
      <c r="K626" t="s">
        <v>3181</v>
      </c>
      <c r="L626">
        <v>177</v>
      </c>
      <c r="M626">
        <v>498</v>
      </c>
      <c r="N626" t="s">
        <v>24</v>
      </c>
      <c r="O626" t="s">
        <v>25</v>
      </c>
      <c r="Q626">
        <v>23787694</v>
      </c>
      <c r="R626" t="s">
        <v>3182</v>
      </c>
      <c r="S626" t="s">
        <v>3183</v>
      </c>
      <c r="T626" t="s">
        <v>3180</v>
      </c>
      <c r="U626">
        <v>265120</v>
      </c>
    </row>
    <row r="627" spans="1:21" x14ac:dyDescent="0.2">
      <c r="A627" t="s">
        <v>3185</v>
      </c>
      <c r="B627">
        <v>2</v>
      </c>
      <c r="C627" t="s">
        <v>3186</v>
      </c>
      <c r="D627" t="s">
        <v>3187</v>
      </c>
      <c r="E627">
        <v>311175</v>
      </c>
      <c r="F627" t="s">
        <v>1328</v>
      </c>
      <c r="G627">
        <v>2.2480000000000002</v>
      </c>
      <c r="H627">
        <v>0.1867</v>
      </c>
      <c r="I627">
        <f t="shared" si="9"/>
        <v>0.25813985765124547</v>
      </c>
      <c r="J627" s="2">
        <v>43796</v>
      </c>
      <c r="K627" t="s">
        <v>3188</v>
      </c>
      <c r="L627">
        <v>331</v>
      </c>
      <c r="M627">
        <v>1542</v>
      </c>
      <c r="N627" t="s">
        <v>24</v>
      </c>
      <c r="O627" t="s">
        <v>25</v>
      </c>
      <c r="S627" t="s">
        <v>3189</v>
      </c>
      <c r="T627" t="s">
        <v>3187</v>
      </c>
      <c r="U627">
        <v>311175</v>
      </c>
    </row>
    <row r="628" spans="1:21" x14ac:dyDescent="0.2">
      <c r="A628" t="s">
        <v>3190</v>
      </c>
      <c r="B628">
        <v>2</v>
      </c>
      <c r="C628" t="s">
        <v>3186</v>
      </c>
      <c r="D628" t="s">
        <v>3187</v>
      </c>
      <c r="E628">
        <v>311175</v>
      </c>
      <c r="F628" t="s">
        <v>1332</v>
      </c>
      <c r="G628">
        <v>2.2480000000000002</v>
      </c>
      <c r="H628">
        <v>0.1867</v>
      </c>
      <c r="I628">
        <f t="shared" si="9"/>
        <v>0.25813985765124547</v>
      </c>
      <c r="J628" s="2">
        <v>43796</v>
      </c>
      <c r="K628" t="s">
        <v>3188</v>
      </c>
      <c r="L628">
        <v>183</v>
      </c>
      <c r="M628">
        <v>1542</v>
      </c>
      <c r="N628" t="s">
        <v>24</v>
      </c>
      <c r="O628" t="s">
        <v>25</v>
      </c>
      <c r="Q628">
        <v>23615615</v>
      </c>
      <c r="R628" t="s">
        <v>3191</v>
      </c>
      <c r="S628" t="s">
        <v>2377</v>
      </c>
      <c r="T628" t="s">
        <v>3192</v>
      </c>
      <c r="U628">
        <v>311175</v>
      </c>
    </row>
    <row r="629" spans="1:21" x14ac:dyDescent="0.2">
      <c r="A629" t="s">
        <v>3193</v>
      </c>
      <c r="B629">
        <v>2</v>
      </c>
      <c r="C629" t="s">
        <v>3194</v>
      </c>
      <c r="D629" t="s">
        <v>3192</v>
      </c>
      <c r="E629">
        <v>375457</v>
      </c>
      <c r="F629" t="s">
        <v>3195</v>
      </c>
      <c r="G629">
        <v>2.0499999999999998</v>
      </c>
      <c r="H629">
        <v>0.19269</v>
      </c>
      <c r="I629">
        <f t="shared" si="9"/>
        <v>0.29511487804878056</v>
      </c>
      <c r="J629" s="2">
        <v>41691</v>
      </c>
      <c r="K629" t="s">
        <v>3196</v>
      </c>
      <c r="L629">
        <v>166</v>
      </c>
      <c r="M629">
        <v>1479</v>
      </c>
      <c r="N629" t="s">
        <v>24</v>
      </c>
      <c r="O629" t="s">
        <v>25</v>
      </c>
      <c r="P629" t="s">
        <v>3197</v>
      </c>
      <c r="Q629">
        <v>24889237</v>
      </c>
      <c r="R629" t="s">
        <v>3198</v>
      </c>
      <c r="S629" t="s">
        <v>2377</v>
      </c>
      <c r="T629" t="s">
        <v>3192</v>
      </c>
      <c r="U629">
        <v>375457</v>
      </c>
    </row>
    <row r="630" spans="1:21" x14ac:dyDescent="0.2">
      <c r="A630" t="s">
        <v>3199</v>
      </c>
      <c r="B630">
        <v>2</v>
      </c>
      <c r="C630" t="s">
        <v>3200</v>
      </c>
      <c r="D630" t="s">
        <v>3192</v>
      </c>
      <c r="E630">
        <v>375457</v>
      </c>
      <c r="F630" t="s">
        <v>2686</v>
      </c>
      <c r="G630">
        <v>2.15</v>
      </c>
      <c r="H630">
        <v>0.20518</v>
      </c>
      <c r="I630">
        <f t="shared" si="9"/>
        <v>0.25993627906976746</v>
      </c>
      <c r="J630" s="2">
        <v>41362</v>
      </c>
      <c r="K630" t="s">
        <v>3201</v>
      </c>
      <c r="L630">
        <v>326</v>
      </c>
      <c r="M630">
        <v>1476</v>
      </c>
      <c r="N630" t="s">
        <v>24</v>
      </c>
      <c r="O630" t="s">
        <v>25</v>
      </c>
      <c r="Q630">
        <v>23615615</v>
      </c>
      <c r="R630" t="s">
        <v>3191</v>
      </c>
      <c r="S630" t="s">
        <v>2377</v>
      </c>
      <c r="T630" t="s">
        <v>3192</v>
      </c>
      <c r="U630">
        <v>375457</v>
      </c>
    </row>
    <row r="631" spans="1:21" x14ac:dyDescent="0.2">
      <c r="A631" t="s">
        <v>3202</v>
      </c>
      <c r="B631">
        <v>1</v>
      </c>
      <c r="C631" t="s">
        <v>3203</v>
      </c>
      <c r="D631" t="s">
        <v>3204</v>
      </c>
      <c r="E631">
        <v>381517</v>
      </c>
      <c r="F631" t="s">
        <v>2272</v>
      </c>
      <c r="G631">
        <v>2.14</v>
      </c>
      <c r="H631">
        <v>0.19800000000000001</v>
      </c>
      <c r="I631">
        <f t="shared" si="9"/>
        <v>0.26928971962616821</v>
      </c>
      <c r="J631" s="2">
        <v>39695</v>
      </c>
      <c r="K631" t="s">
        <v>3205</v>
      </c>
      <c r="L631">
        <v>122</v>
      </c>
      <c r="M631">
        <v>244</v>
      </c>
      <c r="N631" t="s">
        <v>24</v>
      </c>
      <c r="O631" t="s">
        <v>25</v>
      </c>
      <c r="P631" t="s">
        <v>3206</v>
      </c>
      <c r="Q631">
        <v>19153461</v>
      </c>
      <c r="R631" t="s">
        <v>3207</v>
      </c>
      <c r="S631" t="s">
        <v>2360</v>
      </c>
      <c r="T631" t="s">
        <v>3204</v>
      </c>
      <c r="U631">
        <v>381517</v>
      </c>
    </row>
    <row r="632" spans="1:21" x14ac:dyDescent="0.2">
      <c r="A632" t="s">
        <v>3208</v>
      </c>
      <c r="B632">
        <v>1</v>
      </c>
      <c r="C632" t="s">
        <v>3209</v>
      </c>
      <c r="D632" t="s">
        <v>3204</v>
      </c>
      <c r="E632">
        <v>381517</v>
      </c>
      <c r="F632" t="s">
        <v>2265</v>
      </c>
      <c r="G632">
        <v>2.4</v>
      </c>
      <c r="H632">
        <v>0.20300000000000001</v>
      </c>
      <c r="I632">
        <f t="shared" si="9"/>
        <v>0.21366666666666667</v>
      </c>
      <c r="J632" s="2">
        <v>42941</v>
      </c>
      <c r="K632" t="s">
        <v>3210</v>
      </c>
      <c r="L632">
        <v>510</v>
      </c>
      <c r="M632">
        <v>510</v>
      </c>
      <c r="N632" t="s">
        <v>24</v>
      </c>
      <c r="O632" t="s">
        <v>731</v>
      </c>
      <c r="P632" t="s">
        <v>3063</v>
      </c>
      <c r="Q632">
        <v>24717798</v>
      </c>
      <c r="R632" t="s">
        <v>3064</v>
      </c>
      <c r="S632" t="s">
        <v>2360</v>
      </c>
      <c r="T632" t="s">
        <v>3211</v>
      </c>
      <c r="U632">
        <v>381517</v>
      </c>
    </row>
    <row r="633" spans="1:21" x14ac:dyDescent="0.2">
      <c r="A633" t="s">
        <v>3212</v>
      </c>
      <c r="B633">
        <v>4</v>
      </c>
      <c r="C633" t="s">
        <v>3213</v>
      </c>
      <c r="D633" t="s">
        <v>3211</v>
      </c>
      <c r="E633">
        <v>392809</v>
      </c>
      <c r="F633" t="s">
        <v>1328</v>
      </c>
      <c r="G633">
        <v>2.7501000000000002</v>
      </c>
      <c r="H633">
        <v>0.1774</v>
      </c>
      <c r="I633">
        <f t="shared" si="9"/>
        <v>0.18622314097669174</v>
      </c>
      <c r="J633" s="2">
        <v>41627</v>
      </c>
      <c r="K633" t="s">
        <v>3214</v>
      </c>
      <c r="L633">
        <v>323</v>
      </c>
      <c r="M633">
        <v>955</v>
      </c>
      <c r="N633" t="s">
        <v>24</v>
      </c>
      <c r="O633" t="s">
        <v>83</v>
      </c>
      <c r="P633" t="s">
        <v>3215</v>
      </c>
      <c r="Q633">
        <v>23027945</v>
      </c>
      <c r="R633" t="s">
        <v>3216</v>
      </c>
      <c r="S633" t="s">
        <v>2360</v>
      </c>
      <c r="T633" t="s">
        <v>3211</v>
      </c>
      <c r="U633">
        <v>392809</v>
      </c>
    </row>
    <row r="634" spans="1:21" x14ac:dyDescent="0.2">
      <c r="A634" t="s">
        <v>3217</v>
      </c>
      <c r="B634">
        <v>4</v>
      </c>
      <c r="C634" t="s">
        <v>3213</v>
      </c>
      <c r="D634" t="s">
        <v>3211</v>
      </c>
      <c r="E634">
        <v>392809</v>
      </c>
      <c r="F634" t="s">
        <v>1332</v>
      </c>
      <c r="G634">
        <v>2.7501000000000002</v>
      </c>
      <c r="H634">
        <v>0.1774</v>
      </c>
      <c r="I634">
        <f t="shared" si="9"/>
        <v>0.18622314097669174</v>
      </c>
      <c r="J634" s="2">
        <v>41627</v>
      </c>
      <c r="K634" t="s">
        <v>3214</v>
      </c>
      <c r="L634">
        <v>176</v>
      </c>
      <c r="M634">
        <v>955</v>
      </c>
      <c r="N634" t="s">
        <v>24</v>
      </c>
      <c r="O634" t="s">
        <v>83</v>
      </c>
      <c r="P634" t="s">
        <v>3215</v>
      </c>
      <c r="Q634">
        <v>23027945</v>
      </c>
      <c r="R634" t="s">
        <v>3216</v>
      </c>
      <c r="S634" t="s">
        <v>2360</v>
      </c>
      <c r="T634" t="s">
        <v>3211</v>
      </c>
      <c r="U634">
        <v>392809</v>
      </c>
    </row>
    <row r="635" spans="1:21" x14ac:dyDescent="0.2">
      <c r="A635" t="s">
        <v>3218</v>
      </c>
      <c r="B635">
        <v>2</v>
      </c>
      <c r="C635" t="s">
        <v>3219</v>
      </c>
      <c r="D635" t="s">
        <v>3211</v>
      </c>
      <c r="E635">
        <v>392809</v>
      </c>
      <c r="F635" t="s">
        <v>2265</v>
      </c>
      <c r="G635">
        <v>1.698</v>
      </c>
      <c r="H635">
        <v>0.1646</v>
      </c>
      <c r="I635">
        <f t="shared" si="9"/>
        <v>0.42432815076560659</v>
      </c>
      <c r="J635" s="2">
        <v>41859</v>
      </c>
      <c r="K635" t="s">
        <v>3220</v>
      </c>
      <c r="L635">
        <v>87</v>
      </c>
      <c r="M635">
        <v>553</v>
      </c>
      <c r="N635" t="s">
        <v>24</v>
      </c>
      <c r="O635" t="s">
        <v>1661</v>
      </c>
      <c r="Q635">
        <v>25019388</v>
      </c>
      <c r="R635" t="s">
        <v>3221</v>
      </c>
      <c r="S635" t="s">
        <v>2360</v>
      </c>
      <c r="T635" t="s">
        <v>3211</v>
      </c>
      <c r="U635">
        <v>392809</v>
      </c>
    </row>
    <row r="636" spans="1:21" x14ac:dyDescent="0.2">
      <c r="A636" t="s">
        <v>3222</v>
      </c>
      <c r="B636">
        <v>2</v>
      </c>
      <c r="C636" t="s">
        <v>3223</v>
      </c>
      <c r="D636" t="s">
        <v>3224</v>
      </c>
      <c r="E636">
        <v>1268360</v>
      </c>
      <c r="F636" t="s">
        <v>1328</v>
      </c>
      <c r="G636">
        <v>1.75</v>
      </c>
      <c r="H636">
        <v>0.16483999999999999</v>
      </c>
      <c r="I636">
        <f t="shared" si="9"/>
        <v>0.40658857142857141</v>
      </c>
      <c r="J636" s="2">
        <v>43489</v>
      </c>
      <c r="K636" t="s">
        <v>3225</v>
      </c>
      <c r="L636">
        <v>321</v>
      </c>
      <c r="M636">
        <v>497</v>
      </c>
      <c r="N636" t="s">
        <v>24</v>
      </c>
      <c r="O636" t="s">
        <v>25</v>
      </c>
      <c r="P636" t="s">
        <v>3226</v>
      </c>
      <c r="Q636">
        <v>31151913</v>
      </c>
      <c r="R636" t="s">
        <v>3227</v>
      </c>
      <c r="S636" t="s">
        <v>2360</v>
      </c>
      <c r="T636" t="s">
        <v>3224</v>
      </c>
      <c r="U636">
        <v>1268360</v>
      </c>
    </row>
    <row r="637" spans="1:21" x14ac:dyDescent="0.2">
      <c r="A637" t="s">
        <v>3228</v>
      </c>
      <c r="B637">
        <v>2</v>
      </c>
      <c r="C637" t="s">
        <v>3223</v>
      </c>
      <c r="D637" t="s">
        <v>3224</v>
      </c>
      <c r="E637">
        <v>1268360</v>
      </c>
      <c r="F637" t="s">
        <v>1332</v>
      </c>
      <c r="G637">
        <v>1.75</v>
      </c>
      <c r="H637">
        <v>0.16483999999999999</v>
      </c>
      <c r="I637">
        <f t="shared" si="9"/>
        <v>0.40658857142857141</v>
      </c>
      <c r="J637" s="2">
        <v>43489</v>
      </c>
      <c r="K637" t="s">
        <v>3225</v>
      </c>
      <c r="L637">
        <v>176</v>
      </c>
      <c r="M637">
        <v>497</v>
      </c>
      <c r="N637" t="s">
        <v>24</v>
      </c>
      <c r="O637" t="s">
        <v>25</v>
      </c>
      <c r="P637" t="s">
        <v>3226</v>
      </c>
      <c r="Q637">
        <v>31151913</v>
      </c>
      <c r="R637" t="s">
        <v>3227</v>
      </c>
      <c r="S637" t="s">
        <v>2360</v>
      </c>
      <c r="T637" t="s">
        <v>3224</v>
      </c>
      <c r="U637">
        <v>1268360</v>
      </c>
    </row>
    <row r="638" spans="1:21" x14ac:dyDescent="0.2">
      <c r="A638" t="s">
        <v>3229</v>
      </c>
      <c r="B638">
        <v>2</v>
      </c>
      <c r="C638" t="s">
        <v>3230</v>
      </c>
      <c r="D638" t="s">
        <v>3231</v>
      </c>
      <c r="E638">
        <v>284218</v>
      </c>
      <c r="F638" t="s">
        <v>1315</v>
      </c>
      <c r="G638">
        <v>2.04</v>
      </c>
      <c r="H638">
        <v>0.19139999999999999</v>
      </c>
      <c r="I638">
        <f t="shared" si="9"/>
        <v>0.29879607843137257</v>
      </c>
      <c r="J638" s="2">
        <v>43144</v>
      </c>
      <c r="K638" t="s">
        <v>3232</v>
      </c>
      <c r="L638">
        <v>334</v>
      </c>
      <c r="M638">
        <v>1533</v>
      </c>
      <c r="N638" t="s">
        <v>24</v>
      </c>
      <c r="O638" t="s">
        <v>25</v>
      </c>
      <c r="P638" t="s">
        <v>2961</v>
      </c>
      <c r="Q638">
        <v>29610325</v>
      </c>
      <c r="R638" t="s">
        <v>2962</v>
      </c>
      <c r="S638" t="s">
        <v>2377</v>
      </c>
      <c r="T638" t="s">
        <v>3231</v>
      </c>
      <c r="U638">
        <v>284218</v>
      </c>
    </row>
    <row r="639" spans="1:21" x14ac:dyDescent="0.2">
      <c r="A639" t="s">
        <v>3233</v>
      </c>
      <c r="B639">
        <v>4</v>
      </c>
      <c r="C639" t="s">
        <v>3234</v>
      </c>
      <c r="D639" t="s">
        <v>3231</v>
      </c>
      <c r="E639">
        <v>284218</v>
      </c>
      <c r="F639" t="s">
        <v>2587</v>
      </c>
      <c r="G639">
        <v>1.71</v>
      </c>
      <c r="H639">
        <v>0.1983</v>
      </c>
      <c r="I639">
        <f t="shared" si="9"/>
        <v>0.38649532163742684</v>
      </c>
      <c r="J639" s="2">
        <v>41085</v>
      </c>
      <c r="K639" t="s">
        <v>3235</v>
      </c>
      <c r="L639">
        <v>177</v>
      </c>
      <c r="M639">
        <v>957</v>
      </c>
      <c r="N639" t="s">
        <v>24</v>
      </c>
      <c r="O639" t="s">
        <v>83</v>
      </c>
      <c r="S639" t="s">
        <v>2377</v>
      </c>
      <c r="T639" t="s">
        <v>3231</v>
      </c>
      <c r="U639">
        <v>284218</v>
      </c>
    </row>
    <row r="640" spans="1:21" x14ac:dyDescent="0.2">
      <c r="A640" t="s">
        <v>3236</v>
      </c>
      <c r="B640">
        <v>1</v>
      </c>
      <c r="C640" t="s">
        <v>3237</v>
      </c>
      <c r="D640" t="s">
        <v>3231</v>
      </c>
      <c r="E640">
        <v>284218</v>
      </c>
      <c r="F640" t="s">
        <v>2850</v>
      </c>
      <c r="G640">
        <v>2.0499999999999998</v>
      </c>
      <c r="H640">
        <v>0.20200000000000001</v>
      </c>
      <c r="I640">
        <f t="shared" si="9"/>
        <v>0.28580487804878052</v>
      </c>
      <c r="J640" s="2">
        <v>40106</v>
      </c>
      <c r="K640" t="s">
        <v>3238</v>
      </c>
      <c r="L640">
        <v>204</v>
      </c>
      <c r="M640">
        <v>204</v>
      </c>
      <c r="N640" t="s">
        <v>24</v>
      </c>
      <c r="O640" t="s">
        <v>25</v>
      </c>
      <c r="P640" t="s">
        <v>2912</v>
      </c>
      <c r="Q640">
        <v>20700447</v>
      </c>
      <c r="R640" t="s">
        <v>2913</v>
      </c>
      <c r="S640" t="s">
        <v>2377</v>
      </c>
      <c r="T640" t="s">
        <v>3231</v>
      </c>
      <c r="U640">
        <v>284218</v>
      </c>
    </row>
    <row r="641" spans="1:21" x14ac:dyDescent="0.2">
      <c r="A641" t="s">
        <v>3239</v>
      </c>
      <c r="B641">
        <v>1</v>
      </c>
      <c r="C641" t="s">
        <v>3240</v>
      </c>
      <c r="D641" t="s">
        <v>3231</v>
      </c>
      <c r="E641">
        <v>284218</v>
      </c>
      <c r="F641" t="s">
        <v>3241</v>
      </c>
      <c r="G641">
        <v>2.048</v>
      </c>
      <c r="H641">
        <v>0.22589999999999999</v>
      </c>
      <c r="I641">
        <f t="shared" si="9"/>
        <v>0.26238125000000001</v>
      </c>
      <c r="J641" s="2">
        <v>40982</v>
      </c>
      <c r="K641" t="s">
        <v>3242</v>
      </c>
      <c r="L641">
        <v>187</v>
      </c>
      <c r="M641">
        <v>748</v>
      </c>
      <c r="N641" t="s">
        <v>24</v>
      </c>
      <c r="O641" t="s">
        <v>3243</v>
      </c>
      <c r="P641" t="s">
        <v>3244</v>
      </c>
      <c r="Q641">
        <v>22876176</v>
      </c>
      <c r="R641" t="s">
        <v>3245</v>
      </c>
      <c r="S641" t="s">
        <v>2377</v>
      </c>
      <c r="T641" t="s">
        <v>3231</v>
      </c>
      <c r="U641">
        <v>284218</v>
      </c>
    </row>
    <row r="642" spans="1:21" x14ac:dyDescent="0.2">
      <c r="A642" t="s">
        <v>3246</v>
      </c>
      <c r="B642">
        <v>2</v>
      </c>
      <c r="C642" t="s">
        <v>3247</v>
      </c>
      <c r="D642" t="s">
        <v>3248</v>
      </c>
      <c r="E642">
        <v>644788</v>
      </c>
      <c r="F642" t="s">
        <v>2686</v>
      </c>
      <c r="G642">
        <v>2.48</v>
      </c>
      <c r="H642">
        <v>0.19361</v>
      </c>
      <c r="I642">
        <f t="shared" si="9"/>
        <v>0.20961580645161293</v>
      </c>
      <c r="J642" s="2">
        <v>41362</v>
      </c>
      <c r="K642" t="s">
        <v>3249</v>
      </c>
      <c r="L642">
        <v>326</v>
      </c>
      <c r="M642">
        <v>492</v>
      </c>
      <c r="N642" t="s">
        <v>24</v>
      </c>
      <c r="O642" t="s">
        <v>25</v>
      </c>
      <c r="S642" t="s">
        <v>2377</v>
      </c>
      <c r="T642" t="s">
        <v>3248</v>
      </c>
      <c r="U642">
        <v>644788</v>
      </c>
    </row>
    <row r="643" spans="1:21" x14ac:dyDescent="0.2">
      <c r="A643" t="s">
        <v>3250</v>
      </c>
      <c r="B643">
        <v>2</v>
      </c>
      <c r="C643" t="s">
        <v>3247</v>
      </c>
      <c r="D643" t="s">
        <v>3248</v>
      </c>
      <c r="E643">
        <v>644788</v>
      </c>
      <c r="F643" t="s">
        <v>2686</v>
      </c>
      <c r="G643">
        <v>2.48</v>
      </c>
      <c r="H643">
        <v>0.19361</v>
      </c>
      <c r="I643">
        <f t="shared" si="9"/>
        <v>0.20961580645161293</v>
      </c>
      <c r="J643" s="2">
        <v>41362</v>
      </c>
      <c r="K643" t="s">
        <v>3249</v>
      </c>
      <c r="L643">
        <v>166</v>
      </c>
      <c r="M643">
        <v>492</v>
      </c>
      <c r="N643" t="s">
        <v>24</v>
      </c>
      <c r="O643" t="s">
        <v>25</v>
      </c>
      <c r="S643" t="s">
        <v>2377</v>
      </c>
      <c r="T643" t="s">
        <v>3248</v>
      </c>
      <c r="U643">
        <v>644788</v>
      </c>
    </row>
    <row r="644" spans="1:21" x14ac:dyDescent="0.2">
      <c r="A644" t="s">
        <v>3251</v>
      </c>
      <c r="B644">
        <v>2</v>
      </c>
      <c r="C644" t="s">
        <v>3252</v>
      </c>
      <c r="D644" t="s">
        <v>3253</v>
      </c>
      <c r="E644">
        <v>666057</v>
      </c>
      <c r="F644" t="s">
        <v>1315</v>
      </c>
      <c r="G644">
        <v>2.95</v>
      </c>
      <c r="H644">
        <v>0.20200000000000001</v>
      </c>
      <c r="I644">
        <f t="shared" si="9"/>
        <v>0.1369830508474576</v>
      </c>
      <c r="J644" s="2">
        <v>39976</v>
      </c>
      <c r="K644" t="s">
        <v>3254</v>
      </c>
      <c r="L644">
        <v>324</v>
      </c>
      <c r="M644">
        <v>484</v>
      </c>
      <c r="N644" t="s">
        <v>24</v>
      </c>
      <c r="O644" t="s">
        <v>25</v>
      </c>
      <c r="S644" t="s">
        <v>2407</v>
      </c>
      <c r="T644" t="s">
        <v>3253</v>
      </c>
      <c r="U644">
        <v>666057</v>
      </c>
    </row>
    <row r="645" spans="1:21" x14ac:dyDescent="0.2">
      <c r="A645" t="s">
        <v>3255</v>
      </c>
      <c r="B645">
        <v>2</v>
      </c>
      <c r="C645" t="s">
        <v>3252</v>
      </c>
      <c r="D645" t="s">
        <v>3253</v>
      </c>
      <c r="E645">
        <v>666057</v>
      </c>
      <c r="F645" t="s">
        <v>1332</v>
      </c>
      <c r="G645">
        <v>2.95</v>
      </c>
      <c r="H645">
        <v>0.20200000000000001</v>
      </c>
      <c r="I645">
        <f t="shared" si="9"/>
        <v>0.1369830508474576</v>
      </c>
      <c r="J645" s="2">
        <v>39976</v>
      </c>
      <c r="K645" t="s">
        <v>3254</v>
      </c>
      <c r="L645">
        <v>160</v>
      </c>
      <c r="M645">
        <v>484</v>
      </c>
      <c r="N645" t="s">
        <v>24</v>
      </c>
      <c r="O645" t="s">
        <v>25</v>
      </c>
      <c r="S645" t="s">
        <v>2407</v>
      </c>
      <c r="T645" t="s">
        <v>3253</v>
      </c>
      <c r="U645">
        <v>666057</v>
      </c>
    </row>
    <row r="646" spans="1:21" x14ac:dyDescent="0.2">
      <c r="A646" t="s">
        <v>3256</v>
      </c>
      <c r="B646">
        <v>2</v>
      </c>
      <c r="C646" t="s">
        <v>3257</v>
      </c>
      <c r="D646" t="s">
        <v>3258</v>
      </c>
      <c r="E646">
        <v>352560</v>
      </c>
      <c r="F646" t="s">
        <v>1328</v>
      </c>
      <c r="G646">
        <v>2.5</v>
      </c>
      <c r="H646">
        <v>0.2301</v>
      </c>
      <c r="I646">
        <f t="shared" si="9"/>
        <v>0.16990000000000002</v>
      </c>
      <c r="J646" s="2">
        <v>43796</v>
      </c>
      <c r="K646" t="s">
        <v>3259</v>
      </c>
      <c r="L646">
        <v>332</v>
      </c>
      <c r="M646">
        <v>1518</v>
      </c>
      <c r="N646" t="s">
        <v>24</v>
      </c>
      <c r="O646" t="s">
        <v>25</v>
      </c>
      <c r="S646" t="s">
        <v>3049</v>
      </c>
      <c r="T646" t="s">
        <v>3258</v>
      </c>
      <c r="U646">
        <v>352560</v>
      </c>
    </row>
    <row r="647" spans="1:21" x14ac:dyDescent="0.2">
      <c r="A647" t="s">
        <v>3260</v>
      </c>
      <c r="B647">
        <v>2</v>
      </c>
      <c r="C647" t="s">
        <v>3257</v>
      </c>
      <c r="D647" t="s">
        <v>3258</v>
      </c>
      <c r="E647">
        <v>352560</v>
      </c>
      <c r="F647" t="s">
        <v>1332</v>
      </c>
      <c r="G647">
        <v>2.5</v>
      </c>
      <c r="H647">
        <v>0.2301</v>
      </c>
      <c r="I647">
        <f t="shared" si="9"/>
        <v>0.16990000000000002</v>
      </c>
      <c r="J647" s="2">
        <v>43796</v>
      </c>
      <c r="K647" t="s">
        <v>3259</v>
      </c>
      <c r="L647">
        <v>174</v>
      </c>
      <c r="M647">
        <v>1518</v>
      </c>
      <c r="N647" t="s">
        <v>24</v>
      </c>
      <c r="O647" t="s">
        <v>25</v>
      </c>
      <c r="S647" t="s">
        <v>3049</v>
      </c>
      <c r="T647" t="s">
        <v>3261</v>
      </c>
      <c r="U647">
        <v>352560</v>
      </c>
    </row>
    <row r="648" spans="1:21" x14ac:dyDescent="0.2">
      <c r="A648" t="s">
        <v>3262</v>
      </c>
      <c r="B648">
        <v>3</v>
      </c>
      <c r="C648" t="s">
        <v>3263</v>
      </c>
      <c r="D648" t="s">
        <v>3261</v>
      </c>
      <c r="E648">
        <v>11484</v>
      </c>
      <c r="F648" t="s">
        <v>3264</v>
      </c>
      <c r="G648">
        <v>2.9</v>
      </c>
      <c r="H648">
        <v>0.157</v>
      </c>
      <c r="I648">
        <f t="shared" ref="I648:I711" si="10">(1/G648)-H648</f>
        <v>0.18782758620689657</v>
      </c>
      <c r="J648" s="2">
        <v>33624</v>
      </c>
      <c r="K648" t="s">
        <v>3265</v>
      </c>
      <c r="L648">
        <v>389</v>
      </c>
      <c r="M648">
        <v>824</v>
      </c>
      <c r="N648" t="s">
        <v>24</v>
      </c>
      <c r="O648" t="s">
        <v>3266</v>
      </c>
      <c r="S648" t="s">
        <v>2407</v>
      </c>
      <c r="T648" t="s">
        <v>3267</v>
      </c>
      <c r="U648">
        <v>11484</v>
      </c>
    </row>
    <row r="649" spans="1:21" x14ac:dyDescent="0.2">
      <c r="A649" t="s">
        <v>3268</v>
      </c>
      <c r="B649">
        <v>1</v>
      </c>
      <c r="C649" t="s">
        <v>3269</v>
      </c>
      <c r="D649" t="s">
        <v>3267</v>
      </c>
      <c r="E649">
        <v>381518</v>
      </c>
      <c r="F649" t="s">
        <v>2268</v>
      </c>
      <c r="G649">
        <v>2.2000000000000002</v>
      </c>
      <c r="H649">
        <v>0.22600000000000001</v>
      </c>
      <c r="I649">
        <f t="shared" si="10"/>
        <v>0.22854545454545452</v>
      </c>
      <c r="J649" s="2">
        <v>41711</v>
      </c>
      <c r="K649" t="s">
        <v>3270</v>
      </c>
      <c r="L649">
        <v>171</v>
      </c>
      <c r="M649">
        <v>342</v>
      </c>
      <c r="N649" t="s">
        <v>24</v>
      </c>
      <c r="O649" t="s">
        <v>25</v>
      </c>
      <c r="S649" t="s">
        <v>2407</v>
      </c>
      <c r="T649" t="s">
        <v>3267</v>
      </c>
      <c r="U649">
        <v>381518</v>
      </c>
    </row>
    <row r="650" spans="1:21" x14ac:dyDescent="0.2">
      <c r="A650" t="s">
        <v>3271</v>
      </c>
      <c r="B650">
        <v>1</v>
      </c>
      <c r="C650" t="s">
        <v>3272</v>
      </c>
      <c r="D650" t="s">
        <v>3267</v>
      </c>
      <c r="E650">
        <v>381518</v>
      </c>
      <c r="F650" t="s">
        <v>59</v>
      </c>
      <c r="G650">
        <v>2.8</v>
      </c>
      <c r="H650">
        <v>0.19139</v>
      </c>
      <c r="I650">
        <f t="shared" si="10"/>
        <v>0.16575285714285715</v>
      </c>
      <c r="J650" s="2">
        <v>43463</v>
      </c>
      <c r="K650" t="s">
        <v>3273</v>
      </c>
      <c r="L650">
        <v>498</v>
      </c>
      <c r="M650">
        <v>1494</v>
      </c>
      <c r="N650" t="s">
        <v>24</v>
      </c>
      <c r="O650" t="s">
        <v>25</v>
      </c>
      <c r="S650" t="s">
        <v>2407</v>
      </c>
      <c r="T650" t="s">
        <v>3267</v>
      </c>
      <c r="U650">
        <v>381518</v>
      </c>
    </row>
    <row r="651" spans="1:21" x14ac:dyDescent="0.2">
      <c r="A651" t="s">
        <v>3274</v>
      </c>
      <c r="B651">
        <v>1</v>
      </c>
      <c r="C651" t="s">
        <v>3275</v>
      </c>
      <c r="D651" t="s">
        <v>3267</v>
      </c>
      <c r="E651">
        <v>381518</v>
      </c>
      <c r="F651" t="s">
        <v>2259</v>
      </c>
      <c r="G651">
        <v>1.9</v>
      </c>
      <c r="H651">
        <v>0.17369999999999999</v>
      </c>
      <c r="I651">
        <f t="shared" si="10"/>
        <v>0.35261578947368422</v>
      </c>
      <c r="J651" s="2">
        <v>41295</v>
      </c>
      <c r="K651" t="s">
        <v>3276</v>
      </c>
      <c r="L651">
        <v>464</v>
      </c>
      <c r="M651">
        <v>464</v>
      </c>
      <c r="N651" t="s">
        <v>24</v>
      </c>
      <c r="O651" t="s">
        <v>874</v>
      </c>
      <c r="S651" t="s">
        <v>2407</v>
      </c>
      <c r="T651" t="s">
        <v>3267</v>
      </c>
      <c r="U651">
        <v>381518</v>
      </c>
    </row>
    <row r="652" spans="1:21" x14ac:dyDescent="0.2">
      <c r="A652" t="s">
        <v>3277</v>
      </c>
      <c r="B652">
        <v>1</v>
      </c>
      <c r="C652" t="s">
        <v>3278</v>
      </c>
      <c r="D652" t="s">
        <v>3279</v>
      </c>
      <c r="E652">
        <v>382835</v>
      </c>
      <c r="F652" t="s">
        <v>2214</v>
      </c>
      <c r="G652">
        <v>2.4</v>
      </c>
      <c r="H652">
        <v>0.24229999999999999</v>
      </c>
      <c r="I652">
        <f t="shared" si="10"/>
        <v>0.1743666666666667</v>
      </c>
      <c r="J652" s="2">
        <v>40968</v>
      </c>
      <c r="K652" t="s">
        <v>3280</v>
      </c>
      <c r="L652">
        <v>499</v>
      </c>
      <c r="M652">
        <v>998</v>
      </c>
      <c r="N652" t="s">
        <v>24</v>
      </c>
      <c r="O652" t="s">
        <v>25</v>
      </c>
      <c r="S652" t="s">
        <v>2407</v>
      </c>
      <c r="T652" t="s">
        <v>3279</v>
      </c>
      <c r="U652">
        <v>382835</v>
      </c>
    </row>
    <row r="653" spans="1:21" x14ac:dyDescent="0.2">
      <c r="A653" t="s">
        <v>3281</v>
      </c>
      <c r="B653">
        <v>2</v>
      </c>
      <c r="C653" t="s">
        <v>3282</v>
      </c>
      <c r="D653" t="s">
        <v>3283</v>
      </c>
      <c r="E653">
        <v>132504</v>
      </c>
      <c r="F653" t="s">
        <v>2512</v>
      </c>
      <c r="G653">
        <v>2.85</v>
      </c>
      <c r="H653">
        <v>0.17704</v>
      </c>
      <c r="I653">
        <f t="shared" si="10"/>
        <v>0.17383719298245612</v>
      </c>
      <c r="J653" s="2">
        <v>41212</v>
      </c>
      <c r="K653" t="s">
        <v>3284</v>
      </c>
      <c r="L653">
        <v>328</v>
      </c>
      <c r="M653">
        <v>1509</v>
      </c>
      <c r="N653" t="s">
        <v>24</v>
      </c>
      <c r="O653" t="s">
        <v>25</v>
      </c>
      <c r="S653" t="s">
        <v>2360</v>
      </c>
      <c r="T653" t="s">
        <v>3283</v>
      </c>
      <c r="U653">
        <v>132504</v>
      </c>
    </row>
    <row r="654" spans="1:21" x14ac:dyDescent="0.2">
      <c r="A654" t="s">
        <v>3285</v>
      </c>
      <c r="B654">
        <v>2</v>
      </c>
      <c r="C654" t="s">
        <v>3282</v>
      </c>
      <c r="D654" t="s">
        <v>3283</v>
      </c>
      <c r="E654">
        <v>132504</v>
      </c>
      <c r="F654" t="s">
        <v>2520</v>
      </c>
      <c r="G654">
        <v>2.85</v>
      </c>
      <c r="H654">
        <v>0.17704</v>
      </c>
      <c r="I654">
        <f t="shared" si="10"/>
        <v>0.17383719298245612</v>
      </c>
      <c r="J654" s="2">
        <v>41212</v>
      </c>
      <c r="K654" t="s">
        <v>3284</v>
      </c>
      <c r="L654">
        <v>175</v>
      </c>
      <c r="M654">
        <v>1509</v>
      </c>
      <c r="N654" t="s">
        <v>24</v>
      </c>
      <c r="O654" t="s">
        <v>25</v>
      </c>
      <c r="S654" t="s">
        <v>2360</v>
      </c>
      <c r="T654" t="s">
        <v>3283</v>
      </c>
      <c r="U654">
        <v>132504</v>
      </c>
    </row>
    <row r="655" spans="1:21" x14ac:dyDescent="0.2">
      <c r="A655" t="s">
        <v>3286</v>
      </c>
      <c r="B655">
        <v>2</v>
      </c>
      <c r="C655" t="s">
        <v>2501</v>
      </c>
      <c r="D655" t="s">
        <v>3287</v>
      </c>
      <c r="E655">
        <v>577543</v>
      </c>
      <c r="F655" t="s">
        <v>1315</v>
      </c>
      <c r="G655">
        <v>2.6040000000000001</v>
      </c>
      <c r="H655">
        <v>0.23319999999999999</v>
      </c>
      <c r="I655">
        <f t="shared" si="10"/>
        <v>0.15082457757296466</v>
      </c>
      <c r="J655" s="2">
        <v>41389</v>
      </c>
      <c r="K655" t="s">
        <v>2503</v>
      </c>
      <c r="L655">
        <v>321</v>
      </c>
      <c r="M655">
        <v>1455</v>
      </c>
      <c r="N655" t="s">
        <v>24</v>
      </c>
      <c r="O655" t="s">
        <v>25</v>
      </c>
      <c r="S655" t="s">
        <v>2360</v>
      </c>
      <c r="T655" t="s">
        <v>3288</v>
      </c>
      <c r="U655">
        <v>577543</v>
      </c>
    </row>
    <row r="656" spans="1:21" x14ac:dyDescent="0.2">
      <c r="A656" t="s">
        <v>3289</v>
      </c>
      <c r="B656">
        <v>1</v>
      </c>
      <c r="C656" t="s">
        <v>3290</v>
      </c>
      <c r="D656" t="s">
        <v>3288</v>
      </c>
      <c r="E656">
        <v>41857</v>
      </c>
      <c r="F656" t="s">
        <v>3291</v>
      </c>
      <c r="G656">
        <v>1.3</v>
      </c>
      <c r="H656">
        <v>0.1802</v>
      </c>
      <c r="I656">
        <f t="shared" si="10"/>
        <v>0.58903076923076914</v>
      </c>
      <c r="J656" s="2">
        <v>40616</v>
      </c>
      <c r="K656" t="s">
        <v>3292</v>
      </c>
      <c r="L656">
        <v>216</v>
      </c>
      <c r="M656">
        <v>216</v>
      </c>
      <c r="N656" t="s">
        <v>24</v>
      </c>
      <c r="O656" t="s">
        <v>25</v>
      </c>
      <c r="S656" t="s">
        <v>3293</v>
      </c>
      <c r="T656" t="s">
        <v>3294</v>
      </c>
      <c r="U656">
        <v>41857</v>
      </c>
    </row>
    <row r="657" spans="1:21" x14ac:dyDescent="0.2">
      <c r="A657" t="s">
        <v>3295</v>
      </c>
      <c r="B657">
        <v>1</v>
      </c>
      <c r="C657" t="s">
        <v>3296</v>
      </c>
      <c r="D657" t="s">
        <v>3294</v>
      </c>
      <c r="E657">
        <v>11520</v>
      </c>
      <c r="F657" t="s">
        <v>2934</v>
      </c>
      <c r="G657">
        <v>1.8</v>
      </c>
      <c r="H657">
        <v>0.17199999999999999</v>
      </c>
      <c r="I657">
        <f t="shared" si="10"/>
        <v>0.38355555555555559</v>
      </c>
      <c r="J657" s="2">
        <v>41679</v>
      </c>
      <c r="K657" t="s">
        <v>3297</v>
      </c>
      <c r="L657">
        <v>466</v>
      </c>
      <c r="M657">
        <v>932</v>
      </c>
      <c r="N657" t="s">
        <v>24</v>
      </c>
      <c r="O657" t="s">
        <v>91</v>
      </c>
      <c r="S657" t="s">
        <v>3293</v>
      </c>
      <c r="T657" t="s">
        <v>3294</v>
      </c>
      <c r="U657">
        <v>11520</v>
      </c>
    </row>
    <row r="658" spans="1:21" x14ac:dyDescent="0.2">
      <c r="A658" t="s">
        <v>3298</v>
      </c>
      <c r="B658">
        <v>2</v>
      </c>
      <c r="C658" t="s">
        <v>3299</v>
      </c>
      <c r="D658" t="s">
        <v>3294</v>
      </c>
      <c r="E658">
        <v>11520</v>
      </c>
      <c r="F658" t="s">
        <v>3300</v>
      </c>
      <c r="G658">
        <v>1.7</v>
      </c>
      <c r="H658">
        <v>0.22434999999999999</v>
      </c>
      <c r="I658">
        <f t="shared" si="10"/>
        <v>0.36388529411764708</v>
      </c>
      <c r="J658" s="2">
        <v>42314</v>
      </c>
      <c r="K658" t="s">
        <v>3301</v>
      </c>
      <c r="L658">
        <v>202</v>
      </c>
      <c r="M658">
        <v>231</v>
      </c>
      <c r="N658" t="s">
        <v>24</v>
      </c>
      <c r="O658" t="s">
        <v>25</v>
      </c>
      <c r="Q658">
        <v>24036174</v>
      </c>
      <c r="R658" t="s">
        <v>3302</v>
      </c>
      <c r="S658" t="s">
        <v>3293</v>
      </c>
      <c r="T658" t="s">
        <v>3294</v>
      </c>
      <c r="U658">
        <v>11520</v>
      </c>
    </row>
    <row r="659" spans="1:21" x14ac:dyDescent="0.2">
      <c r="A659" t="s">
        <v>3303</v>
      </c>
      <c r="B659">
        <v>1</v>
      </c>
      <c r="C659" t="s">
        <v>3304</v>
      </c>
      <c r="D659" t="s">
        <v>3294</v>
      </c>
      <c r="E659">
        <v>11520</v>
      </c>
      <c r="F659" t="s">
        <v>2265</v>
      </c>
      <c r="G659">
        <v>1.8</v>
      </c>
      <c r="H659">
        <v>0.16997999999999999</v>
      </c>
      <c r="I659">
        <f t="shared" si="10"/>
        <v>0.38557555555555556</v>
      </c>
      <c r="J659" s="2">
        <v>41742</v>
      </c>
      <c r="K659" t="s">
        <v>3305</v>
      </c>
      <c r="L659">
        <v>171</v>
      </c>
      <c r="M659">
        <v>342</v>
      </c>
      <c r="N659" t="s">
        <v>24</v>
      </c>
      <c r="O659" t="s">
        <v>25</v>
      </c>
      <c r="Q659">
        <v>24036174</v>
      </c>
      <c r="R659" t="s">
        <v>3302</v>
      </c>
      <c r="S659" t="s">
        <v>3293</v>
      </c>
      <c r="T659" t="s">
        <v>3294</v>
      </c>
      <c r="U659">
        <v>11520</v>
      </c>
    </row>
    <row r="660" spans="1:21" x14ac:dyDescent="0.2">
      <c r="A660" t="s">
        <v>3306</v>
      </c>
      <c r="B660">
        <v>3</v>
      </c>
      <c r="C660" t="s">
        <v>3307</v>
      </c>
      <c r="D660" t="s">
        <v>3308</v>
      </c>
      <c r="E660">
        <v>604436</v>
      </c>
      <c r="F660" t="s">
        <v>1315</v>
      </c>
      <c r="G660">
        <v>2.2000000000000002</v>
      </c>
      <c r="H660">
        <v>0.1925</v>
      </c>
      <c r="I660">
        <f t="shared" si="10"/>
        <v>0.26204545454545453</v>
      </c>
      <c r="J660" s="2">
        <v>43171</v>
      </c>
      <c r="K660" t="s">
        <v>3309</v>
      </c>
      <c r="L660">
        <v>347</v>
      </c>
      <c r="M660">
        <v>655</v>
      </c>
      <c r="N660" t="s">
        <v>24</v>
      </c>
      <c r="O660" t="s">
        <v>25</v>
      </c>
      <c r="P660" t="s">
        <v>3197</v>
      </c>
      <c r="Q660">
        <v>24889237</v>
      </c>
      <c r="R660" t="s">
        <v>3198</v>
      </c>
      <c r="S660" t="s">
        <v>3310</v>
      </c>
      <c r="T660" t="s">
        <v>3308</v>
      </c>
      <c r="U660">
        <v>604436</v>
      </c>
    </row>
    <row r="661" spans="1:21" x14ac:dyDescent="0.2">
      <c r="A661" t="s">
        <v>3311</v>
      </c>
      <c r="B661">
        <v>3</v>
      </c>
      <c r="C661" t="s">
        <v>3307</v>
      </c>
      <c r="D661" t="s">
        <v>3308</v>
      </c>
      <c r="E661">
        <v>604436</v>
      </c>
      <c r="F661" t="s">
        <v>1315</v>
      </c>
      <c r="G661">
        <v>2.2000000000000002</v>
      </c>
      <c r="H661">
        <v>0.1925</v>
      </c>
      <c r="I661">
        <f t="shared" si="10"/>
        <v>0.26204545454545453</v>
      </c>
      <c r="J661" s="2">
        <v>43171</v>
      </c>
      <c r="K661" t="s">
        <v>3309</v>
      </c>
      <c r="L661">
        <v>179</v>
      </c>
      <c r="M661">
        <v>655</v>
      </c>
      <c r="N661" t="s">
        <v>24</v>
      </c>
      <c r="O661" t="s">
        <v>25</v>
      </c>
      <c r="P661" t="s">
        <v>3197</v>
      </c>
      <c r="Q661">
        <v>24889237</v>
      </c>
      <c r="R661" t="s">
        <v>3198</v>
      </c>
      <c r="S661" t="s">
        <v>3310</v>
      </c>
      <c r="T661" t="s">
        <v>3308</v>
      </c>
      <c r="U661">
        <v>604436</v>
      </c>
    </row>
    <row r="662" spans="1:21" x14ac:dyDescent="0.2">
      <c r="A662" t="s">
        <v>3312</v>
      </c>
      <c r="B662">
        <v>1</v>
      </c>
      <c r="C662" t="s">
        <v>3313</v>
      </c>
      <c r="D662" t="s">
        <v>3308</v>
      </c>
      <c r="E662">
        <v>604436</v>
      </c>
      <c r="F662" t="s">
        <v>2934</v>
      </c>
      <c r="G662">
        <v>2</v>
      </c>
      <c r="H662">
        <v>0.13750000000000001</v>
      </c>
      <c r="I662">
        <f t="shared" si="10"/>
        <v>0.36249999999999999</v>
      </c>
      <c r="J662" s="2">
        <v>41677</v>
      </c>
      <c r="K662" t="s">
        <v>3314</v>
      </c>
      <c r="L662">
        <v>466</v>
      </c>
      <c r="M662">
        <v>932</v>
      </c>
      <c r="N662" t="s">
        <v>24</v>
      </c>
      <c r="O662" t="s">
        <v>91</v>
      </c>
      <c r="Q662">
        <v>23615615</v>
      </c>
      <c r="R662" t="s">
        <v>3191</v>
      </c>
      <c r="S662" t="s">
        <v>3310</v>
      </c>
      <c r="T662" t="s">
        <v>3308</v>
      </c>
      <c r="U662">
        <v>604436</v>
      </c>
    </row>
    <row r="663" spans="1:21" x14ac:dyDescent="0.2">
      <c r="A663" t="s">
        <v>3315</v>
      </c>
      <c r="B663">
        <v>2</v>
      </c>
      <c r="C663" t="s">
        <v>3316</v>
      </c>
      <c r="D663" t="s">
        <v>3317</v>
      </c>
      <c r="E663">
        <v>427826</v>
      </c>
      <c r="F663" t="s">
        <v>3318</v>
      </c>
      <c r="G663">
        <v>2.8</v>
      </c>
      <c r="H663">
        <v>0.27983999999999998</v>
      </c>
      <c r="I663">
        <f t="shared" si="10"/>
        <v>7.7302857142857173E-2</v>
      </c>
      <c r="J663" s="2">
        <v>39356</v>
      </c>
      <c r="K663" t="s">
        <v>3319</v>
      </c>
      <c r="L663">
        <v>344</v>
      </c>
      <c r="M663">
        <v>520</v>
      </c>
      <c r="N663" t="s">
        <v>24</v>
      </c>
      <c r="O663" t="s">
        <v>25</v>
      </c>
      <c r="Q663">
        <v>23615615</v>
      </c>
      <c r="R663" t="s">
        <v>3191</v>
      </c>
      <c r="S663" t="s">
        <v>3310</v>
      </c>
      <c r="T663" t="s">
        <v>3317</v>
      </c>
      <c r="U663">
        <v>427826</v>
      </c>
    </row>
    <row r="664" spans="1:21" x14ac:dyDescent="0.2">
      <c r="A664" t="s">
        <v>3320</v>
      </c>
      <c r="B664">
        <v>2</v>
      </c>
      <c r="C664" t="s">
        <v>3316</v>
      </c>
      <c r="D664" t="s">
        <v>3317</v>
      </c>
      <c r="E664">
        <v>427826</v>
      </c>
      <c r="F664" t="s">
        <v>3318</v>
      </c>
      <c r="G664">
        <v>2.8</v>
      </c>
      <c r="H664">
        <v>0.27983999999999998</v>
      </c>
      <c r="I664">
        <f t="shared" si="10"/>
        <v>7.7302857142857173E-2</v>
      </c>
      <c r="J664" s="2">
        <v>39356</v>
      </c>
      <c r="K664" t="s">
        <v>3319</v>
      </c>
      <c r="L664">
        <v>176</v>
      </c>
      <c r="M664">
        <v>520</v>
      </c>
      <c r="N664" t="s">
        <v>24</v>
      </c>
      <c r="O664" t="s">
        <v>25</v>
      </c>
      <c r="Q664">
        <v>23615615</v>
      </c>
      <c r="R664" t="s">
        <v>3191</v>
      </c>
      <c r="S664" t="s">
        <v>3310</v>
      </c>
      <c r="T664" t="s">
        <v>3317</v>
      </c>
      <c r="U664">
        <v>427826</v>
      </c>
    </row>
    <row r="665" spans="1:21" x14ac:dyDescent="0.2">
      <c r="A665" t="s">
        <v>3321</v>
      </c>
      <c r="B665">
        <v>2</v>
      </c>
      <c r="C665" t="s">
        <v>3322</v>
      </c>
      <c r="D665" t="s">
        <v>3323</v>
      </c>
      <c r="E665">
        <v>518987</v>
      </c>
      <c r="F665" t="s">
        <v>2520</v>
      </c>
      <c r="G665">
        <v>2.5299999999999998</v>
      </c>
      <c r="H665">
        <v>0.18659999999999999</v>
      </c>
      <c r="I665">
        <f t="shared" si="10"/>
        <v>0.20865691699604749</v>
      </c>
      <c r="J665" s="2">
        <v>41604</v>
      </c>
      <c r="K665" t="s">
        <v>3324</v>
      </c>
      <c r="L665">
        <v>182</v>
      </c>
      <c r="M665">
        <v>1584</v>
      </c>
      <c r="N665" t="s">
        <v>24</v>
      </c>
      <c r="O665" t="s">
        <v>25</v>
      </c>
      <c r="P665" t="s">
        <v>3197</v>
      </c>
      <c r="Q665">
        <v>24889237</v>
      </c>
      <c r="R665" t="s">
        <v>3198</v>
      </c>
      <c r="S665" t="s">
        <v>3310</v>
      </c>
      <c r="T665" t="s">
        <v>3323</v>
      </c>
      <c r="U665">
        <v>518987</v>
      </c>
    </row>
    <row r="666" spans="1:21" x14ac:dyDescent="0.2">
      <c r="A666" t="s">
        <v>3325</v>
      </c>
      <c r="B666">
        <v>2</v>
      </c>
      <c r="C666" t="s">
        <v>3326</v>
      </c>
      <c r="D666" t="s">
        <v>3323</v>
      </c>
      <c r="E666">
        <v>518987</v>
      </c>
      <c r="F666" t="s">
        <v>2272</v>
      </c>
      <c r="G666">
        <v>2.0059999999999998</v>
      </c>
      <c r="H666">
        <v>0.18920000000000001</v>
      </c>
      <c r="I666">
        <f t="shared" si="10"/>
        <v>0.3093044865403789</v>
      </c>
      <c r="J666" s="2">
        <v>40666</v>
      </c>
      <c r="K666" t="s">
        <v>3327</v>
      </c>
      <c r="L666">
        <v>109</v>
      </c>
      <c r="M666">
        <v>268</v>
      </c>
      <c r="N666" t="s">
        <v>24</v>
      </c>
      <c r="O666" t="s">
        <v>3328</v>
      </c>
      <c r="P666" t="s">
        <v>3197</v>
      </c>
      <c r="Q666">
        <v>24889237</v>
      </c>
      <c r="R666" t="s">
        <v>3198</v>
      </c>
      <c r="S666" t="s">
        <v>3310</v>
      </c>
      <c r="T666" t="s">
        <v>3323</v>
      </c>
      <c r="U666">
        <v>518987</v>
      </c>
    </row>
    <row r="667" spans="1:21" x14ac:dyDescent="0.2">
      <c r="A667" t="s">
        <v>3329</v>
      </c>
      <c r="B667">
        <v>1</v>
      </c>
      <c r="C667" t="s">
        <v>3330</v>
      </c>
      <c r="D667" t="s">
        <v>3323</v>
      </c>
      <c r="E667">
        <v>518987</v>
      </c>
      <c r="F667" t="s">
        <v>2265</v>
      </c>
      <c r="G667">
        <v>1.7</v>
      </c>
      <c r="H667">
        <v>0.1784</v>
      </c>
      <c r="I667">
        <f t="shared" si="10"/>
        <v>0.40983529411764708</v>
      </c>
      <c r="J667" s="2">
        <v>42300</v>
      </c>
      <c r="K667" t="s">
        <v>3331</v>
      </c>
      <c r="L667">
        <v>174</v>
      </c>
      <c r="M667">
        <v>174</v>
      </c>
      <c r="N667" t="s">
        <v>24</v>
      </c>
      <c r="O667" t="s">
        <v>1661</v>
      </c>
      <c r="Q667">
        <v>19628241</v>
      </c>
      <c r="R667" t="s">
        <v>3332</v>
      </c>
      <c r="S667" t="s">
        <v>3310</v>
      </c>
      <c r="T667" t="s">
        <v>3323</v>
      </c>
      <c r="U667">
        <v>518987</v>
      </c>
    </row>
    <row r="668" spans="1:21" x14ac:dyDescent="0.2">
      <c r="A668" t="s">
        <v>3333</v>
      </c>
      <c r="B668">
        <v>1</v>
      </c>
      <c r="C668" t="s">
        <v>3334</v>
      </c>
      <c r="D668" t="s">
        <v>3323</v>
      </c>
      <c r="E668">
        <v>518987</v>
      </c>
      <c r="F668" t="s">
        <v>3335</v>
      </c>
      <c r="G668">
        <v>2.35</v>
      </c>
      <c r="H668">
        <v>0.183</v>
      </c>
      <c r="I668">
        <f t="shared" si="10"/>
        <v>0.24253191489361703</v>
      </c>
      <c r="J668" s="2">
        <v>36206</v>
      </c>
      <c r="K668" t="s">
        <v>3336</v>
      </c>
      <c r="L668">
        <v>390</v>
      </c>
      <c r="M668">
        <v>390</v>
      </c>
      <c r="N668" t="s">
        <v>24</v>
      </c>
      <c r="O668" t="s">
        <v>91</v>
      </c>
      <c r="Q668">
        <v>19628241</v>
      </c>
      <c r="R668" t="s">
        <v>3332</v>
      </c>
      <c r="S668" t="s">
        <v>3310</v>
      </c>
      <c r="T668" t="s">
        <v>3323</v>
      </c>
      <c r="U668">
        <v>518987</v>
      </c>
    </row>
    <row r="669" spans="1:21" x14ac:dyDescent="0.2">
      <c r="A669" t="s">
        <v>3337</v>
      </c>
      <c r="B669">
        <v>1</v>
      </c>
      <c r="C669" t="s">
        <v>3338</v>
      </c>
      <c r="D669" t="s">
        <v>3339</v>
      </c>
      <c r="E669">
        <v>1601067</v>
      </c>
      <c r="F669" t="s">
        <v>2259</v>
      </c>
      <c r="G669">
        <v>1.8</v>
      </c>
      <c r="H669">
        <v>0.18343999999999999</v>
      </c>
      <c r="I669">
        <f t="shared" si="10"/>
        <v>0.37211555555555559</v>
      </c>
      <c r="J669" s="2">
        <v>43150</v>
      </c>
      <c r="K669" t="s">
        <v>3340</v>
      </c>
      <c r="L669">
        <v>205</v>
      </c>
      <c r="M669">
        <v>410</v>
      </c>
      <c r="N669" t="s">
        <v>24</v>
      </c>
      <c r="O669" t="s">
        <v>25</v>
      </c>
      <c r="P669" t="s">
        <v>3341</v>
      </c>
      <c r="Q669">
        <v>25295515</v>
      </c>
      <c r="R669" t="s">
        <v>3342</v>
      </c>
      <c r="S669" t="s">
        <v>3310</v>
      </c>
      <c r="T669" t="s">
        <v>3339</v>
      </c>
      <c r="U669">
        <v>1601067</v>
      </c>
    </row>
    <row r="670" spans="1:21" x14ac:dyDescent="0.2">
      <c r="A670" t="s">
        <v>3343</v>
      </c>
      <c r="B670">
        <v>1</v>
      </c>
      <c r="C670" t="s">
        <v>3344</v>
      </c>
      <c r="D670" t="s">
        <v>3339</v>
      </c>
      <c r="E670">
        <v>1601067</v>
      </c>
      <c r="F670" t="s">
        <v>2265</v>
      </c>
      <c r="G670">
        <v>2.0499999999999998</v>
      </c>
      <c r="H670">
        <v>0.22944999999999999</v>
      </c>
      <c r="I670">
        <f t="shared" si="10"/>
        <v>0.25835487804878055</v>
      </c>
      <c r="J670" s="2">
        <v>43039</v>
      </c>
      <c r="K670" t="s">
        <v>3345</v>
      </c>
      <c r="L670">
        <v>292</v>
      </c>
      <c r="M670">
        <v>292</v>
      </c>
      <c r="N670" t="s">
        <v>24</v>
      </c>
      <c r="O670" t="s">
        <v>371</v>
      </c>
      <c r="P670" t="s">
        <v>3346</v>
      </c>
      <c r="Q670">
        <v>23269829</v>
      </c>
      <c r="R670" t="s">
        <v>3347</v>
      </c>
      <c r="S670" t="s">
        <v>3310</v>
      </c>
      <c r="T670" t="s">
        <v>3339</v>
      </c>
      <c r="U670">
        <v>1601067</v>
      </c>
    </row>
    <row r="671" spans="1:21" x14ac:dyDescent="0.2">
      <c r="A671" t="s">
        <v>3348</v>
      </c>
      <c r="B671">
        <v>3</v>
      </c>
      <c r="C671" t="s">
        <v>3349</v>
      </c>
      <c r="D671" t="s">
        <v>3339</v>
      </c>
      <c r="E671">
        <v>1601067</v>
      </c>
      <c r="F671" t="s">
        <v>2263</v>
      </c>
      <c r="G671">
        <v>2.7</v>
      </c>
      <c r="H671">
        <v>0.1734</v>
      </c>
      <c r="I671">
        <f t="shared" si="10"/>
        <v>0.19697037037037035</v>
      </c>
      <c r="J671" s="2">
        <v>41937</v>
      </c>
      <c r="K671" t="s">
        <v>3350</v>
      </c>
      <c r="L671">
        <v>772</v>
      </c>
      <c r="M671">
        <v>2353</v>
      </c>
      <c r="N671" t="s">
        <v>24</v>
      </c>
      <c r="O671" t="s">
        <v>517</v>
      </c>
      <c r="S671" t="s">
        <v>3310</v>
      </c>
      <c r="T671" t="s">
        <v>3339</v>
      </c>
      <c r="U671">
        <v>1601067</v>
      </c>
    </row>
    <row r="672" spans="1:21" x14ac:dyDescent="0.2">
      <c r="A672" t="s">
        <v>3351</v>
      </c>
      <c r="B672">
        <v>1</v>
      </c>
      <c r="C672" t="s">
        <v>3352</v>
      </c>
      <c r="D672" t="s">
        <v>3353</v>
      </c>
      <c r="E672">
        <v>343983</v>
      </c>
      <c r="F672" t="s">
        <v>2252</v>
      </c>
      <c r="G672">
        <v>2</v>
      </c>
      <c r="H672">
        <v>0.17124</v>
      </c>
      <c r="I672">
        <f t="shared" si="10"/>
        <v>0.32876</v>
      </c>
      <c r="J672" s="2">
        <v>40088</v>
      </c>
      <c r="K672" t="s">
        <v>3354</v>
      </c>
      <c r="L672">
        <v>397</v>
      </c>
      <c r="M672">
        <v>794</v>
      </c>
      <c r="N672" t="s">
        <v>24</v>
      </c>
      <c r="O672" t="s">
        <v>91</v>
      </c>
      <c r="P672" t="s">
        <v>3355</v>
      </c>
      <c r="Q672">
        <v>25089892</v>
      </c>
      <c r="R672" t="s">
        <v>3356</v>
      </c>
      <c r="S672" t="s">
        <v>3310</v>
      </c>
      <c r="T672" t="s">
        <v>3353</v>
      </c>
      <c r="U672">
        <v>343983</v>
      </c>
    </row>
    <row r="673" spans="1:21" x14ac:dyDescent="0.2">
      <c r="A673" t="s">
        <v>3357</v>
      </c>
      <c r="B673">
        <v>3</v>
      </c>
      <c r="C673" t="s">
        <v>3358</v>
      </c>
      <c r="D673" t="s">
        <v>3359</v>
      </c>
      <c r="E673">
        <v>1171632</v>
      </c>
      <c r="F673" t="s">
        <v>1315</v>
      </c>
      <c r="G673">
        <v>2.5</v>
      </c>
      <c r="H673">
        <v>0.22989999999999999</v>
      </c>
      <c r="I673">
        <f t="shared" si="10"/>
        <v>0.17010000000000003</v>
      </c>
      <c r="J673" s="2">
        <v>41085</v>
      </c>
      <c r="K673" t="s">
        <v>3360</v>
      </c>
      <c r="L673">
        <v>304</v>
      </c>
      <c r="M673">
        <v>754</v>
      </c>
      <c r="N673" t="s">
        <v>24</v>
      </c>
      <c r="O673" t="s">
        <v>83</v>
      </c>
      <c r="S673" t="s">
        <v>3310</v>
      </c>
      <c r="T673" t="s">
        <v>3361</v>
      </c>
      <c r="U673">
        <v>1171632</v>
      </c>
    </row>
    <row r="674" spans="1:21" x14ac:dyDescent="0.2">
      <c r="A674" t="s">
        <v>3362</v>
      </c>
      <c r="B674">
        <v>1</v>
      </c>
      <c r="C674" t="s">
        <v>3363</v>
      </c>
      <c r="D674" t="s">
        <v>3361</v>
      </c>
      <c r="E674">
        <v>741218</v>
      </c>
      <c r="F674" t="s">
        <v>2272</v>
      </c>
      <c r="G674">
        <v>2.0099999999999998</v>
      </c>
      <c r="H674">
        <v>0.19359999999999999</v>
      </c>
      <c r="I674">
        <f t="shared" si="10"/>
        <v>0.30391243781094535</v>
      </c>
      <c r="J674" s="2">
        <v>42248</v>
      </c>
      <c r="K674" t="s">
        <v>3364</v>
      </c>
      <c r="L674">
        <v>141</v>
      </c>
      <c r="M674">
        <v>282</v>
      </c>
      <c r="N674" t="s">
        <v>24</v>
      </c>
      <c r="O674" t="s">
        <v>3365</v>
      </c>
      <c r="S674" t="s">
        <v>3310</v>
      </c>
      <c r="T674" t="s">
        <v>3366</v>
      </c>
      <c r="U674">
        <v>741218</v>
      </c>
    </row>
    <row r="675" spans="1:21" x14ac:dyDescent="0.2">
      <c r="A675" t="s">
        <v>3367</v>
      </c>
      <c r="B675">
        <v>1</v>
      </c>
      <c r="C675" t="s">
        <v>3368</v>
      </c>
      <c r="D675" t="s">
        <v>3366</v>
      </c>
      <c r="E675">
        <v>1354485</v>
      </c>
      <c r="F675" t="s">
        <v>2587</v>
      </c>
      <c r="G675">
        <v>2.4535</v>
      </c>
      <c r="H675">
        <v>0.25490000000000002</v>
      </c>
      <c r="I675">
        <f t="shared" si="10"/>
        <v>0.15268100672508661</v>
      </c>
      <c r="J675" s="2">
        <v>41590</v>
      </c>
      <c r="K675" t="s">
        <v>3369</v>
      </c>
      <c r="L675">
        <v>157</v>
      </c>
      <c r="M675">
        <v>157</v>
      </c>
      <c r="N675" t="s">
        <v>24</v>
      </c>
      <c r="O675" t="s">
        <v>25</v>
      </c>
      <c r="S675" t="s">
        <v>3310</v>
      </c>
      <c r="T675" t="s">
        <v>3370</v>
      </c>
      <c r="U675">
        <v>1354485</v>
      </c>
    </row>
    <row r="676" spans="1:21" x14ac:dyDescent="0.2">
      <c r="A676" t="s">
        <v>3371</v>
      </c>
      <c r="B676">
        <v>2</v>
      </c>
      <c r="C676" t="s">
        <v>3372</v>
      </c>
      <c r="D676" t="s">
        <v>3370</v>
      </c>
      <c r="E676">
        <v>416659</v>
      </c>
      <c r="F676" t="s">
        <v>2428</v>
      </c>
      <c r="G676">
        <v>2.5</v>
      </c>
      <c r="H676">
        <v>0.18559999999999999</v>
      </c>
      <c r="I676">
        <f t="shared" si="10"/>
        <v>0.21440000000000003</v>
      </c>
      <c r="J676" s="2">
        <v>41492</v>
      </c>
      <c r="K676" t="s">
        <v>3373</v>
      </c>
      <c r="L676">
        <v>346</v>
      </c>
      <c r="M676">
        <v>1584</v>
      </c>
      <c r="N676" t="s">
        <v>24</v>
      </c>
      <c r="O676" t="s">
        <v>25</v>
      </c>
      <c r="S676" t="s">
        <v>3310</v>
      </c>
      <c r="T676" t="s">
        <v>3370</v>
      </c>
      <c r="U676">
        <v>416659</v>
      </c>
    </row>
    <row r="677" spans="1:21" x14ac:dyDescent="0.2">
      <c r="A677" t="s">
        <v>3374</v>
      </c>
      <c r="B677">
        <v>2</v>
      </c>
      <c r="C677" t="s">
        <v>3372</v>
      </c>
      <c r="D677" t="s">
        <v>3370</v>
      </c>
      <c r="E677">
        <v>416659</v>
      </c>
      <c r="F677" t="s">
        <v>2587</v>
      </c>
      <c r="G677">
        <v>2.5</v>
      </c>
      <c r="H677">
        <v>0.18559999999999999</v>
      </c>
      <c r="I677">
        <f t="shared" si="10"/>
        <v>0.21440000000000003</v>
      </c>
      <c r="J677" s="2">
        <v>41492</v>
      </c>
      <c r="K677" t="s">
        <v>3373</v>
      </c>
      <c r="L677">
        <v>182</v>
      </c>
      <c r="M677">
        <v>1584</v>
      </c>
      <c r="N677" t="s">
        <v>24</v>
      </c>
      <c r="O677" t="s">
        <v>25</v>
      </c>
      <c r="S677" t="s">
        <v>3310</v>
      </c>
      <c r="T677" t="s">
        <v>3375</v>
      </c>
      <c r="U677">
        <v>416659</v>
      </c>
    </row>
    <row r="678" spans="1:21" x14ac:dyDescent="0.2">
      <c r="A678" t="s">
        <v>3376</v>
      </c>
      <c r="B678">
        <v>1</v>
      </c>
      <c r="C678" t="s">
        <v>3377</v>
      </c>
      <c r="D678" t="s">
        <v>3375</v>
      </c>
      <c r="E678">
        <v>11525</v>
      </c>
      <c r="F678" t="s">
        <v>2934</v>
      </c>
      <c r="G678">
        <v>1.7</v>
      </c>
      <c r="H678">
        <v>0.18</v>
      </c>
      <c r="I678">
        <f t="shared" si="10"/>
        <v>0.40823529411764709</v>
      </c>
      <c r="J678" s="2">
        <v>34113</v>
      </c>
      <c r="K678" t="s">
        <v>3378</v>
      </c>
      <c r="L678">
        <v>390</v>
      </c>
      <c r="M678">
        <v>780</v>
      </c>
      <c r="N678" t="s">
        <v>24</v>
      </c>
      <c r="O678" t="s">
        <v>3266</v>
      </c>
      <c r="S678" t="s">
        <v>3310</v>
      </c>
      <c r="T678" t="s">
        <v>3375</v>
      </c>
      <c r="U678">
        <v>11525</v>
      </c>
    </row>
    <row r="679" spans="1:21" x14ac:dyDescent="0.2">
      <c r="A679" t="s">
        <v>3379</v>
      </c>
      <c r="B679">
        <v>1</v>
      </c>
      <c r="C679" t="s">
        <v>3380</v>
      </c>
      <c r="D679" t="s">
        <v>3381</v>
      </c>
      <c r="E679">
        <v>11553</v>
      </c>
      <c r="F679" t="s">
        <v>2268</v>
      </c>
      <c r="G679">
        <v>1.5</v>
      </c>
      <c r="H679">
        <v>0.18779999999999999</v>
      </c>
      <c r="I679">
        <f t="shared" si="10"/>
        <v>0.47886666666666666</v>
      </c>
      <c r="J679" s="2">
        <v>42652</v>
      </c>
      <c r="K679" t="s">
        <v>3382</v>
      </c>
      <c r="L679">
        <v>155</v>
      </c>
      <c r="M679">
        <v>155</v>
      </c>
      <c r="N679" t="s">
        <v>24</v>
      </c>
      <c r="O679" t="s">
        <v>25</v>
      </c>
      <c r="S679" t="s">
        <v>3383</v>
      </c>
      <c r="T679" t="s">
        <v>3384</v>
      </c>
      <c r="U679">
        <v>11553</v>
      </c>
    </row>
    <row r="680" spans="1:21" x14ac:dyDescent="0.2">
      <c r="A680" t="s">
        <v>3385</v>
      </c>
      <c r="B680">
        <v>1</v>
      </c>
      <c r="C680" t="s">
        <v>3386</v>
      </c>
      <c r="D680" t="s">
        <v>3384</v>
      </c>
      <c r="E680">
        <v>1542973</v>
      </c>
      <c r="F680" t="s">
        <v>59</v>
      </c>
      <c r="G680">
        <v>2.4</v>
      </c>
      <c r="H680">
        <v>0.20200000000000001</v>
      </c>
      <c r="I680">
        <f t="shared" si="10"/>
        <v>0.21466666666666667</v>
      </c>
      <c r="J680" s="2">
        <v>42774</v>
      </c>
      <c r="K680" t="s">
        <v>3387</v>
      </c>
      <c r="L680">
        <v>552</v>
      </c>
      <c r="M680">
        <v>2208</v>
      </c>
      <c r="N680" t="s">
        <v>24</v>
      </c>
      <c r="O680" t="s">
        <v>25</v>
      </c>
      <c r="S680" t="s">
        <v>3383</v>
      </c>
      <c r="T680" t="s">
        <v>3388</v>
      </c>
      <c r="U680">
        <v>1542973</v>
      </c>
    </row>
    <row r="681" spans="1:21" x14ac:dyDescent="0.2">
      <c r="A681" t="s">
        <v>3389</v>
      </c>
      <c r="B681">
        <v>2</v>
      </c>
      <c r="C681" s="3" t="s">
        <v>3390</v>
      </c>
      <c r="D681" t="s">
        <v>3388</v>
      </c>
      <c r="E681">
        <v>1173138</v>
      </c>
      <c r="F681" t="s">
        <v>331</v>
      </c>
      <c r="G681">
        <v>2.4</v>
      </c>
      <c r="H681">
        <v>0.20100000000000001</v>
      </c>
      <c r="I681">
        <f t="shared" si="10"/>
        <v>0.21566666666666667</v>
      </c>
      <c r="J681" s="2">
        <v>42286</v>
      </c>
      <c r="K681" t="s">
        <v>3391</v>
      </c>
      <c r="L681">
        <v>427</v>
      </c>
      <c r="M681">
        <v>1186</v>
      </c>
      <c r="N681" t="s">
        <v>24</v>
      </c>
      <c r="O681" t="s">
        <v>91</v>
      </c>
      <c r="Q681">
        <v>10899782</v>
      </c>
      <c r="S681" t="s">
        <v>3383</v>
      </c>
      <c r="T681" t="s">
        <v>3388</v>
      </c>
      <c r="U681">
        <v>1173138</v>
      </c>
    </row>
    <row r="682" spans="1:21" x14ac:dyDescent="0.2">
      <c r="A682" t="s">
        <v>3392</v>
      </c>
      <c r="B682">
        <v>2</v>
      </c>
      <c r="C682" s="3" t="s">
        <v>3393</v>
      </c>
      <c r="D682" t="s">
        <v>3388</v>
      </c>
      <c r="E682">
        <v>1173138</v>
      </c>
      <c r="F682" t="s">
        <v>331</v>
      </c>
      <c r="G682">
        <v>2.2000000000000002</v>
      </c>
      <c r="H682">
        <v>0.20349999999999999</v>
      </c>
      <c r="I682">
        <f t="shared" si="10"/>
        <v>0.25104545454545457</v>
      </c>
      <c r="J682" s="2">
        <v>42286</v>
      </c>
      <c r="K682" t="s">
        <v>3394</v>
      </c>
      <c r="L682">
        <v>166</v>
      </c>
      <c r="M682">
        <v>1186</v>
      </c>
      <c r="N682" t="s">
        <v>24</v>
      </c>
      <c r="O682" t="s">
        <v>91</v>
      </c>
      <c r="S682" t="s">
        <v>3383</v>
      </c>
      <c r="T682" t="s">
        <v>3388</v>
      </c>
      <c r="U682">
        <v>1173138</v>
      </c>
    </row>
    <row r="683" spans="1:21" x14ac:dyDescent="0.2">
      <c r="A683" t="s">
        <v>3395</v>
      </c>
      <c r="B683">
        <v>3</v>
      </c>
      <c r="C683" t="s">
        <v>3396</v>
      </c>
      <c r="D683" t="s">
        <v>3397</v>
      </c>
      <c r="E683">
        <v>294365</v>
      </c>
      <c r="F683" t="s">
        <v>3398</v>
      </c>
      <c r="G683">
        <v>2.7</v>
      </c>
      <c r="H683">
        <v>0.24429999999999999</v>
      </c>
      <c r="I683">
        <f t="shared" si="10"/>
        <v>0.12607037037037036</v>
      </c>
      <c r="J683" s="2">
        <v>42188</v>
      </c>
      <c r="K683" t="s">
        <v>3399</v>
      </c>
      <c r="L683">
        <v>208</v>
      </c>
      <c r="M683">
        <v>709</v>
      </c>
      <c r="N683" t="s">
        <v>24</v>
      </c>
      <c r="O683" t="s">
        <v>33</v>
      </c>
      <c r="P683" t="s">
        <v>3400</v>
      </c>
      <c r="Q683">
        <v>23236176</v>
      </c>
      <c r="R683" t="s">
        <v>3401</v>
      </c>
      <c r="S683" t="s">
        <v>3402</v>
      </c>
      <c r="T683" t="s">
        <v>3397</v>
      </c>
      <c r="U683">
        <v>294365</v>
      </c>
    </row>
    <row r="684" spans="1:21" x14ac:dyDescent="0.2">
      <c r="A684" t="s">
        <v>3403</v>
      </c>
      <c r="B684">
        <v>3</v>
      </c>
      <c r="C684" t="s">
        <v>3396</v>
      </c>
      <c r="D684" t="s">
        <v>3397</v>
      </c>
      <c r="E684">
        <v>294365</v>
      </c>
      <c r="F684" t="s">
        <v>3404</v>
      </c>
      <c r="G684">
        <v>2.7</v>
      </c>
      <c r="H684">
        <v>0.24429999999999999</v>
      </c>
      <c r="I684">
        <f t="shared" si="10"/>
        <v>0.12607037037037036</v>
      </c>
      <c r="J684" s="2">
        <v>42188</v>
      </c>
      <c r="K684" t="s">
        <v>3399</v>
      </c>
      <c r="L684">
        <v>200</v>
      </c>
      <c r="M684">
        <v>709</v>
      </c>
      <c r="N684" t="s">
        <v>24</v>
      </c>
      <c r="O684" t="s">
        <v>33</v>
      </c>
      <c r="Q684">
        <v>1327122</v>
      </c>
      <c r="R684" t="s">
        <v>3405</v>
      </c>
      <c r="S684" t="s">
        <v>3402</v>
      </c>
      <c r="T684" t="s">
        <v>3397</v>
      </c>
      <c r="U684">
        <v>294365</v>
      </c>
    </row>
    <row r="685" spans="1:21" x14ac:dyDescent="0.2">
      <c r="A685" t="s">
        <v>3406</v>
      </c>
      <c r="B685">
        <v>3</v>
      </c>
      <c r="C685" t="s">
        <v>3396</v>
      </c>
      <c r="D685" t="s">
        <v>3397</v>
      </c>
      <c r="E685">
        <v>294365</v>
      </c>
      <c r="F685" t="s">
        <v>3407</v>
      </c>
      <c r="G685">
        <v>2.7</v>
      </c>
      <c r="H685">
        <v>0.24429999999999999</v>
      </c>
      <c r="I685">
        <f t="shared" si="10"/>
        <v>0.12607037037037036</v>
      </c>
      <c r="J685" s="2">
        <v>42188</v>
      </c>
      <c r="K685" t="s">
        <v>3399</v>
      </c>
      <c r="L685">
        <v>301</v>
      </c>
      <c r="M685">
        <v>709</v>
      </c>
      <c r="N685" t="s">
        <v>24</v>
      </c>
      <c r="O685" t="s">
        <v>33</v>
      </c>
      <c r="Q685">
        <v>1327122</v>
      </c>
      <c r="R685" t="s">
        <v>3405</v>
      </c>
      <c r="S685" t="s">
        <v>3402</v>
      </c>
      <c r="T685" t="s">
        <v>3397</v>
      </c>
      <c r="U685">
        <v>294365</v>
      </c>
    </row>
    <row r="686" spans="1:21" x14ac:dyDescent="0.2">
      <c r="A686" t="s">
        <v>3408</v>
      </c>
      <c r="B686">
        <v>1</v>
      </c>
      <c r="C686" t="s">
        <v>3409</v>
      </c>
      <c r="D686" t="s">
        <v>3410</v>
      </c>
      <c r="E686">
        <v>11746</v>
      </c>
      <c r="F686" t="s">
        <v>3411</v>
      </c>
      <c r="G686">
        <v>1.5</v>
      </c>
      <c r="H686">
        <v>0.15</v>
      </c>
      <c r="I686">
        <f t="shared" si="10"/>
        <v>0.51666666666666661</v>
      </c>
      <c r="J686" s="2">
        <v>39721</v>
      </c>
      <c r="K686" t="s">
        <v>3412</v>
      </c>
      <c r="L686">
        <v>140</v>
      </c>
      <c r="M686">
        <v>140</v>
      </c>
      <c r="N686" t="s">
        <v>24</v>
      </c>
      <c r="O686" t="s">
        <v>25</v>
      </c>
      <c r="Q686">
        <v>1327122</v>
      </c>
      <c r="R686" t="s">
        <v>3405</v>
      </c>
      <c r="S686" t="s">
        <v>3413</v>
      </c>
      <c r="T686" t="s">
        <v>3410</v>
      </c>
      <c r="U686">
        <v>11746</v>
      </c>
    </row>
    <row r="687" spans="1:21" x14ac:dyDescent="0.2">
      <c r="A687" t="s">
        <v>3414</v>
      </c>
      <c r="B687">
        <v>1</v>
      </c>
      <c r="C687" t="s">
        <v>3415</v>
      </c>
      <c r="D687" t="s">
        <v>3416</v>
      </c>
      <c r="E687">
        <v>11072</v>
      </c>
      <c r="F687" t="s">
        <v>3417</v>
      </c>
      <c r="G687">
        <v>2.097</v>
      </c>
      <c r="H687">
        <v>0.17879999999999999</v>
      </c>
      <c r="I687">
        <f t="shared" si="10"/>
        <v>0.29807172150691463</v>
      </c>
      <c r="J687" s="2">
        <v>40458</v>
      </c>
      <c r="K687" t="s">
        <v>3418</v>
      </c>
      <c r="L687">
        <v>406</v>
      </c>
      <c r="M687">
        <v>406</v>
      </c>
      <c r="N687" t="s">
        <v>24</v>
      </c>
      <c r="O687" t="s">
        <v>25</v>
      </c>
      <c r="Q687">
        <v>1327122</v>
      </c>
      <c r="R687" t="s">
        <v>3405</v>
      </c>
      <c r="S687" t="s">
        <v>682</v>
      </c>
      <c r="T687" t="s">
        <v>3416</v>
      </c>
      <c r="U687">
        <v>11072</v>
      </c>
    </row>
    <row r="688" spans="1:21" x14ac:dyDescent="0.2">
      <c r="A688" t="s">
        <v>3419</v>
      </c>
      <c r="B688">
        <v>1</v>
      </c>
      <c r="C688" t="s">
        <v>3420</v>
      </c>
      <c r="D688" t="s">
        <v>3416</v>
      </c>
      <c r="E688">
        <v>11072</v>
      </c>
      <c r="F688" t="s">
        <v>3421</v>
      </c>
      <c r="G688">
        <v>1.8</v>
      </c>
      <c r="H688">
        <v>0.19932</v>
      </c>
      <c r="I688">
        <f t="shared" si="10"/>
        <v>0.35623555555555558</v>
      </c>
      <c r="J688" s="2">
        <v>39324</v>
      </c>
      <c r="K688" t="s">
        <v>3422</v>
      </c>
      <c r="L688">
        <v>459</v>
      </c>
      <c r="M688">
        <v>459</v>
      </c>
      <c r="N688" t="s">
        <v>24</v>
      </c>
      <c r="O688" t="s">
        <v>25</v>
      </c>
      <c r="Q688">
        <v>1327122</v>
      </c>
      <c r="R688" t="s">
        <v>3405</v>
      </c>
      <c r="S688" t="s">
        <v>682</v>
      </c>
      <c r="T688" t="s">
        <v>3416</v>
      </c>
      <c r="U688">
        <v>11072</v>
      </c>
    </row>
    <row r="689" spans="1:21" x14ac:dyDescent="0.2">
      <c r="A689" t="s">
        <v>3423</v>
      </c>
      <c r="B689">
        <v>2</v>
      </c>
      <c r="C689" t="s">
        <v>3424</v>
      </c>
      <c r="D689" t="s">
        <v>3416</v>
      </c>
      <c r="E689">
        <v>11072</v>
      </c>
      <c r="F689" t="s">
        <v>1420</v>
      </c>
      <c r="G689">
        <v>2.133</v>
      </c>
      <c r="H689">
        <v>0.16420000000000001</v>
      </c>
      <c r="I689">
        <f t="shared" si="10"/>
        <v>0.30462325363338022</v>
      </c>
      <c r="J689" s="2">
        <v>41885</v>
      </c>
      <c r="K689" t="s">
        <v>3425</v>
      </c>
      <c r="L689">
        <v>141</v>
      </c>
      <c r="M689">
        <v>162</v>
      </c>
      <c r="N689" t="s">
        <v>24</v>
      </c>
      <c r="O689" t="s">
        <v>91</v>
      </c>
      <c r="Q689">
        <v>1327122</v>
      </c>
      <c r="R689" t="s">
        <v>3405</v>
      </c>
      <c r="S689" t="s">
        <v>682</v>
      </c>
      <c r="T689" t="s">
        <v>3416</v>
      </c>
      <c r="U689">
        <v>11072</v>
      </c>
    </row>
    <row r="690" spans="1:21" x14ac:dyDescent="0.2">
      <c r="A690" t="s">
        <v>3426</v>
      </c>
      <c r="B690">
        <v>1</v>
      </c>
      <c r="C690" t="s">
        <v>3427</v>
      </c>
      <c r="D690" t="s">
        <v>3416</v>
      </c>
      <c r="E690">
        <v>11072</v>
      </c>
      <c r="F690" t="s">
        <v>1038</v>
      </c>
      <c r="G690">
        <v>2.2799999999999998</v>
      </c>
      <c r="H690">
        <v>0.22463</v>
      </c>
      <c r="I690">
        <f t="shared" si="10"/>
        <v>0.21396649122807021</v>
      </c>
      <c r="J690" s="2">
        <v>41184</v>
      </c>
      <c r="K690" t="s">
        <v>3428</v>
      </c>
      <c r="L690">
        <v>639</v>
      </c>
      <c r="M690">
        <v>1278</v>
      </c>
      <c r="N690" t="s">
        <v>24</v>
      </c>
      <c r="O690" t="s">
        <v>152</v>
      </c>
      <c r="Q690">
        <v>1327122</v>
      </c>
      <c r="R690" t="s">
        <v>3405</v>
      </c>
      <c r="S690" t="s">
        <v>682</v>
      </c>
      <c r="T690" t="s">
        <v>3416</v>
      </c>
      <c r="U690">
        <v>11072</v>
      </c>
    </row>
    <row r="691" spans="1:21" x14ac:dyDescent="0.2">
      <c r="A691" t="s">
        <v>3429</v>
      </c>
      <c r="B691">
        <v>1</v>
      </c>
      <c r="C691" t="s">
        <v>3430</v>
      </c>
      <c r="D691" t="s">
        <v>3416</v>
      </c>
      <c r="E691">
        <v>11072</v>
      </c>
      <c r="F691" t="s">
        <v>3431</v>
      </c>
      <c r="G691">
        <v>2.6</v>
      </c>
      <c r="H691">
        <v>0.19639999999999999</v>
      </c>
      <c r="I691">
        <f t="shared" si="10"/>
        <v>0.18821538461538459</v>
      </c>
      <c r="J691" s="2">
        <v>41380</v>
      </c>
      <c r="K691" t="s">
        <v>3432</v>
      </c>
      <c r="L691">
        <v>915</v>
      </c>
      <c r="M691">
        <v>1830</v>
      </c>
      <c r="N691" t="s">
        <v>24</v>
      </c>
      <c r="O691" t="s">
        <v>152</v>
      </c>
      <c r="Q691">
        <v>1327122</v>
      </c>
      <c r="R691" t="s">
        <v>3405</v>
      </c>
      <c r="S691" t="s">
        <v>682</v>
      </c>
      <c r="T691" t="s">
        <v>3416</v>
      </c>
      <c r="U691">
        <v>11072</v>
      </c>
    </row>
    <row r="692" spans="1:21" x14ac:dyDescent="0.2">
      <c r="A692" t="s">
        <v>3433</v>
      </c>
      <c r="B692">
        <v>1</v>
      </c>
      <c r="C692" t="s">
        <v>3434</v>
      </c>
      <c r="D692" t="s">
        <v>3435</v>
      </c>
      <c r="E692">
        <v>11073</v>
      </c>
      <c r="F692" t="s">
        <v>3436</v>
      </c>
      <c r="G692">
        <v>1.98</v>
      </c>
      <c r="H692">
        <v>0.18790999999999999</v>
      </c>
      <c r="I692">
        <f t="shared" si="10"/>
        <v>0.31714050505050506</v>
      </c>
      <c r="J692" s="2">
        <v>42977</v>
      </c>
      <c r="K692" t="s">
        <v>3437</v>
      </c>
      <c r="L692">
        <v>112</v>
      </c>
      <c r="M692">
        <v>224</v>
      </c>
      <c r="N692" t="s">
        <v>24</v>
      </c>
      <c r="O692" t="s">
        <v>25</v>
      </c>
      <c r="Q692">
        <v>1327122</v>
      </c>
      <c r="R692" t="s">
        <v>3405</v>
      </c>
      <c r="S692" t="s">
        <v>3438</v>
      </c>
      <c r="T692" t="s">
        <v>3435</v>
      </c>
      <c r="U692">
        <v>11073</v>
      </c>
    </row>
    <row r="693" spans="1:21" x14ac:dyDescent="0.2">
      <c r="A693" t="s">
        <v>3439</v>
      </c>
      <c r="B693">
        <v>1</v>
      </c>
      <c r="C693" t="s">
        <v>3440</v>
      </c>
      <c r="D693" t="s">
        <v>3435</v>
      </c>
      <c r="E693">
        <v>11073</v>
      </c>
      <c r="F693" t="s">
        <v>3441</v>
      </c>
      <c r="G693">
        <v>2.1</v>
      </c>
      <c r="H693">
        <v>0.1802</v>
      </c>
      <c r="I693">
        <f t="shared" si="10"/>
        <v>0.29599047619047614</v>
      </c>
      <c r="J693" s="2">
        <v>42749</v>
      </c>
      <c r="K693" t="s">
        <v>3442</v>
      </c>
      <c r="L693">
        <v>416</v>
      </c>
      <c r="M693">
        <v>416</v>
      </c>
      <c r="N693" t="s">
        <v>24</v>
      </c>
      <c r="O693" t="s">
        <v>25</v>
      </c>
      <c r="Q693">
        <v>1327122</v>
      </c>
      <c r="R693" t="s">
        <v>3405</v>
      </c>
      <c r="S693" t="s">
        <v>3438</v>
      </c>
      <c r="T693" t="s">
        <v>3435</v>
      </c>
      <c r="U693">
        <v>11073</v>
      </c>
    </row>
    <row r="694" spans="1:21" x14ac:dyDescent="0.2">
      <c r="A694" t="s">
        <v>3443</v>
      </c>
      <c r="B694">
        <v>1</v>
      </c>
      <c r="C694" t="s">
        <v>3444</v>
      </c>
      <c r="D694" t="s">
        <v>3435</v>
      </c>
      <c r="E694">
        <v>11073</v>
      </c>
      <c r="F694" t="s">
        <v>3445</v>
      </c>
      <c r="G694">
        <v>2.1</v>
      </c>
      <c r="H694">
        <v>0.18875</v>
      </c>
      <c r="I694">
        <f t="shared" si="10"/>
        <v>0.28744047619047619</v>
      </c>
      <c r="J694" s="2">
        <v>42873</v>
      </c>
      <c r="K694" t="s">
        <v>3446</v>
      </c>
      <c r="L694">
        <v>182</v>
      </c>
      <c r="M694">
        <v>182</v>
      </c>
      <c r="N694" t="s">
        <v>24</v>
      </c>
      <c r="O694" t="s">
        <v>25</v>
      </c>
      <c r="Q694">
        <v>1327122</v>
      </c>
      <c r="R694" t="s">
        <v>3405</v>
      </c>
      <c r="S694" t="s">
        <v>3438</v>
      </c>
      <c r="T694" t="s">
        <v>3435</v>
      </c>
      <c r="U694">
        <v>11073</v>
      </c>
    </row>
    <row r="695" spans="1:21" x14ac:dyDescent="0.2">
      <c r="A695" t="s">
        <v>3447</v>
      </c>
      <c r="B695">
        <v>1</v>
      </c>
      <c r="C695" t="s">
        <v>3448</v>
      </c>
      <c r="D695" t="s">
        <v>3449</v>
      </c>
      <c r="E695">
        <v>44024</v>
      </c>
      <c r="F695" t="s">
        <v>763</v>
      </c>
      <c r="G695">
        <v>2.1</v>
      </c>
      <c r="H695">
        <v>0.23300000000000001</v>
      </c>
      <c r="I695">
        <f t="shared" si="10"/>
        <v>0.24319047619047615</v>
      </c>
      <c r="J695" s="2">
        <v>39281</v>
      </c>
      <c r="K695" t="s">
        <v>3450</v>
      </c>
      <c r="L695">
        <v>431</v>
      </c>
      <c r="M695">
        <v>431</v>
      </c>
      <c r="N695" t="s">
        <v>24</v>
      </c>
      <c r="O695" t="s">
        <v>91</v>
      </c>
      <c r="Q695">
        <v>10360354</v>
      </c>
      <c r="R695" t="s">
        <v>3451</v>
      </c>
      <c r="S695" t="s">
        <v>682</v>
      </c>
      <c r="T695" t="s">
        <v>3449</v>
      </c>
      <c r="U695">
        <v>44024</v>
      </c>
    </row>
    <row r="696" spans="1:21" x14ac:dyDescent="0.2">
      <c r="A696" t="s">
        <v>3452</v>
      </c>
      <c r="B696">
        <v>1</v>
      </c>
      <c r="C696" t="s">
        <v>3453</v>
      </c>
      <c r="D696" t="s">
        <v>3454</v>
      </c>
      <c r="E696">
        <v>11077</v>
      </c>
      <c r="F696" t="s">
        <v>3455</v>
      </c>
      <c r="G696">
        <v>2.35</v>
      </c>
      <c r="H696">
        <v>0.20701</v>
      </c>
      <c r="I696">
        <f t="shared" si="10"/>
        <v>0.21852191489361703</v>
      </c>
      <c r="J696" s="2">
        <v>38885</v>
      </c>
      <c r="K696" t="s">
        <v>3456</v>
      </c>
      <c r="L696">
        <v>595</v>
      </c>
      <c r="M696">
        <v>595</v>
      </c>
      <c r="N696" t="s">
        <v>24</v>
      </c>
      <c r="O696" t="s">
        <v>152</v>
      </c>
      <c r="Q696">
        <v>10360354</v>
      </c>
      <c r="R696" t="s">
        <v>3451</v>
      </c>
      <c r="S696" t="s">
        <v>3457</v>
      </c>
      <c r="T696" t="s">
        <v>3454</v>
      </c>
      <c r="U696">
        <v>11077</v>
      </c>
    </row>
    <row r="697" spans="1:21" x14ac:dyDescent="0.2">
      <c r="A697" t="s">
        <v>3458</v>
      </c>
      <c r="B697">
        <v>1</v>
      </c>
      <c r="C697" t="s">
        <v>3459</v>
      </c>
      <c r="D697" t="s">
        <v>3460</v>
      </c>
      <c r="E697">
        <v>498356</v>
      </c>
      <c r="F697" t="s">
        <v>59</v>
      </c>
      <c r="G697">
        <v>2.601</v>
      </c>
      <c r="H697">
        <v>0.21160000000000001</v>
      </c>
      <c r="I697">
        <f t="shared" si="10"/>
        <v>0.17286751249519416</v>
      </c>
      <c r="J697" s="2">
        <v>42039</v>
      </c>
      <c r="K697" t="s">
        <v>3461</v>
      </c>
      <c r="L697">
        <v>483</v>
      </c>
      <c r="M697">
        <v>966</v>
      </c>
      <c r="N697" t="s">
        <v>24</v>
      </c>
      <c r="O697" t="s">
        <v>371</v>
      </c>
      <c r="Q697">
        <v>7844831</v>
      </c>
      <c r="S697" t="s">
        <v>3462</v>
      </c>
      <c r="T697" t="s">
        <v>3460</v>
      </c>
      <c r="U697">
        <v>498356</v>
      </c>
    </row>
    <row r="698" spans="1:21" x14ac:dyDescent="0.2">
      <c r="A698" t="s">
        <v>3463</v>
      </c>
      <c r="B698">
        <v>2</v>
      </c>
      <c r="C698" t="s">
        <v>3464</v>
      </c>
      <c r="D698" t="s">
        <v>3460</v>
      </c>
      <c r="E698">
        <v>498356</v>
      </c>
      <c r="F698" t="s">
        <v>583</v>
      </c>
      <c r="G698">
        <v>2.0630000000000002</v>
      </c>
      <c r="H698">
        <v>0.1764</v>
      </c>
      <c r="I698">
        <f t="shared" si="10"/>
        <v>0.30833097430925832</v>
      </c>
      <c r="J698" s="2">
        <v>43542</v>
      </c>
      <c r="K698" t="s">
        <v>3465</v>
      </c>
      <c r="L698">
        <v>178</v>
      </c>
      <c r="M698">
        <v>1024</v>
      </c>
      <c r="N698" t="s">
        <v>24</v>
      </c>
      <c r="O698" t="s">
        <v>91</v>
      </c>
      <c r="Q698">
        <v>7650674</v>
      </c>
      <c r="R698" t="s">
        <v>3466</v>
      </c>
      <c r="S698" t="s">
        <v>3462</v>
      </c>
      <c r="T698" t="s">
        <v>3460</v>
      </c>
      <c r="U698">
        <v>498356</v>
      </c>
    </row>
    <row r="699" spans="1:21" x14ac:dyDescent="0.2">
      <c r="A699" t="s">
        <v>3467</v>
      </c>
      <c r="B699">
        <v>1</v>
      </c>
      <c r="C699" t="s">
        <v>3468</v>
      </c>
      <c r="D699" t="s">
        <v>3469</v>
      </c>
      <c r="E699">
        <v>11577</v>
      </c>
      <c r="F699" t="s">
        <v>2075</v>
      </c>
      <c r="G699">
        <v>1.8</v>
      </c>
      <c r="H699">
        <v>0.18065999999999999</v>
      </c>
      <c r="I699">
        <f t="shared" si="10"/>
        <v>0.37489555555555559</v>
      </c>
      <c r="J699" s="2">
        <v>41361</v>
      </c>
      <c r="K699" t="s">
        <v>3470</v>
      </c>
      <c r="L699">
        <v>236</v>
      </c>
      <c r="M699">
        <v>236</v>
      </c>
      <c r="N699" t="s">
        <v>24</v>
      </c>
      <c r="O699" t="s">
        <v>25</v>
      </c>
      <c r="Q699">
        <v>7880809</v>
      </c>
      <c r="R699" t="s">
        <v>3171</v>
      </c>
      <c r="S699" t="s">
        <v>3471</v>
      </c>
      <c r="T699" t="s">
        <v>3469</v>
      </c>
      <c r="U699">
        <v>11577</v>
      </c>
    </row>
    <row r="700" spans="1:21" x14ac:dyDescent="0.2">
      <c r="A700" t="s">
        <v>3472</v>
      </c>
      <c r="B700">
        <v>1</v>
      </c>
      <c r="C700" t="s">
        <v>3473</v>
      </c>
      <c r="D700" t="s">
        <v>3469</v>
      </c>
      <c r="E700">
        <v>11577</v>
      </c>
      <c r="F700" t="s">
        <v>3474</v>
      </c>
      <c r="G700">
        <v>2.2000000000000002</v>
      </c>
      <c r="H700">
        <v>0.188</v>
      </c>
      <c r="I700">
        <f t="shared" si="10"/>
        <v>0.26654545454545453</v>
      </c>
      <c r="J700" s="2">
        <v>40357</v>
      </c>
      <c r="K700" t="s">
        <v>3475</v>
      </c>
      <c r="L700">
        <v>184</v>
      </c>
      <c r="M700">
        <v>736</v>
      </c>
      <c r="N700" t="s">
        <v>24</v>
      </c>
      <c r="O700" t="s">
        <v>152</v>
      </c>
      <c r="P700" t="s">
        <v>3476</v>
      </c>
      <c r="Q700">
        <v>24795482</v>
      </c>
      <c r="R700" t="s">
        <v>3477</v>
      </c>
      <c r="S700" t="s">
        <v>3471</v>
      </c>
      <c r="T700" t="s">
        <v>3469</v>
      </c>
      <c r="U700">
        <v>11577</v>
      </c>
    </row>
    <row r="701" spans="1:21" x14ac:dyDescent="0.2">
      <c r="A701" t="s">
        <v>3478</v>
      </c>
      <c r="B701">
        <v>1</v>
      </c>
      <c r="C701" t="s">
        <v>3479</v>
      </c>
      <c r="D701" t="s">
        <v>3469</v>
      </c>
      <c r="E701">
        <v>11577</v>
      </c>
      <c r="F701" t="s">
        <v>3480</v>
      </c>
      <c r="G701">
        <v>2.57</v>
      </c>
      <c r="H701">
        <v>0.20380000000000001</v>
      </c>
      <c r="I701">
        <f t="shared" si="10"/>
        <v>0.18530505836575875</v>
      </c>
      <c r="J701" s="2">
        <v>42075</v>
      </c>
      <c r="K701" t="s">
        <v>3481</v>
      </c>
      <c r="L701">
        <v>2264</v>
      </c>
      <c r="M701">
        <v>2288</v>
      </c>
      <c r="N701" t="s">
        <v>24</v>
      </c>
      <c r="O701" t="s">
        <v>91</v>
      </c>
      <c r="P701" t="s">
        <v>3476</v>
      </c>
      <c r="Q701">
        <v>24795482</v>
      </c>
      <c r="R701" t="s">
        <v>3477</v>
      </c>
      <c r="S701" t="s">
        <v>3471</v>
      </c>
      <c r="T701" t="s">
        <v>3469</v>
      </c>
      <c r="U701">
        <v>11577</v>
      </c>
    </row>
    <row r="702" spans="1:21" x14ac:dyDescent="0.2">
      <c r="A702" t="s">
        <v>3482</v>
      </c>
      <c r="B702">
        <v>1</v>
      </c>
      <c r="C702" t="s">
        <v>3483</v>
      </c>
      <c r="D702" t="s">
        <v>3484</v>
      </c>
      <c r="E702">
        <v>796210</v>
      </c>
      <c r="F702" t="s">
        <v>300</v>
      </c>
      <c r="G702">
        <v>2.0979999999999999</v>
      </c>
      <c r="H702">
        <v>0.16489999999999999</v>
      </c>
      <c r="I702">
        <f t="shared" si="10"/>
        <v>0.31174442326024787</v>
      </c>
      <c r="J702" s="2">
        <v>43300</v>
      </c>
      <c r="K702" t="s">
        <v>3485</v>
      </c>
      <c r="L702">
        <v>250</v>
      </c>
      <c r="M702">
        <v>250</v>
      </c>
      <c r="N702" t="s">
        <v>24</v>
      </c>
      <c r="O702" t="s">
        <v>25</v>
      </c>
      <c r="P702" t="s">
        <v>3486</v>
      </c>
      <c r="Q702">
        <v>25691568</v>
      </c>
      <c r="R702" t="s">
        <v>3487</v>
      </c>
      <c r="S702" t="s">
        <v>3488</v>
      </c>
      <c r="T702" t="s">
        <v>3484</v>
      </c>
      <c r="U702">
        <v>796210</v>
      </c>
    </row>
    <row r="703" spans="1:21" x14ac:dyDescent="0.2">
      <c r="A703" t="s">
        <v>3489</v>
      </c>
      <c r="B703">
        <v>1</v>
      </c>
      <c r="C703" t="s">
        <v>3490</v>
      </c>
      <c r="D703" t="s">
        <v>3491</v>
      </c>
      <c r="E703">
        <v>38766</v>
      </c>
      <c r="F703" t="s">
        <v>2011</v>
      </c>
      <c r="G703">
        <v>2.75</v>
      </c>
      <c r="H703">
        <v>0.20699999999999999</v>
      </c>
      <c r="I703">
        <f t="shared" si="10"/>
        <v>0.15663636363636366</v>
      </c>
      <c r="J703" s="2">
        <v>39755</v>
      </c>
      <c r="K703" t="s">
        <v>3492</v>
      </c>
      <c r="L703">
        <v>202</v>
      </c>
      <c r="M703">
        <v>202</v>
      </c>
      <c r="N703" t="s">
        <v>24</v>
      </c>
      <c r="O703" t="s">
        <v>25</v>
      </c>
      <c r="P703" t="s">
        <v>3486</v>
      </c>
      <c r="Q703">
        <v>25691568</v>
      </c>
      <c r="R703" t="s">
        <v>3487</v>
      </c>
      <c r="S703" t="s">
        <v>3493</v>
      </c>
      <c r="T703" t="s">
        <v>3491</v>
      </c>
      <c r="U703">
        <v>38766</v>
      </c>
    </row>
    <row r="704" spans="1:21" x14ac:dyDescent="0.2">
      <c r="A704" t="s">
        <v>3494</v>
      </c>
      <c r="B704">
        <v>2</v>
      </c>
      <c r="C704" t="s">
        <v>3495</v>
      </c>
      <c r="D704" t="s">
        <v>3496</v>
      </c>
      <c r="E704">
        <v>482820</v>
      </c>
      <c r="F704" t="s">
        <v>59</v>
      </c>
      <c r="G704">
        <v>2.2000000000000002</v>
      </c>
      <c r="H704">
        <v>0.21410999999999999</v>
      </c>
      <c r="I704">
        <f t="shared" si="10"/>
        <v>0.24043545454545454</v>
      </c>
      <c r="J704" s="2">
        <v>42342</v>
      </c>
      <c r="K704" t="s">
        <v>3497</v>
      </c>
      <c r="L704">
        <v>373</v>
      </c>
      <c r="M704">
        <v>1206</v>
      </c>
      <c r="N704" t="s">
        <v>24</v>
      </c>
      <c r="O704" t="s">
        <v>3498</v>
      </c>
      <c r="P704" t="s">
        <v>3486</v>
      </c>
      <c r="Q704">
        <v>25691568</v>
      </c>
      <c r="R704" t="s">
        <v>3487</v>
      </c>
      <c r="S704" t="s">
        <v>3499</v>
      </c>
      <c r="T704" t="s">
        <v>3496</v>
      </c>
      <c r="U704">
        <v>482820</v>
      </c>
    </row>
    <row r="705" spans="1:21" x14ac:dyDescent="0.2">
      <c r="A705" t="s">
        <v>3500</v>
      </c>
      <c r="B705">
        <v>3</v>
      </c>
      <c r="C705" t="s">
        <v>3501</v>
      </c>
      <c r="D705" t="s">
        <v>3502</v>
      </c>
      <c r="E705">
        <v>33728</v>
      </c>
      <c r="F705" t="s">
        <v>933</v>
      </c>
      <c r="G705">
        <v>1.7</v>
      </c>
      <c r="H705">
        <v>0.1958</v>
      </c>
      <c r="I705">
        <f t="shared" si="10"/>
        <v>0.3924352941176471</v>
      </c>
      <c r="J705" s="2">
        <v>43587</v>
      </c>
      <c r="K705" t="s">
        <v>3503</v>
      </c>
      <c r="L705">
        <v>129</v>
      </c>
      <c r="M705">
        <v>601</v>
      </c>
      <c r="N705" t="s">
        <v>24</v>
      </c>
      <c r="O705" t="s">
        <v>83</v>
      </c>
      <c r="P705" t="s">
        <v>3066</v>
      </c>
      <c r="Q705">
        <v>30385580</v>
      </c>
      <c r="R705" t="s">
        <v>3067</v>
      </c>
      <c r="S705" t="s">
        <v>3499</v>
      </c>
      <c r="T705" t="s">
        <v>3502</v>
      </c>
      <c r="U705">
        <v>33728</v>
      </c>
    </row>
    <row r="706" spans="1:21" x14ac:dyDescent="0.2">
      <c r="A706" t="s">
        <v>3504</v>
      </c>
      <c r="B706">
        <v>1</v>
      </c>
      <c r="C706" t="s">
        <v>3505</v>
      </c>
      <c r="D706" t="s">
        <v>3506</v>
      </c>
      <c r="E706">
        <v>11620</v>
      </c>
      <c r="F706" t="s">
        <v>59</v>
      </c>
      <c r="G706">
        <v>2.4489999999999998</v>
      </c>
      <c r="H706">
        <v>0.18373</v>
      </c>
      <c r="I706">
        <f t="shared" si="10"/>
        <v>0.22459993058391181</v>
      </c>
      <c r="J706" s="2">
        <v>40618</v>
      </c>
      <c r="K706" t="s">
        <v>3507</v>
      </c>
      <c r="L706">
        <v>582</v>
      </c>
      <c r="M706">
        <v>1746</v>
      </c>
      <c r="N706" t="s">
        <v>24</v>
      </c>
      <c r="O706" t="s">
        <v>1131</v>
      </c>
      <c r="P706" t="s">
        <v>3476</v>
      </c>
      <c r="Q706">
        <v>24795482</v>
      </c>
      <c r="R706" t="s">
        <v>3477</v>
      </c>
      <c r="S706" t="s">
        <v>78</v>
      </c>
      <c r="T706" t="s">
        <v>3506</v>
      </c>
      <c r="U706">
        <v>11620</v>
      </c>
    </row>
    <row r="707" spans="1:21" x14ac:dyDescent="0.2">
      <c r="A707" t="s">
        <v>3508</v>
      </c>
      <c r="B707">
        <v>1</v>
      </c>
      <c r="C707" t="s">
        <v>3509</v>
      </c>
      <c r="D707" t="s">
        <v>3506</v>
      </c>
      <c r="E707">
        <v>11620</v>
      </c>
      <c r="F707" t="s">
        <v>364</v>
      </c>
      <c r="G707">
        <v>1.0900000000000001</v>
      </c>
      <c r="H707">
        <v>0.16083</v>
      </c>
      <c r="I707">
        <f t="shared" si="10"/>
        <v>0.75660119266055037</v>
      </c>
      <c r="J707" s="2">
        <v>42458</v>
      </c>
      <c r="K707" t="s">
        <v>3510</v>
      </c>
      <c r="L707">
        <v>175</v>
      </c>
      <c r="M707">
        <v>175</v>
      </c>
      <c r="N707" t="s">
        <v>24</v>
      </c>
      <c r="O707" t="s">
        <v>152</v>
      </c>
      <c r="P707" t="s">
        <v>3476</v>
      </c>
      <c r="Q707">
        <v>24795482</v>
      </c>
      <c r="R707" t="s">
        <v>3477</v>
      </c>
      <c r="S707" t="s">
        <v>78</v>
      </c>
      <c r="T707" t="s">
        <v>3506</v>
      </c>
      <c r="U707">
        <v>11620</v>
      </c>
    </row>
    <row r="708" spans="1:21" x14ac:dyDescent="0.2">
      <c r="A708" t="s">
        <v>3511</v>
      </c>
      <c r="B708">
        <v>1</v>
      </c>
      <c r="C708" t="s">
        <v>3512</v>
      </c>
      <c r="D708" t="s">
        <v>3513</v>
      </c>
      <c r="E708">
        <v>11622</v>
      </c>
      <c r="F708" t="s">
        <v>416</v>
      </c>
      <c r="G708">
        <v>2.5950000000000002</v>
      </c>
      <c r="H708">
        <v>0.2094</v>
      </c>
      <c r="I708">
        <f t="shared" si="10"/>
        <v>0.17595645472061652</v>
      </c>
      <c r="J708" s="2">
        <v>42123</v>
      </c>
      <c r="K708" t="s">
        <v>3514</v>
      </c>
      <c r="L708">
        <v>172</v>
      </c>
      <c r="M708">
        <v>688</v>
      </c>
      <c r="N708" t="s">
        <v>24</v>
      </c>
      <c r="O708" t="s">
        <v>25</v>
      </c>
      <c r="P708" t="s">
        <v>3515</v>
      </c>
      <c r="Q708">
        <v>17942670</v>
      </c>
      <c r="R708" t="s">
        <v>3516</v>
      </c>
      <c r="S708" t="s">
        <v>3517</v>
      </c>
      <c r="T708" t="s">
        <v>3513</v>
      </c>
      <c r="U708">
        <v>11622</v>
      </c>
    </row>
    <row r="709" spans="1:21" x14ac:dyDescent="0.2">
      <c r="A709" t="s">
        <v>3518</v>
      </c>
      <c r="B709">
        <v>1</v>
      </c>
      <c r="C709" t="s">
        <v>3519</v>
      </c>
      <c r="D709" t="s">
        <v>3513</v>
      </c>
      <c r="E709">
        <v>11622</v>
      </c>
      <c r="F709" t="s">
        <v>3520</v>
      </c>
      <c r="G709">
        <v>1.5</v>
      </c>
      <c r="H709">
        <v>0.18970000000000001</v>
      </c>
      <c r="I709">
        <f t="shared" si="10"/>
        <v>0.47696666666666665</v>
      </c>
      <c r="J709" s="2">
        <v>40547</v>
      </c>
      <c r="K709" t="s">
        <v>3521</v>
      </c>
      <c r="L709">
        <v>243</v>
      </c>
      <c r="M709">
        <v>243</v>
      </c>
      <c r="N709" t="s">
        <v>24</v>
      </c>
      <c r="O709" t="s">
        <v>91</v>
      </c>
      <c r="P709" t="s">
        <v>3515</v>
      </c>
      <c r="Q709">
        <v>17942670</v>
      </c>
      <c r="R709" t="s">
        <v>3516</v>
      </c>
      <c r="S709" t="s">
        <v>3517</v>
      </c>
      <c r="T709" t="s">
        <v>3513</v>
      </c>
      <c r="U709">
        <v>11622</v>
      </c>
    </row>
    <row r="710" spans="1:21" x14ac:dyDescent="0.2">
      <c r="A710" t="s">
        <v>3522</v>
      </c>
      <c r="B710">
        <v>1</v>
      </c>
      <c r="C710" t="s">
        <v>3523</v>
      </c>
      <c r="D710" t="s">
        <v>3513</v>
      </c>
      <c r="E710">
        <v>11622</v>
      </c>
      <c r="F710" t="s">
        <v>59</v>
      </c>
      <c r="G710">
        <v>1.7949999999999999</v>
      </c>
      <c r="H710">
        <v>0.17773</v>
      </c>
      <c r="I710">
        <f t="shared" si="10"/>
        <v>0.37937306406685239</v>
      </c>
      <c r="J710" s="2">
        <v>40304</v>
      </c>
      <c r="K710" t="s">
        <v>3524</v>
      </c>
      <c r="L710">
        <v>577</v>
      </c>
      <c r="M710">
        <v>1731</v>
      </c>
      <c r="N710" t="s">
        <v>24</v>
      </c>
      <c r="O710" t="s">
        <v>61</v>
      </c>
      <c r="P710" t="s">
        <v>3525</v>
      </c>
      <c r="Q710">
        <v>24503069</v>
      </c>
      <c r="R710" t="s">
        <v>3526</v>
      </c>
      <c r="S710" t="s">
        <v>3517</v>
      </c>
      <c r="T710" t="s">
        <v>3513</v>
      </c>
      <c r="U710">
        <v>11622</v>
      </c>
    </row>
    <row r="711" spans="1:21" x14ac:dyDescent="0.2">
      <c r="A711" t="s">
        <v>3527</v>
      </c>
      <c r="B711">
        <v>1</v>
      </c>
      <c r="C711" t="s">
        <v>3528</v>
      </c>
      <c r="D711" t="s">
        <v>3529</v>
      </c>
      <c r="E711">
        <v>999729</v>
      </c>
      <c r="F711" t="s">
        <v>346</v>
      </c>
      <c r="G711">
        <v>2.65</v>
      </c>
      <c r="H711">
        <v>0.22270000000000001</v>
      </c>
      <c r="I711">
        <f t="shared" si="10"/>
        <v>0.15465849056603775</v>
      </c>
      <c r="J711" s="2">
        <v>41306</v>
      </c>
      <c r="K711" t="s">
        <v>3530</v>
      </c>
      <c r="L711">
        <v>235</v>
      </c>
      <c r="M711">
        <v>974</v>
      </c>
      <c r="N711" t="s">
        <v>24</v>
      </c>
      <c r="O711" t="s">
        <v>3531</v>
      </c>
      <c r="S711" t="s">
        <v>3532</v>
      </c>
      <c r="T711" t="s">
        <v>3529</v>
      </c>
      <c r="U711">
        <v>999729</v>
      </c>
    </row>
    <row r="712" spans="1:21" x14ac:dyDescent="0.2">
      <c r="A712" t="s">
        <v>3533</v>
      </c>
      <c r="B712">
        <v>1</v>
      </c>
      <c r="C712" t="s">
        <v>3534</v>
      </c>
      <c r="D712" t="s">
        <v>3535</v>
      </c>
      <c r="E712">
        <v>928304</v>
      </c>
      <c r="F712" t="s">
        <v>1983</v>
      </c>
      <c r="G712">
        <v>2</v>
      </c>
      <c r="H712">
        <v>0.22614000000000001</v>
      </c>
      <c r="I712">
        <f t="shared" ref="I712:I775" si="11">(1/G712)-H712</f>
        <v>0.27385999999999999</v>
      </c>
      <c r="J712" s="2">
        <v>40750</v>
      </c>
      <c r="K712" t="s">
        <v>3536</v>
      </c>
      <c r="L712">
        <v>81</v>
      </c>
      <c r="M712">
        <v>81</v>
      </c>
      <c r="N712" t="s">
        <v>24</v>
      </c>
      <c r="O712" t="s">
        <v>25</v>
      </c>
      <c r="P712" t="s">
        <v>3537</v>
      </c>
      <c r="Q712">
        <v>23785215</v>
      </c>
      <c r="R712" t="s">
        <v>3538</v>
      </c>
      <c r="S712" t="s">
        <v>3539</v>
      </c>
      <c r="T712" t="s">
        <v>3535</v>
      </c>
      <c r="U712">
        <v>928304</v>
      </c>
    </row>
    <row r="713" spans="1:21" x14ac:dyDescent="0.2">
      <c r="A713" t="s">
        <v>3540</v>
      </c>
      <c r="B713">
        <v>1</v>
      </c>
      <c r="C713" t="s">
        <v>3541</v>
      </c>
      <c r="D713" t="s">
        <v>3542</v>
      </c>
      <c r="E713">
        <v>1437126</v>
      </c>
      <c r="F713" t="s">
        <v>81</v>
      </c>
      <c r="G713">
        <v>1.98</v>
      </c>
      <c r="H713">
        <v>0.18940000000000001</v>
      </c>
      <c r="I713">
        <f t="shared" si="11"/>
        <v>0.31565050505050507</v>
      </c>
      <c r="J713" s="2">
        <v>43343</v>
      </c>
      <c r="K713" t="s">
        <v>3543</v>
      </c>
      <c r="L713">
        <v>171</v>
      </c>
      <c r="M713">
        <v>171</v>
      </c>
      <c r="N713" t="s">
        <v>24</v>
      </c>
      <c r="O713" t="s">
        <v>25</v>
      </c>
      <c r="P713" t="s">
        <v>3544</v>
      </c>
      <c r="Q713">
        <v>26559973</v>
      </c>
      <c r="R713" t="s">
        <v>3545</v>
      </c>
      <c r="S713" t="s">
        <v>78</v>
      </c>
      <c r="T713" t="s">
        <v>3542</v>
      </c>
      <c r="U713">
        <v>1437126</v>
      </c>
    </row>
    <row r="714" spans="1:21" x14ac:dyDescent="0.2">
      <c r="A714" t="s">
        <v>3546</v>
      </c>
      <c r="B714">
        <v>3</v>
      </c>
      <c r="C714" t="s">
        <v>3547</v>
      </c>
      <c r="D714" t="s">
        <v>3548</v>
      </c>
      <c r="E714">
        <v>11086</v>
      </c>
      <c r="F714" t="s">
        <v>3549</v>
      </c>
      <c r="G714">
        <v>1.8</v>
      </c>
      <c r="H714">
        <v>0.1699</v>
      </c>
      <c r="I714">
        <f t="shared" si="11"/>
        <v>0.38565555555555558</v>
      </c>
      <c r="J714" s="2">
        <v>43475</v>
      </c>
      <c r="K714" t="s">
        <v>3550</v>
      </c>
      <c r="L714">
        <v>101</v>
      </c>
      <c r="M714">
        <v>330</v>
      </c>
      <c r="N714" t="s">
        <v>24</v>
      </c>
      <c r="O714" t="s">
        <v>83</v>
      </c>
      <c r="P714" t="s">
        <v>3544</v>
      </c>
      <c r="Q714">
        <v>26559973</v>
      </c>
      <c r="R714" t="s">
        <v>3545</v>
      </c>
      <c r="S714" t="s">
        <v>682</v>
      </c>
      <c r="T714" t="s">
        <v>3548</v>
      </c>
      <c r="U714">
        <v>11086</v>
      </c>
    </row>
    <row r="715" spans="1:21" x14ac:dyDescent="0.2">
      <c r="A715" t="s">
        <v>3551</v>
      </c>
      <c r="B715">
        <v>2</v>
      </c>
      <c r="C715" t="s">
        <v>3552</v>
      </c>
      <c r="D715" t="s">
        <v>3553</v>
      </c>
      <c r="E715">
        <v>649188</v>
      </c>
      <c r="F715" t="s">
        <v>416</v>
      </c>
      <c r="G715">
        <v>2.44</v>
      </c>
      <c r="H715">
        <v>0.2656</v>
      </c>
      <c r="I715">
        <f t="shared" si="11"/>
        <v>0.1442360655737705</v>
      </c>
      <c r="J715" s="2">
        <v>43226</v>
      </c>
      <c r="K715" t="s">
        <v>3554</v>
      </c>
      <c r="L715">
        <v>139</v>
      </c>
      <c r="M715">
        <v>544</v>
      </c>
      <c r="N715" t="s">
        <v>24</v>
      </c>
      <c r="O715" t="s">
        <v>25</v>
      </c>
      <c r="Q715">
        <v>10547289</v>
      </c>
      <c r="R715" t="s">
        <v>3555</v>
      </c>
      <c r="S715" t="s">
        <v>78</v>
      </c>
      <c r="T715" t="s">
        <v>3553</v>
      </c>
      <c r="U715">
        <v>649188</v>
      </c>
    </row>
    <row r="716" spans="1:21" x14ac:dyDescent="0.2">
      <c r="A716" t="s">
        <v>3556</v>
      </c>
      <c r="B716">
        <v>1</v>
      </c>
      <c r="C716" t="s">
        <v>3557</v>
      </c>
      <c r="D716" t="s">
        <v>3558</v>
      </c>
      <c r="E716">
        <v>165429</v>
      </c>
      <c r="F716" t="s">
        <v>68</v>
      </c>
      <c r="G716">
        <v>1.9139999999999999</v>
      </c>
      <c r="H716">
        <v>0.13250000000000001</v>
      </c>
      <c r="I716">
        <f t="shared" si="11"/>
        <v>0.389966039707419</v>
      </c>
      <c r="J716" s="2">
        <v>42202</v>
      </c>
      <c r="K716" t="s">
        <v>3559</v>
      </c>
      <c r="L716">
        <v>249</v>
      </c>
      <c r="M716">
        <v>249</v>
      </c>
      <c r="N716" t="s">
        <v>24</v>
      </c>
      <c r="O716" t="s">
        <v>25</v>
      </c>
      <c r="Q716">
        <v>10547289</v>
      </c>
      <c r="R716" t="s">
        <v>3555</v>
      </c>
      <c r="S716" t="s">
        <v>3560</v>
      </c>
      <c r="T716" t="s">
        <v>3558</v>
      </c>
      <c r="U716">
        <v>165429</v>
      </c>
    </row>
    <row r="717" spans="1:21" x14ac:dyDescent="0.2">
      <c r="A717" t="s">
        <v>3561</v>
      </c>
      <c r="B717">
        <v>1</v>
      </c>
      <c r="C717" t="s">
        <v>3562</v>
      </c>
      <c r="D717" t="s">
        <v>3563</v>
      </c>
      <c r="E717">
        <v>11623</v>
      </c>
      <c r="F717" t="s">
        <v>364</v>
      </c>
      <c r="G717">
        <v>1.88</v>
      </c>
      <c r="H717">
        <v>0.1903</v>
      </c>
      <c r="I717">
        <f t="shared" si="11"/>
        <v>0.34161489361702124</v>
      </c>
      <c r="J717" s="2">
        <v>42620</v>
      </c>
      <c r="K717" t="s">
        <v>3564</v>
      </c>
      <c r="L717">
        <v>204</v>
      </c>
      <c r="M717">
        <v>408</v>
      </c>
      <c r="N717" t="s">
        <v>24</v>
      </c>
      <c r="O717" t="s">
        <v>152</v>
      </c>
      <c r="Q717">
        <v>10547289</v>
      </c>
      <c r="R717" t="s">
        <v>3555</v>
      </c>
      <c r="S717" t="s">
        <v>78</v>
      </c>
      <c r="T717" t="s">
        <v>3563</v>
      </c>
      <c r="U717">
        <v>11623</v>
      </c>
    </row>
    <row r="718" spans="1:21" x14ac:dyDescent="0.2">
      <c r="A718" t="s">
        <v>3565</v>
      </c>
      <c r="B718">
        <v>1</v>
      </c>
      <c r="C718" t="s">
        <v>3566</v>
      </c>
      <c r="D718" t="s">
        <v>3567</v>
      </c>
      <c r="E718">
        <v>11624</v>
      </c>
      <c r="F718" t="s">
        <v>59</v>
      </c>
      <c r="G718">
        <v>2</v>
      </c>
      <c r="H718">
        <v>0.20860000000000001</v>
      </c>
      <c r="I718">
        <f t="shared" si="11"/>
        <v>0.29139999999999999</v>
      </c>
      <c r="J718" s="2">
        <v>41628</v>
      </c>
      <c r="K718" t="s">
        <v>3568</v>
      </c>
      <c r="L718">
        <v>233</v>
      </c>
      <c r="M718">
        <v>466</v>
      </c>
      <c r="N718" t="s">
        <v>24</v>
      </c>
      <c r="O718" t="s">
        <v>91</v>
      </c>
      <c r="Q718">
        <v>25409151</v>
      </c>
      <c r="R718" t="s">
        <v>2851</v>
      </c>
      <c r="S718" t="s">
        <v>3569</v>
      </c>
      <c r="T718" t="s">
        <v>3567</v>
      </c>
      <c r="U718">
        <v>11624</v>
      </c>
    </row>
    <row r="719" spans="1:21" x14ac:dyDescent="0.2">
      <c r="A719" t="s">
        <v>3570</v>
      </c>
      <c r="B719">
        <v>1</v>
      </c>
      <c r="C719" t="s">
        <v>3571</v>
      </c>
      <c r="D719" t="s">
        <v>3572</v>
      </c>
      <c r="E719">
        <v>11628</v>
      </c>
      <c r="F719" t="s">
        <v>3573</v>
      </c>
      <c r="G719">
        <v>1.73</v>
      </c>
      <c r="H719">
        <v>0.17199999999999999</v>
      </c>
      <c r="I719">
        <f t="shared" si="11"/>
        <v>0.40603468208092491</v>
      </c>
      <c r="J719" s="2">
        <v>39912</v>
      </c>
      <c r="K719" t="s">
        <v>3574</v>
      </c>
      <c r="L719">
        <v>182</v>
      </c>
      <c r="M719">
        <v>182</v>
      </c>
      <c r="N719" t="s">
        <v>24</v>
      </c>
      <c r="O719" t="s">
        <v>25</v>
      </c>
      <c r="P719" t="s">
        <v>3575</v>
      </c>
      <c r="Q719">
        <v>29202182</v>
      </c>
      <c r="R719" t="s">
        <v>3576</v>
      </c>
      <c r="S719" t="s">
        <v>78</v>
      </c>
      <c r="T719" t="s">
        <v>3572</v>
      </c>
      <c r="U719">
        <v>11628</v>
      </c>
    </row>
    <row r="720" spans="1:21" x14ac:dyDescent="0.2">
      <c r="A720" t="s">
        <v>3577</v>
      </c>
      <c r="B720">
        <v>1</v>
      </c>
      <c r="C720" t="s">
        <v>3578</v>
      </c>
      <c r="D720" t="s">
        <v>3579</v>
      </c>
      <c r="E720">
        <v>222557</v>
      </c>
      <c r="F720" t="s">
        <v>663</v>
      </c>
      <c r="G720">
        <v>1.39</v>
      </c>
      <c r="H720">
        <v>0.14172000000000001</v>
      </c>
      <c r="I720">
        <f t="shared" si="11"/>
        <v>0.5777044604316548</v>
      </c>
      <c r="J720" s="2">
        <v>43024</v>
      </c>
      <c r="K720" t="s">
        <v>3580</v>
      </c>
      <c r="L720">
        <v>125</v>
      </c>
      <c r="M720">
        <v>125</v>
      </c>
      <c r="N720" t="s">
        <v>24</v>
      </c>
      <c r="O720" t="s">
        <v>25</v>
      </c>
      <c r="Q720">
        <v>25409151</v>
      </c>
      <c r="R720" t="s">
        <v>2851</v>
      </c>
      <c r="S720" t="s">
        <v>3581</v>
      </c>
      <c r="T720" t="s">
        <v>3579</v>
      </c>
      <c r="U720">
        <v>222557</v>
      </c>
    </row>
    <row r="721" spans="1:21" x14ac:dyDescent="0.2">
      <c r="A721" t="s">
        <v>3582</v>
      </c>
      <c r="B721">
        <v>1</v>
      </c>
      <c r="C721" t="s">
        <v>3583</v>
      </c>
      <c r="D721" t="s">
        <v>3584</v>
      </c>
      <c r="E721">
        <v>10884</v>
      </c>
      <c r="F721" t="s">
        <v>3585</v>
      </c>
      <c r="G721">
        <v>1.35</v>
      </c>
      <c r="H721">
        <v>0.17499999999999999</v>
      </c>
      <c r="I721">
        <f t="shared" si="11"/>
        <v>0.56574074074074066</v>
      </c>
      <c r="J721" s="2">
        <v>43201</v>
      </c>
      <c r="K721" t="s">
        <v>3586</v>
      </c>
      <c r="L721">
        <v>133</v>
      </c>
      <c r="M721">
        <v>399</v>
      </c>
      <c r="N721" t="s">
        <v>24</v>
      </c>
      <c r="O721" t="s">
        <v>25</v>
      </c>
      <c r="P721" t="s">
        <v>3587</v>
      </c>
      <c r="Q721">
        <v>20695427</v>
      </c>
      <c r="R721" t="s">
        <v>3588</v>
      </c>
      <c r="S721" t="s">
        <v>3589</v>
      </c>
      <c r="T721" t="s">
        <v>3584</v>
      </c>
      <c r="U721">
        <v>10884</v>
      </c>
    </row>
    <row r="722" spans="1:21" x14ac:dyDescent="0.2">
      <c r="A722" t="s">
        <v>3590</v>
      </c>
      <c r="B722">
        <v>1</v>
      </c>
      <c r="C722" t="s">
        <v>3591</v>
      </c>
      <c r="D722" t="s">
        <v>3584</v>
      </c>
      <c r="E722">
        <v>10884</v>
      </c>
      <c r="F722" t="s">
        <v>3592</v>
      </c>
      <c r="G722">
        <v>2.101</v>
      </c>
      <c r="H722">
        <v>0.1885</v>
      </c>
      <c r="I722">
        <f t="shared" si="11"/>
        <v>0.28746382674916704</v>
      </c>
      <c r="J722" s="2">
        <v>43201</v>
      </c>
      <c r="K722" t="s">
        <v>3593</v>
      </c>
      <c r="L722">
        <v>240</v>
      </c>
      <c r="M722">
        <v>720</v>
      </c>
      <c r="N722" t="s">
        <v>24</v>
      </c>
      <c r="O722" t="s">
        <v>25</v>
      </c>
      <c r="P722" t="s">
        <v>3594</v>
      </c>
      <c r="Q722">
        <v>27545620</v>
      </c>
      <c r="R722" t="s">
        <v>3595</v>
      </c>
      <c r="S722" t="s">
        <v>3589</v>
      </c>
      <c r="T722" t="s">
        <v>3584</v>
      </c>
      <c r="U722">
        <v>10884</v>
      </c>
    </row>
    <row r="723" spans="1:21" x14ac:dyDescent="0.2">
      <c r="A723" t="s">
        <v>3596</v>
      </c>
      <c r="B723">
        <v>1</v>
      </c>
      <c r="C723" t="s">
        <v>3597</v>
      </c>
      <c r="D723" t="s">
        <v>3584</v>
      </c>
      <c r="E723">
        <v>10884</v>
      </c>
      <c r="F723" t="s">
        <v>3598</v>
      </c>
      <c r="G723">
        <v>2.2000000000000002</v>
      </c>
      <c r="H723">
        <v>0.18990000000000001</v>
      </c>
      <c r="I723">
        <f t="shared" si="11"/>
        <v>0.26464545454545452</v>
      </c>
      <c r="J723" s="2">
        <v>41990</v>
      </c>
      <c r="K723" t="s">
        <v>3599</v>
      </c>
      <c r="L723">
        <v>218</v>
      </c>
      <c r="M723">
        <v>654</v>
      </c>
      <c r="N723" t="s">
        <v>24</v>
      </c>
      <c r="O723" t="s">
        <v>25</v>
      </c>
      <c r="P723" t="s">
        <v>3600</v>
      </c>
      <c r="Q723">
        <v>24433110</v>
      </c>
      <c r="R723" t="s">
        <v>3601</v>
      </c>
      <c r="S723" t="s">
        <v>3589</v>
      </c>
      <c r="T723" t="s">
        <v>3584</v>
      </c>
      <c r="U723">
        <v>10884</v>
      </c>
    </row>
    <row r="724" spans="1:21" x14ac:dyDescent="0.2">
      <c r="A724" t="s">
        <v>3602</v>
      </c>
      <c r="B724">
        <v>1</v>
      </c>
      <c r="C724" t="s">
        <v>3603</v>
      </c>
      <c r="D724" t="s">
        <v>3604</v>
      </c>
      <c r="E724">
        <v>10886</v>
      </c>
      <c r="F724" t="s">
        <v>3605</v>
      </c>
      <c r="G724">
        <v>2.5</v>
      </c>
      <c r="H724">
        <v>0.20699999999999999</v>
      </c>
      <c r="I724">
        <f t="shared" si="11"/>
        <v>0.19300000000000003</v>
      </c>
      <c r="J724" s="2">
        <v>37554</v>
      </c>
      <c r="K724" t="s">
        <v>3606</v>
      </c>
      <c r="L724">
        <v>1267</v>
      </c>
      <c r="M724">
        <v>1282</v>
      </c>
      <c r="N724" t="s">
        <v>24</v>
      </c>
      <c r="O724" t="s">
        <v>517</v>
      </c>
      <c r="P724" t="s">
        <v>3607</v>
      </c>
      <c r="Q724">
        <v>24074573</v>
      </c>
      <c r="R724" t="s">
        <v>3608</v>
      </c>
      <c r="S724" t="s">
        <v>3609</v>
      </c>
      <c r="T724" t="s">
        <v>3604</v>
      </c>
      <c r="U724">
        <v>10886</v>
      </c>
    </row>
    <row r="725" spans="1:21" x14ac:dyDescent="0.2">
      <c r="A725" t="s">
        <v>3610</v>
      </c>
      <c r="B725">
        <v>1</v>
      </c>
      <c r="C725" t="s">
        <v>3611</v>
      </c>
      <c r="D725" t="s">
        <v>3604</v>
      </c>
      <c r="E725">
        <v>10886</v>
      </c>
      <c r="F725" t="s">
        <v>3612</v>
      </c>
      <c r="G725">
        <v>2.15</v>
      </c>
      <c r="H725">
        <v>0.2079</v>
      </c>
      <c r="I725">
        <f t="shared" si="11"/>
        <v>0.25721627906976741</v>
      </c>
      <c r="J725" s="2">
        <v>43201</v>
      </c>
      <c r="K725" t="s">
        <v>3613</v>
      </c>
      <c r="L725">
        <v>261</v>
      </c>
      <c r="M725">
        <v>783</v>
      </c>
      <c r="N725" t="s">
        <v>24</v>
      </c>
      <c r="O725" t="s">
        <v>25</v>
      </c>
      <c r="Q725">
        <v>8069621</v>
      </c>
      <c r="R725" t="s">
        <v>3614</v>
      </c>
      <c r="S725" t="s">
        <v>3609</v>
      </c>
      <c r="T725" t="s">
        <v>3604</v>
      </c>
      <c r="U725">
        <v>10886</v>
      </c>
    </row>
    <row r="726" spans="1:21" x14ac:dyDescent="0.2">
      <c r="A726" t="s">
        <v>3615</v>
      </c>
      <c r="B726">
        <v>1</v>
      </c>
      <c r="C726" t="s">
        <v>3616</v>
      </c>
      <c r="D726" t="s">
        <v>3604</v>
      </c>
      <c r="E726">
        <v>10886</v>
      </c>
      <c r="F726" t="s">
        <v>3617</v>
      </c>
      <c r="G726">
        <v>2.6</v>
      </c>
      <c r="H726">
        <v>0.17199999999999999</v>
      </c>
      <c r="I726">
        <f t="shared" si="11"/>
        <v>0.21261538461538459</v>
      </c>
      <c r="J726" s="2">
        <v>37232</v>
      </c>
      <c r="K726" t="s">
        <v>3618</v>
      </c>
      <c r="L726">
        <v>210</v>
      </c>
      <c r="M726">
        <v>630</v>
      </c>
      <c r="N726" t="s">
        <v>24</v>
      </c>
      <c r="O726" t="s">
        <v>25</v>
      </c>
      <c r="Q726">
        <v>9526556</v>
      </c>
      <c r="R726" t="s">
        <v>3619</v>
      </c>
      <c r="S726" t="s">
        <v>3609</v>
      </c>
      <c r="T726" t="s">
        <v>3604</v>
      </c>
      <c r="U726">
        <v>10886</v>
      </c>
    </row>
    <row r="727" spans="1:21" x14ac:dyDescent="0.2">
      <c r="A727" t="s">
        <v>3620</v>
      </c>
      <c r="B727">
        <v>1</v>
      </c>
      <c r="C727" t="s">
        <v>3621</v>
      </c>
      <c r="D727" t="s">
        <v>3622</v>
      </c>
      <c r="E727">
        <v>1979162</v>
      </c>
      <c r="F727" t="s">
        <v>3623</v>
      </c>
      <c r="G727">
        <v>2.85</v>
      </c>
      <c r="H727">
        <v>0.222</v>
      </c>
      <c r="I727">
        <f t="shared" si="11"/>
        <v>0.12887719298245612</v>
      </c>
      <c r="J727" s="2">
        <v>38636</v>
      </c>
      <c r="K727" t="s">
        <v>3624</v>
      </c>
      <c r="L727">
        <v>497</v>
      </c>
      <c r="M727">
        <v>1491</v>
      </c>
      <c r="N727" t="s">
        <v>24</v>
      </c>
      <c r="O727" t="s">
        <v>25</v>
      </c>
      <c r="P727" t="s">
        <v>3625</v>
      </c>
      <c r="Q727">
        <v>1740114</v>
      </c>
      <c r="S727" t="s">
        <v>3626</v>
      </c>
      <c r="T727" t="s">
        <v>3622</v>
      </c>
      <c r="U727">
        <v>1979162</v>
      </c>
    </row>
    <row r="728" spans="1:21" x14ac:dyDescent="0.2">
      <c r="A728" t="s">
        <v>3627</v>
      </c>
      <c r="B728">
        <v>2</v>
      </c>
      <c r="C728" t="s">
        <v>3628</v>
      </c>
      <c r="D728" t="s">
        <v>3622</v>
      </c>
      <c r="E728">
        <v>1979162</v>
      </c>
      <c r="F728" t="s">
        <v>3629</v>
      </c>
      <c r="G728">
        <v>2.85</v>
      </c>
      <c r="H728">
        <v>0.22919999999999999</v>
      </c>
      <c r="I728">
        <f t="shared" si="11"/>
        <v>0.12167719298245613</v>
      </c>
      <c r="J728" s="2">
        <v>38623</v>
      </c>
      <c r="K728" t="s">
        <v>3630</v>
      </c>
      <c r="L728">
        <v>222</v>
      </c>
      <c r="M728">
        <v>2724</v>
      </c>
      <c r="N728" t="s">
        <v>24</v>
      </c>
      <c r="O728" t="s">
        <v>3631</v>
      </c>
      <c r="P728" t="s">
        <v>3632</v>
      </c>
      <c r="Q728">
        <v>26816272</v>
      </c>
      <c r="R728" t="s">
        <v>3633</v>
      </c>
      <c r="S728" t="s">
        <v>3626</v>
      </c>
      <c r="T728" t="s">
        <v>3622</v>
      </c>
      <c r="U728">
        <v>1979162</v>
      </c>
    </row>
    <row r="729" spans="1:21" x14ac:dyDescent="0.2">
      <c r="A729" t="s">
        <v>3634</v>
      </c>
      <c r="B729">
        <v>1</v>
      </c>
      <c r="C729" t="s">
        <v>3635</v>
      </c>
      <c r="D729" t="s">
        <v>3622</v>
      </c>
      <c r="E729">
        <v>1979162</v>
      </c>
      <c r="F729" t="s">
        <v>2023</v>
      </c>
      <c r="G729">
        <v>2.2999999999999998</v>
      </c>
      <c r="H729">
        <v>0.20599999999999999</v>
      </c>
      <c r="I729">
        <f t="shared" si="11"/>
        <v>0.22878260869565223</v>
      </c>
      <c r="J729" s="2">
        <v>38427</v>
      </c>
      <c r="K729" t="s">
        <v>3636</v>
      </c>
      <c r="L729">
        <v>532</v>
      </c>
      <c r="M729">
        <v>532</v>
      </c>
      <c r="N729" t="s">
        <v>24</v>
      </c>
      <c r="O729" t="s">
        <v>91</v>
      </c>
      <c r="P729" t="s">
        <v>3637</v>
      </c>
      <c r="Q729">
        <v>28120862</v>
      </c>
      <c r="R729" t="s">
        <v>3638</v>
      </c>
      <c r="S729" t="s">
        <v>3626</v>
      </c>
      <c r="T729" t="s">
        <v>3622</v>
      </c>
      <c r="U729">
        <v>1979162</v>
      </c>
    </row>
    <row r="730" spans="1:21" x14ac:dyDescent="0.2">
      <c r="A730" t="s">
        <v>3639</v>
      </c>
      <c r="B730">
        <v>1</v>
      </c>
      <c r="C730" t="s">
        <v>3640</v>
      </c>
      <c r="D730" t="s">
        <v>3641</v>
      </c>
      <c r="E730">
        <v>33727</v>
      </c>
      <c r="F730" t="s">
        <v>3642</v>
      </c>
      <c r="G730">
        <v>2.81</v>
      </c>
      <c r="H730">
        <v>0.20182</v>
      </c>
      <c r="I730">
        <f t="shared" si="11"/>
        <v>0.15405188612099646</v>
      </c>
      <c r="J730" s="2">
        <v>42313</v>
      </c>
      <c r="K730" t="s">
        <v>3643</v>
      </c>
      <c r="L730">
        <v>317</v>
      </c>
      <c r="M730">
        <v>634</v>
      </c>
      <c r="N730" t="s">
        <v>24</v>
      </c>
      <c r="O730" t="s">
        <v>25</v>
      </c>
      <c r="P730" t="s">
        <v>3644</v>
      </c>
      <c r="Q730">
        <v>27279610</v>
      </c>
      <c r="R730" t="s">
        <v>3645</v>
      </c>
      <c r="S730" t="s">
        <v>3499</v>
      </c>
      <c r="T730" t="s">
        <v>3646</v>
      </c>
      <c r="U730" t="s">
        <v>3647</v>
      </c>
    </row>
    <row r="731" spans="1:21" x14ac:dyDescent="0.2">
      <c r="A731" t="s">
        <v>3648</v>
      </c>
      <c r="B731">
        <v>1</v>
      </c>
      <c r="C731" t="s">
        <v>3649</v>
      </c>
      <c r="D731" t="s">
        <v>3641</v>
      </c>
      <c r="E731">
        <v>33727</v>
      </c>
      <c r="F731" t="s">
        <v>3650</v>
      </c>
      <c r="G731">
        <v>2.6539999999999999</v>
      </c>
      <c r="H731">
        <v>0.17979999999999999</v>
      </c>
      <c r="I731">
        <f t="shared" si="11"/>
        <v>0.19698975131876414</v>
      </c>
      <c r="J731" s="2">
        <v>41681</v>
      </c>
      <c r="K731" t="s">
        <v>3651</v>
      </c>
      <c r="L731">
        <v>267</v>
      </c>
      <c r="M731">
        <v>534</v>
      </c>
      <c r="N731" t="s">
        <v>24</v>
      </c>
      <c r="O731" t="s">
        <v>25</v>
      </c>
      <c r="P731" t="s">
        <v>3644</v>
      </c>
      <c r="Q731">
        <v>27279610</v>
      </c>
      <c r="R731" t="s">
        <v>3645</v>
      </c>
      <c r="S731" t="s">
        <v>3499</v>
      </c>
      <c r="T731" t="s">
        <v>3646</v>
      </c>
      <c r="U731" t="s">
        <v>3647</v>
      </c>
    </row>
    <row r="732" spans="1:21" x14ac:dyDescent="0.2">
      <c r="A732" t="s">
        <v>3652</v>
      </c>
      <c r="B732">
        <v>2</v>
      </c>
      <c r="C732" t="s">
        <v>3653</v>
      </c>
      <c r="D732" t="s">
        <v>3641</v>
      </c>
      <c r="E732">
        <v>33727</v>
      </c>
      <c r="F732" t="s">
        <v>59</v>
      </c>
      <c r="G732">
        <v>1.75</v>
      </c>
      <c r="H732">
        <v>0.1716</v>
      </c>
      <c r="I732">
        <f t="shared" si="11"/>
        <v>0.39982857142857142</v>
      </c>
      <c r="J732" s="2">
        <v>42964</v>
      </c>
      <c r="K732" t="s">
        <v>3654</v>
      </c>
      <c r="L732">
        <v>106</v>
      </c>
      <c r="M732">
        <v>232</v>
      </c>
      <c r="N732" t="s">
        <v>24</v>
      </c>
      <c r="O732" t="s">
        <v>199</v>
      </c>
      <c r="P732" t="s">
        <v>3644</v>
      </c>
      <c r="Q732">
        <v>27279610</v>
      </c>
      <c r="R732" t="s">
        <v>3645</v>
      </c>
      <c r="S732" t="s">
        <v>3499</v>
      </c>
      <c r="T732" t="s">
        <v>3646</v>
      </c>
      <c r="U732" t="s">
        <v>3647</v>
      </c>
    </row>
    <row r="733" spans="1:21" x14ac:dyDescent="0.2">
      <c r="A733" t="s">
        <v>3655</v>
      </c>
      <c r="B733">
        <v>1</v>
      </c>
      <c r="C733" t="s">
        <v>3656</v>
      </c>
      <c r="D733" t="s">
        <v>3657</v>
      </c>
      <c r="E733">
        <v>35279</v>
      </c>
      <c r="F733" t="s">
        <v>3658</v>
      </c>
      <c r="G733">
        <v>2.9</v>
      </c>
      <c r="H733">
        <v>0.23071</v>
      </c>
      <c r="I733">
        <f t="shared" si="11"/>
        <v>0.11411758620689658</v>
      </c>
      <c r="J733" s="2">
        <v>39134</v>
      </c>
      <c r="K733" t="s">
        <v>3659</v>
      </c>
      <c r="L733">
        <v>265</v>
      </c>
      <c r="M733">
        <v>1060</v>
      </c>
      <c r="N733" t="s">
        <v>24</v>
      </c>
      <c r="O733" t="s">
        <v>25</v>
      </c>
      <c r="Q733">
        <v>19007792</v>
      </c>
      <c r="R733" t="s">
        <v>3660</v>
      </c>
      <c r="S733" t="s">
        <v>682</v>
      </c>
      <c r="T733" t="s">
        <v>3657</v>
      </c>
      <c r="U733">
        <v>35279</v>
      </c>
    </row>
    <row r="734" spans="1:21" x14ac:dyDescent="0.2">
      <c r="A734" t="s">
        <v>3661</v>
      </c>
      <c r="B734">
        <v>1</v>
      </c>
      <c r="C734" t="s">
        <v>3662</v>
      </c>
      <c r="D734" t="s">
        <v>3663</v>
      </c>
      <c r="E734">
        <v>11234</v>
      </c>
      <c r="F734" t="s">
        <v>3664</v>
      </c>
      <c r="G734">
        <v>2.0699999999999998</v>
      </c>
      <c r="H734">
        <v>0.20957000000000001</v>
      </c>
      <c r="I734">
        <f t="shared" si="11"/>
        <v>0.27352178743961353</v>
      </c>
      <c r="J734" s="2">
        <v>41242</v>
      </c>
      <c r="K734" t="s">
        <v>3665</v>
      </c>
      <c r="L734">
        <v>84</v>
      </c>
      <c r="M734">
        <v>672</v>
      </c>
      <c r="N734" t="s">
        <v>24</v>
      </c>
      <c r="O734" t="s">
        <v>25</v>
      </c>
      <c r="Q734">
        <v>24160253</v>
      </c>
      <c r="R734" t="s">
        <v>3666</v>
      </c>
      <c r="S734" t="s">
        <v>3667</v>
      </c>
      <c r="T734" t="s">
        <v>3663</v>
      </c>
      <c r="U734">
        <v>11234</v>
      </c>
    </row>
    <row r="735" spans="1:21" x14ac:dyDescent="0.2">
      <c r="A735" t="s">
        <v>3668</v>
      </c>
      <c r="B735">
        <v>2</v>
      </c>
      <c r="C735" t="s">
        <v>3669</v>
      </c>
      <c r="D735" t="s">
        <v>3670</v>
      </c>
      <c r="E735">
        <v>645098</v>
      </c>
      <c r="F735" t="s">
        <v>3671</v>
      </c>
      <c r="G735">
        <v>2.3340000000000001</v>
      </c>
      <c r="H735">
        <v>0.1837</v>
      </c>
      <c r="I735">
        <f t="shared" si="11"/>
        <v>0.24474901456726647</v>
      </c>
      <c r="J735" s="2">
        <v>43083</v>
      </c>
      <c r="K735" t="s">
        <v>3672</v>
      </c>
      <c r="L735">
        <v>94</v>
      </c>
      <c r="M735">
        <v>513</v>
      </c>
      <c r="N735" t="s">
        <v>24</v>
      </c>
      <c r="O735" t="s">
        <v>25</v>
      </c>
      <c r="P735" t="s">
        <v>3673</v>
      </c>
      <c r="Q735">
        <v>29463726</v>
      </c>
      <c r="R735" t="s">
        <v>3674</v>
      </c>
      <c r="S735" t="s">
        <v>3675</v>
      </c>
      <c r="T735" t="s">
        <v>3670</v>
      </c>
      <c r="U735">
        <v>645098</v>
      </c>
    </row>
    <row r="736" spans="1:21" x14ac:dyDescent="0.2">
      <c r="A736" t="s">
        <v>3676</v>
      </c>
      <c r="B736">
        <v>1</v>
      </c>
      <c r="C736" t="s">
        <v>3677</v>
      </c>
      <c r="D736" t="s">
        <v>3678</v>
      </c>
      <c r="E736">
        <v>11987</v>
      </c>
      <c r="F736" t="s">
        <v>339</v>
      </c>
      <c r="G736">
        <v>2.81</v>
      </c>
      <c r="H736">
        <v>0.20838999999999999</v>
      </c>
      <c r="I736">
        <f t="shared" si="11"/>
        <v>0.14748188612099647</v>
      </c>
      <c r="J736" s="2">
        <v>39360</v>
      </c>
      <c r="K736" t="s">
        <v>3679</v>
      </c>
      <c r="L736">
        <v>331</v>
      </c>
      <c r="M736">
        <v>993</v>
      </c>
      <c r="N736" t="s">
        <v>24</v>
      </c>
      <c r="O736" t="s">
        <v>33</v>
      </c>
      <c r="P736" t="s">
        <v>3680</v>
      </c>
      <c r="Q736">
        <v>22156523</v>
      </c>
      <c r="R736" t="s">
        <v>3681</v>
      </c>
      <c r="S736" t="s">
        <v>3682</v>
      </c>
      <c r="T736" t="s">
        <v>3678</v>
      </c>
      <c r="U736">
        <v>11987</v>
      </c>
    </row>
    <row r="737" spans="1:21" x14ac:dyDescent="0.2">
      <c r="A737" t="s">
        <v>3683</v>
      </c>
      <c r="B737">
        <v>1</v>
      </c>
      <c r="C737" t="s">
        <v>3684</v>
      </c>
      <c r="D737" t="s">
        <v>3685</v>
      </c>
      <c r="E737">
        <v>2496529</v>
      </c>
      <c r="F737" t="s">
        <v>908</v>
      </c>
      <c r="G737">
        <v>1.34</v>
      </c>
      <c r="H737">
        <v>0.12705</v>
      </c>
      <c r="I737">
        <f t="shared" si="11"/>
        <v>0.61921865671641785</v>
      </c>
      <c r="J737" s="2">
        <v>43910</v>
      </c>
      <c r="K737" t="s">
        <v>3686</v>
      </c>
      <c r="L737">
        <v>152</v>
      </c>
      <c r="M737">
        <v>152</v>
      </c>
      <c r="N737" t="s">
        <v>24</v>
      </c>
      <c r="O737" t="s">
        <v>25</v>
      </c>
      <c r="S737" t="s">
        <v>3687</v>
      </c>
      <c r="T737" t="s">
        <v>3685</v>
      </c>
      <c r="U737">
        <v>2496529</v>
      </c>
    </row>
    <row r="738" spans="1:21" x14ac:dyDescent="0.2">
      <c r="A738" t="s">
        <v>3688</v>
      </c>
      <c r="B738">
        <v>1</v>
      </c>
      <c r="C738" t="s">
        <v>3689</v>
      </c>
      <c r="D738" t="s">
        <v>3690</v>
      </c>
      <c r="E738">
        <v>12107</v>
      </c>
      <c r="F738" t="s">
        <v>432</v>
      </c>
      <c r="G738">
        <v>2.15</v>
      </c>
      <c r="H738">
        <v>0.22947999999999999</v>
      </c>
      <c r="I738">
        <f t="shared" si="11"/>
        <v>0.23563627906976745</v>
      </c>
      <c r="J738" s="2">
        <v>41619</v>
      </c>
      <c r="K738" t="s">
        <v>3691</v>
      </c>
      <c r="L738">
        <v>460</v>
      </c>
      <c r="M738">
        <v>460</v>
      </c>
      <c r="N738" t="s">
        <v>24</v>
      </c>
      <c r="O738" t="s">
        <v>152</v>
      </c>
      <c r="Q738">
        <v>25506719</v>
      </c>
      <c r="R738" t="s">
        <v>3692</v>
      </c>
      <c r="S738" t="s">
        <v>3693</v>
      </c>
      <c r="T738" t="s">
        <v>3690</v>
      </c>
      <c r="U738">
        <v>12107</v>
      </c>
    </row>
    <row r="739" spans="1:21" x14ac:dyDescent="0.2">
      <c r="A739" t="s">
        <v>3694</v>
      </c>
      <c r="B739">
        <v>4</v>
      </c>
      <c r="C739" t="s">
        <v>3695</v>
      </c>
      <c r="D739" t="s">
        <v>3690</v>
      </c>
      <c r="E739">
        <v>12107</v>
      </c>
      <c r="F739" t="s">
        <v>3696</v>
      </c>
      <c r="G739">
        <v>3</v>
      </c>
      <c r="I739">
        <f t="shared" si="11"/>
        <v>0.33333333333333331</v>
      </c>
      <c r="J739" s="2">
        <v>32619</v>
      </c>
      <c r="K739" t="s">
        <v>3697</v>
      </c>
      <c r="L739">
        <v>277</v>
      </c>
      <c r="M739">
        <v>834</v>
      </c>
      <c r="N739" t="s">
        <v>24</v>
      </c>
      <c r="O739" t="s">
        <v>33</v>
      </c>
      <c r="P739" t="s">
        <v>3698</v>
      </c>
      <c r="Q739">
        <v>24293643</v>
      </c>
      <c r="R739" t="s">
        <v>3699</v>
      </c>
      <c r="S739" t="s">
        <v>3693</v>
      </c>
      <c r="T739" t="s">
        <v>3690</v>
      </c>
      <c r="U739">
        <v>12107</v>
      </c>
    </row>
    <row r="740" spans="1:21" x14ac:dyDescent="0.2">
      <c r="A740" t="s">
        <v>3700</v>
      </c>
      <c r="B740">
        <v>4</v>
      </c>
      <c r="C740" t="s">
        <v>3695</v>
      </c>
      <c r="D740" t="s">
        <v>3690</v>
      </c>
      <c r="E740">
        <v>12107</v>
      </c>
      <c r="F740" t="s">
        <v>3701</v>
      </c>
      <c r="G740">
        <v>3</v>
      </c>
      <c r="I740">
        <f t="shared" si="11"/>
        <v>0.33333333333333331</v>
      </c>
      <c r="J740" s="2">
        <v>32619</v>
      </c>
      <c r="K740" t="s">
        <v>3697</v>
      </c>
      <c r="L740">
        <v>256</v>
      </c>
      <c r="M740">
        <v>834</v>
      </c>
      <c r="N740" t="s">
        <v>24</v>
      </c>
      <c r="O740" t="s">
        <v>33</v>
      </c>
      <c r="P740" t="s">
        <v>3702</v>
      </c>
      <c r="Q740">
        <v>23950717</v>
      </c>
      <c r="R740" t="s">
        <v>3703</v>
      </c>
      <c r="S740" t="s">
        <v>3693</v>
      </c>
      <c r="T740" t="s">
        <v>3690</v>
      </c>
      <c r="U740">
        <v>12107</v>
      </c>
    </row>
    <row r="741" spans="1:21" x14ac:dyDescent="0.2">
      <c r="A741" t="s">
        <v>3704</v>
      </c>
      <c r="B741">
        <v>4</v>
      </c>
      <c r="C741" t="s">
        <v>3695</v>
      </c>
      <c r="D741" t="s">
        <v>3690</v>
      </c>
      <c r="E741">
        <v>12107</v>
      </c>
      <c r="F741" t="s">
        <v>3705</v>
      </c>
      <c r="G741">
        <v>3</v>
      </c>
      <c r="I741">
        <f t="shared" si="11"/>
        <v>0.33333333333333331</v>
      </c>
      <c r="J741" s="2">
        <v>32619</v>
      </c>
      <c r="K741" t="s">
        <v>3697</v>
      </c>
      <c r="L741">
        <v>231</v>
      </c>
      <c r="M741">
        <v>834</v>
      </c>
      <c r="N741" t="s">
        <v>24</v>
      </c>
      <c r="O741" t="s">
        <v>33</v>
      </c>
      <c r="P741" t="s">
        <v>3706</v>
      </c>
      <c r="Q741">
        <v>31284608</v>
      </c>
      <c r="R741" t="s">
        <v>3707</v>
      </c>
      <c r="S741" t="s">
        <v>3693</v>
      </c>
      <c r="T741" t="s">
        <v>3690</v>
      </c>
      <c r="U741">
        <v>12107</v>
      </c>
    </row>
    <row r="742" spans="1:21" x14ac:dyDescent="0.2">
      <c r="A742" t="s">
        <v>3708</v>
      </c>
      <c r="B742">
        <v>1</v>
      </c>
      <c r="C742" t="s">
        <v>3709</v>
      </c>
      <c r="D742" t="s">
        <v>3710</v>
      </c>
      <c r="E742">
        <v>1335626</v>
      </c>
      <c r="F742" t="s">
        <v>3711</v>
      </c>
      <c r="G742">
        <v>2.7</v>
      </c>
      <c r="H742">
        <v>0.17513999999999999</v>
      </c>
      <c r="I742">
        <f t="shared" si="11"/>
        <v>0.19523037037037036</v>
      </c>
      <c r="J742" s="2">
        <v>43063</v>
      </c>
      <c r="K742" t="s">
        <v>3712</v>
      </c>
      <c r="L742">
        <v>343</v>
      </c>
      <c r="M742">
        <v>686</v>
      </c>
      <c r="N742" t="s">
        <v>24</v>
      </c>
      <c r="O742" t="s">
        <v>91</v>
      </c>
      <c r="S742" t="s">
        <v>3713</v>
      </c>
      <c r="T742" t="s">
        <v>3710</v>
      </c>
      <c r="U742">
        <v>1335626</v>
      </c>
    </row>
    <row r="743" spans="1:21" x14ac:dyDescent="0.2">
      <c r="A743" t="s">
        <v>3714</v>
      </c>
      <c r="B743">
        <v>1</v>
      </c>
      <c r="C743" t="s">
        <v>3715</v>
      </c>
      <c r="D743" t="s">
        <v>3710</v>
      </c>
      <c r="E743">
        <v>1335626</v>
      </c>
      <c r="F743" t="s">
        <v>3716</v>
      </c>
      <c r="G743">
        <v>2.48</v>
      </c>
      <c r="H743">
        <v>0.2281</v>
      </c>
      <c r="I743">
        <f t="shared" si="11"/>
        <v>0.17512580645161294</v>
      </c>
      <c r="J743" s="2">
        <v>41978</v>
      </c>
      <c r="K743" t="s">
        <v>3717</v>
      </c>
      <c r="L743">
        <v>164</v>
      </c>
      <c r="M743">
        <v>820</v>
      </c>
      <c r="N743" t="s">
        <v>24</v>
      </c>
      <c r="O743" t="s">
        <v>25</v>
      </c>
      <c r="P743" t="s">
        <v>3718</v>
      </c>
      <c r="Q743">
        <v>29343583</v>
      </c>
      <c r="R743" t="s">
        <v>3719</v>
      </c>
      <c r="S743" t="s">
        <v>3713</v>
      </c>
      <c r="T743" t="s">
        <v>3710</v>
      </c>
      <c r="U743">
        <v>1335626</v>
      </c>
    </row>
    <row r="744" spans="1:21" x14ac:dyDescent="0.2">
      <c r="A744" t="s">
        <v>3720</v>
      </c>
      <c r="B744">
        <v>1</v>
      </c>
      <c r="C744" t="s">
        <v>3721</v>
      </c>
      <c r="D744" t="s">
        <v>3710</v>
      </c>
      <c r="E744">
        <v>1335626</v>
      </c>
      <c r="F744" t="s">
        <v>59</v>
      </c>
      <c r="G744">
        <v>1.97</v>
      </c>
      <c r="H744">
        <v>0.19</v>
      </c>
      <c r="I744">
        <f t="shared" si="11"/>
        <v>0.31761421319796951</v>
      </c>
      <c r="J744" s="2">
        <v>43179</v>
      </c>
      <c r="K744" t="s">
        <v>3722</v>
      </c>
      <c r="L744">
        <v>126</v>
      </c>
      <c r="M744">
        <v>504</v>
      </c>
      <c r="N744" t="s">
        <v>24</v>
      </c>
      <c r="O744" t="s">
        <v>25</v>
      </c>
      <c r="Q744">
        <v>18004778</v>
      </c>
      <c r="R744" t="s">
        <v>3723</v>
      </c>
      <c r="S744" t="s">
        <v>3713</v>
      </c>
      <c r="T744" t="s">
        <v>3710</v>
      </c>
      <c r="U744">
        <v>1335626</v>
      </c>
    </row>
    <row r="745" spans="1:21" x14ac:dyDescent="0.2">
      <c r="A745" t="s">
        <v>3724</v>
      </c>
      <c r="B745">
        <v>1</v>
      </c>
      <c r="C745" t="s">
        <v>3725</v>
      </c>
      <c r="D745" t="s">
        <v>3710</v>
      </c>
      <c r="E745">
        <v>1335626</v>
      </c>
      <c r="F745" t="s">
        <v>3726</v>
      </c>
      <c r="G745">
        <v>1.4319999999999999</v>
      </c>
      <c r="H745">
        <v>0.1273</v>
      </c>
      <c r="I745">
        <f t="shared" si="11"/>
        <v>0.57102402234636873</v>
      </c>
      <c r="J745" s="2">
        <v>42267</v>
      </c>
      <c r="K745" t="s">
        <v>3727</v>
      </c>
      <c r="L745">
        <v>168</v>
      </c>
      <c r="M745">
        <v>168</v>
      </c>
      <c r="N745" t="s">
        <v>24</v>
      </c>
      <c r="O745" t="s">
        <v>25</v>
      </c>
      <c r="Q745">
        <v>17287213</v>
      </c>
      <c r="R745" t="s">
        <v>3728</v>
      </c>
      <c r="S745" t="s">
        <v>3713</v>
      </c>
      <c r="T745" t="s">
        <v>3710</v>
      </c>
      <c r="U745">
        <v>1335626</v>
      </c>
    </row>
    <row r="746" spans="1:21" x14ac:dyDescent="0.2">
      <c r="A746" t="s">
        <v>3729</v>
      </c>
      <c r="B746">
        <v>1</v>
      </c>
      <c r="C746" t="s">
        <v>3730</v>
      </c>
      <c r="D746" t="s">
        <v>3710</v>
      </c>
      <c r="E746">
        <v>1335626</v>
      </c>
      <c r="F746" t="s">
        <v>3731</v>
      </c>
      <c r="G746">
        <v>1.55</v>
      </c>
      <c r="H746">
        <v>0.15620000000000001</v>
      </c>
      <c r="I746">
        <f t="shared" si="11"/>
        <v>0.48896129032258062</v>
      </c>
      <c r="J746" s="2">
        <v>42941</v>
      </c>
      <c r="K746" t="s">
        <v>3732</v>
      </c>
      <c r="L746">
        <v>313</v>
      </c>
      <c r="M746">
        <v>313</v>
      </c>
      <c r="N746" t="s">
        <v>24</v>
      </c>
      <c r="O746" t="s">
        <v>510</v>
      </c>
      <c r="P746" t="s">
        <v>302</v>
      </c>
      <c r="Q746">
        <v>30787296</v>
      </c>
      <c r="R746" t="s">
        <v>303</v>
      </c>
      <c r="S746" t="s">
        <v>3713</v>
      </c>
      <c r="T746" t="s">
        <v>3710</v>
      </c>
      <c r="U746">
        <v>1335626</v>
      </c>
    </row>
    <row r="747" spans="1:21" x14ac:dyDescent="0.2">
      <c r="A747" t="s">
        <v>3733</v>
      </c>
      <c r="B747">
        <v>1</v>
      </c>
      <c r="C747" t="s">
        <v>3734</v>
      </c>
      <c r="D747" t="s">
        <v>3710</v>
      </c>
      <c r="E747">
        <v>1335626</v>
      </c>
      <c r="F747" t="s">
        <v>3735</v>
      </c>
      <c r="G747">
        <v>1.9490000000000001</v>
      </c>
      <c r="H747">
        <v>0.1668</v>
      </c>
      <c r="I747">
        <f t="shared" si="11"/>
        <v>0.34628363263211898</v>
      </c>
      <c r="J747" s="2">
        <v>42550</v>
      </c>
      <c r="K747" t="s">
        <v>3736</v>
      </c>
      <c r="L747">
        <v>257</v>
      </c>
      <c r="M747">
        <v>257</v>
      </c>
      <c r="N747" t="s">
        <v>24</v>
      </c>
      <c r="O747" t="s">
        <v>91</v>
      </c>
      <c r="P747" t="s">
        <v>3737</v>
      </c>
      <c r="Q747">
        <v>26004069</v>
      </c>
      <c r="R747" t="s">
        <v>3738</v>
      </c>
      <c r="S747" t="s">
        <v>3713</v>
      </c>
      <c r="T747" t="s">
        <v>3710</v>
      </c>
      <c r="U747">
        <v>1335626</v>
      </c>
    </row>
    <row r="748" spans="1:21" x14ac:dyDescent="0.2">
      <c r="A748" t="s">
        <v>3739</v>
      </c>
      <c r="B748">
        <v>1</v>
      </c>
      <c r="C748" t="s">
        <v>3740</v>
      </c>
      <c r="D748" t="s">
        <v>3710</v>
      </c>
      <c r="E748">
        <v>1335626</v>
      </c>
      <c r="F748" t="s">
        <v>3741</v>
      </c>
      <c r="G748">
        <v>1.5</v>
      </c>
      <c r="H748">
        <v>0.16250000000000001</v>
      </c>
      <c r="I748">
        <f t="shared" si="11"/>
        <v>0.50416666666666665</v>
      </c>
      <c r="J748" s="2">
        <v>42780</v>
      </c>
      <c r="K748" t="s">
        <v>3742</v>
      </c>
      <c r="L748">
        <v>342</v>
      </c>
      <c r="M748">
        <v>342</v>
      </c>
      <c r="N748" t="s">
        <v>24</v>
      </c>
      <c r="O748" t="s">
        <v>25</v>
      </c>
      <c r="P748" t="s">
        <v>3743</v>
      </c>
      <c r="Q748">
        <v>27304209</v>
      </c>
      <c r="R748" t="s">
        <v>3744</v>
      </c>
      <c r="S748" t="s">
        <v>3713</v>
      </c>
      <c r="T748" t="s">
        <v>3710</v>
      </c>
      <c r="U748">
        <v>1335626</v>
      </c>
    </row>
    <row r="749" spans="1:21" x14ac:dyDescent="0.2">
      <c r="A749" t="s">
        <v>3745</v>
      </c>
      <c r="B749">
        <v>3</v>
      </c>
      <c r="C749" t="s">
        <v>3746</v>
      </c>
      <c r="D749" t="s">
        <v>3710</v>
      </c>
      <c r="E749">
        <v>1335626</v>
      </c>
      <c r="F749" t="s">
        <v>1697</v>
      </c>
      <c r="G749">
        <v>2.1</v>
      </c>
      <c r="H749">
        <v>0.19070000000000001</v>
      </c>
      <c r="I749">
        <f t="shared" si="11"/>
        <v>0.28549047619047618</v>
      </c>
      <c r="J749" s="2">
        <v>43119</v>
      </c>
      <c r="K749" t="s">
        <v>3747</v>
      </c>
      <c r="L749">
        <v>231</v>
      </c>
      <c r="M749">
        <v>1376</v>
      </c>
      <c r="N749" t="s">
        <v>24</v>
      </c>
      <c r="O749" t="s">
        <v>199</v>
      </c>
      <c r="P749" t="s">
        <v>3748</v>
      </c>
      <c r="Q749">
        <v>21262835</v>
      </c>
      <c r="R749" t="s">
        <v>3749</v>
      </c>
      <c r="S749" t="s">
        <v>3713</v>
      </c>
      <c r="T749" t="s">
        <v>3710</v>
      </c>
      <c r="U749">
        <v>1335626</v>
      </c>
    </row>
    <row r="750" spans="1:21" x14ac:dyDescent="0.2">
      <c r="A750" t="s">
        <v>3750</v>
      </c>
      <c r="B750">
        <v>1</v>
      </c>
      <c r="C750" t="s">
        <v>3751</v>
      </c>
      <c r="D750" t="s">
        <v>3710</v>
      </c>
      <c r="E750">
        <v>1335626</v>
      </c>
      <c r="F750" t="s">
        <v>3752</v>
      </c>
      <c r="G750">
        <v>2.2999999999999998</v>
      </c>
      <c r="H750">
        <v>0.22</v>
      </c>
      <c r="I750">
        <f t="shared" si="11"/>
        <v>0.21478260869565222</v>
      </c>
      <c r="J750" s="2">
        <v>41588</v>
      </c>
      <c r="K750" t="s">
        <v>3753</v>
      </c>
      <c r="L750">
        <v>131</v>
      </c>
      <c r="M750">
        <v>131</v>
      </c>
      <c r="N750" t="s">
        <v>24</v>
      </c>
      <c r="O750" t="s">
        <v>25</v>
      </c>
      <c r="P750" t="s">
        <v>3743</v>
      </c>
      <c r="Q750">
        <v>27304209</v>
      </c>
      <c r="R750" t="s">
        <v>3744</v>
      </c>
      <c r="S750" t="s">
        <v>3713</v>
      </c>
      <c r="T750" t="s">
        <v>3710</v>
      </c>
      <c r="U750">
        <v>1335626</v>
      </c>
    </row>
    <row r="751" spans="1:21" x14ac:dyDescent="0.2">
      <c r="A751" t="s">
        <v>3754</v>
      </c>
      <c r="B751">
        <v>1</v>
      </c>
      <c r="C751" t="s">
        <v>3755</v>
      </c>
      <c r="D751" t="s">
        <v>3756</v>
      </c>
      <c r="E751">
        <v>194422</v>
      </c>
      <c r="F751" t="s">
        <v>3757</v>
      </c>
      <c r="G751">
        <v>2.5009999999999999</v>
      </c>
      <c r="H751">
        <v>0.1867</v>
      </c>
      <c r="I751">
        <f t="shared" si="11"/>
        <v>0.21314006397441024</v>
      </c>
      <c r="J751" s="2">
        <v>43419</v>
      </c>
      <c r="K751" t="s">
        <v>3758</v>
      </c>
      <c r="L751">
        <v>327</v>
      </c>
      <c r="M751">
        <v>1308</v>
      </c>
      <c r="N751" t="s">
        <v>24</v>
      </c>
      <c r="O751" t="s">
        <v>25</v>
      </c>
      <c r="P751" t="s">
        <v>3759</v>
      </c>
      <c r="Q751">
        <v>23615902</v>
      </c>
      <c r="R751" t="s">
        <v>3760</v>
      </c>
      <c r="S751" t="s">
        <v>3761</v>
      </c>
      <c r="T751" t="s">
        <v>3756</v>
      </c>
      <c r="U751">
        <v>194422</v>
      </c>
    </row>
    <row r="752" spans="1:21" x14ac:dyDescent="0.2">
      <c r="A752" t="s">
        <v>3762</v>
      </c>
      <c r="B752">
        <v>1</v>
      </c>
      <c r="C752" t="s">
        <v>3763</v>
      </c>
      <c r="D752" t="s">
        <v>3764</v>
      </c>
      <c r="E752">
        <v>1474807</v>
      </c>
      <c r="F752" t="s">
        <v>408</v>
      </c>
      <c r="G752">
        <v>1.94</v>
      </c>
      <c r="H752">
        <v>0.1817</v>
      </c>
      <c r="I752">
        <f t="shared" si="11"/>
        <v>0.33376391752577328</v>
      </c>
      <c r="J752" s="2">
        <v>42837</v>
      </c>
      <c r="K752" t="s">
        <v>3765</v>
      </c>
      <c r="L752">
        <v>471</v>
      </c>
      <c r="M752">
        <v>942</v>
      </c>
      <c r="N752" t="s">
        <v>24</v>
      </c>
      <c r="O752" t="s">
        <v>25</v>
      </c>
      <c r="P752" t="s">
        <v>3766</v>
      </c>
      <c r="Q752">
        <v>21085117</v>
      </c>
      <c r="R752" t="s">
        <v>3767</v>
      </c>
      <c r="S752" t="s">
        <v>3768</v>
      </c>
      <c r="T752" t="s">
        <v>3764</v>
      </c>
      <c r="U752">
        <v>1474807</v>
      </c>
    </row>
    <row r="753" spans="1:21" x14ac:dyDescent="0.2">
      <c r="A753" t="s">
        <v>3769</v>
      </c>
      <c r="B753">
        <v>1</v>
      </c>
      <c r="C753" t="s">
        <v>3770</v>
      </c>
      <c r="D753" t="s">
        <v>3771</v>
      </c>
      <c r="E753">
        <v>12538</v>
      </c>
      <c r="F753" t="s">
        <v>416</v>
      </c>
      <c r="G753">
        <v>2.8929999999999998</v>
      </c>
      <c r="H753">
        <v>0.22639999999999999</v>
      </c>
      <c r="I753">
        <f t="shared" si="11"/>
        <v>0.11926194262011758</v>
      </c>
      <c r="J753" s="2">
        <v>43804</v>
      </c>
      <c r="K753" t="s">
        <v>3772</v>
      </c>
      <c r="L753">
        <v>471</v>
      </c>
      <c r="M753">
        <v>471</v>
      </c>
      <c r="N753" t="s">
        <v>24</v>
      </c>
      <c r="O753" t="s">
        <v>25</v>
      </c>
      <c r="P753" t="s">
        <v>3766</v>
      </c>
      <c r="Q753">
        <v>21085117</v>
      </c>
      <c r="R753" t="s">
        <v>3767</v>
      </c>
      <c r="S753" t="s">
        <v>3493</v>
      </c>
      <c r="T753" t="s">
        <v>3771</v>
      </c>
      <c r="U753">
        <v>12538</v>
      </c>
    </row>
    <row r="754" spans="1:21" x14ac:dyDescent="0.2">
      <c r="A754" t="s">
        <v>3773</v>
      </c>
      <c r="B754">
        <v>1</v>
      </c>
      <c r="C754" t="s">
        <v>3774</v>
      </c>
      <c r="D754" t="s">
        <v>3771</v>
      </c>
      <c r="E754">
        <v>12538</v>
      </c>
      <c r="F754" t="s">
        <v>3664</v>
      </c>
      <c r="G754">
        <v>2.1</v>
      </c>
      <c r="H754">
        <v>0.22034000000000001</v>
      </c>
      <c r="I754">
        <f t="shared" si="11"/>
        <v>0.25585047619047618</v>
      </c>
      <c r="J754" s="2">
        <v>40147</v>
      </c>
      <c r="K754" t="s">
        <v>3775</v>
      </c>
      <c r="L754">
        <v>303</v>
      </c>
      <c r="M754">
        <v>303</v>
      </c>
      <c r="N754" t="s">
        <v>24</v>
      </c>
      <c r="O754" t="s">
        <v>25</v>
      </c>
      <c r="P754" t="s">
        <v>3766</v>
      </c>
      <c r="Q754">
        <v>21085117</v>
      </c>
      <c r="R754" t="s">
        <v>3767</v>
      </c>
      <c r="S754" t="s">
        <v>3493</v>
      </c>
      <c r="T754" t="s">
        <v>3771</v>
      </c>
      <c r="U754">
        <v>12538</v>
      </c>
    </row>
    <row r="755" spans="1:21" x14ac:dyDescent="0.2">
      <c r="A755" t="s">
        <v>3776</v>
      </c>
      <c r="B755">
        <v>1</v>
      </c>
      <c r="C755" t="s">
        <v>3777</v>
      </c>
      <c r="D755" t="s">
        <v>3778</v>
      </c>
      <c r="E755">
        <v>11801</v>
      </c>
      <c r="F755" t="s">
        <v>3779</v>
      </c>
      <c r="G755">
        <v>2.6930000000000001</v>
      </c>
      <c r="H755">
        <v>0.22919999999999999</v>
      </c>
      <c r="I755">
        <f t="shared" si="11"/>
        <v>0.14213308577794284</v>
      </c>
      <c r="J755" s="2">
        <v>40353</v>
      </c>
      <c r="K755" t="s">
        <v>3780</v>
      </c>
      <c r="L755">
        <v>114</v>
      </c>
      <c r="M755">
        <v>228</v>
      </c>
      <c r="N755" t="s">
        <v>24</v>
      </c>
      <c r="O755" t="s">
        <v>25</v>
      </c>
      <c r="P755" t="s">
        <v>3759</v>
      </c>
      <c r="Q755">
        <v>23615902</v>
      </c>
      <c r="R755" t="s">
        <v>3760</v>
      </c>
      <c r="S755" t="s">
        <v>47</v>
      </c>
      <c r="T755" t="s">
        <v>3778</v>
      </c>
      <c r="U755">
        <v>11801</v>
      </c>
    </row>
    <row r="756" spans="1:21" x14ac:dyDescent="0.2">
      <c r="A756" t="s">
        <v>3781</v>
      </c>
      <c r="B756">
        <v>1</v>
      </c>
      <c r="C756" t="s">
        <v>3782</v>
      </c>
      <c r="D756" t="s">
        <v>3778</v>
      </c>
      <c r="E756">
        <v>11801</v>
      </c>
      <c r="F756" t="s">
        <v>3783</v>
      </c>
      <c r="G756">
        <v>1</v>
      </c>
      <c r="I756">
        <f t="shared" si="11"/>
        <v>1</v>
      </c>
      <c r="J756" s="2">
        <v>37504</v>
      </c>
      <c r="K756" t="s">
        <v>3784</v>
      </c>
      <c r="L756">
        <v>100</v>
      </c>
      <c r="M756">
        <v>400</v>
      </c>
      <c r="N756" t="s">
        <v>24</v>
      </c>
      <c r="O756" t="s">
        <v>25</v>
      </c>
      <c r="P756" t="s">
        <v>3759</v>
      </c>
      <c r="Q756">
        <v>23615902</v>
      </c>
      <c r="R756" t="s">
        <v>3760</v>
      </c>
      <c r="S756" t="s">
        <v>47</v>
      </c>
      <c r="T756" t="s">
        <v>3778</v>
      </c>
      <c r="U756">
        <v>11801</v>
      </c>
    </row>
    <row r="757" spans="1:21" x14ac:dyDescent="0.2">
      <c r="A757" t="s">
        <v>3785</v>
      </c>
      <c r="B757">
        <v>1</v>
      </c>
      <c r="C757" t="s">
        <v>3786</v>
      </c>
      <c r="D757" t="s">
        <v>3778</v>
      </c>
      <c r="E757">
        <v>11801</v>
      </c>
      <c r="F757" t="s">
        <v>3787</v>
      </c>
      <c r="G757">
        <v>1.69</v>
      </c>
      <c r="H757">
        <v>0.2021</v>
      </c>
      <c r="I757">
        <f t="shared" si="11"/>
        <v>0.38961597633136097</v>
      </c>
      <c r="J757" s="2">
        <v>42996</v>
      </c>
      <c r="K757" t="s">
        <v>3788</v>
      </c>
      <c r="L757">
        <v>259</v>
      </c>
      <c r="M757">
        <v>275</v>
      </c>
      <c r="N757" t="s">
        <v>24</v>
      </c>
      <c r="O757" t="s">
        <v>3789</v>
      </c>
      <c r="P757" t="s">
        <v>3790</v>
      </c>
      <c r="Q757">
        <v>23569220</v>
      </c>
      <c r="R757" t="s">
        <v>3791</v>
      </c>
      <c r="S757" t="s">
        <v>47</v>
      </c>
      <c r="T757" t="s">
        <v>3778</v>
      </c>
      <c r="U757">
        <v>11801</v>
      </c>
    </row>
    <row r="758" spans="1:21" x14ac:dyDescent="0.2">
      <c r="A758" t="s">
        <v>3792</v>
      </c>
      <c r="B758">
        <v>1</v>
      </c>
      <c r="C758" t="s">
        <v>3793</v>
      </c>
      <c r="D758" t="s">
        <v>3794</v>
      </c>
      <c r="E758">
        <v>928306</v>
      </c>
      <c r="F758" t="s">
        <v>3795</v>
      </c>
      <c r="G758">
        <v>2.1520000000000001</v>
      </c>
      <c r="H758">
        <v>0.2344</v>
      </c>
      <c r="I758">
        <f t="shared" si="11"/>
        <v>0.23028401486988848</v>
      </c>
      <c r="J758" s="2">
        <v>41620</v>
      </c>
      <c r="K758" t="s">
        <v>3780</v>
      </c>
      <c r="L758">
        <v>100</v>
      </c>
      <c r="M758">
        <v>400</v>
      </c>
      <c r="N758" t="s">
        <v>24</v>
      </c>
      <c r="O758" t="s">
        <v>25</v>
      </c>
      <c r="P758" t="s">
        <v>3796</v>
      </c>
      <c r="Q758">
        <v>11782420</v>
      </c>
      <c r="R758" t="s">
        <v>3797</v>
      </c>
      <c r="S758" t="s">
        <v>3798</v>
      </c>
      <c r="T758" t="s">
        <v>3794</v>
      </c>
      <c r="U758">
        <v>928306</v>
      </c>
    </row>
    <row r="759" spans="1:21" x14ac:dyDescent="0.2">
      <c r="A759" t="s">
        <v>3799</v>
      </c>
      <c r="B759">
        <v>1</v>
      </c>
      <c r="C759" t="s">
        <v>3800</v>
      </c>
      <c r="D759" t="s">
        <v>3794</v>
      </c>
      <c r="E759">
        <v>928306</v>
      </c>
      <c r="F759" t="s">
        <v>3801</v>
      </c>
      <c r="G759">
        <v>1.6</v>
      </c>
      <c r="H759">
        <v>0.21290000000000001</v>
      </c>
      <c r="I759">
        <f t="shared" si="11"/>
        <v>0.41210000000000002</v>
      </c>
      <c r="J759" s="2">
        <v>43362</v>
      </c>
      <c r="K759" t="s">
        <v>3802</v>
      </c>
      <c r="L759">
        <v>259</v>
      </c>
      <c r="M759">
        <v>275</v>
      </c>
      <c r="N759" t="s">
        <v>24</v>
      </c>
      <c r="O759" t="s">
        <v>1480</v>
      </c>
      <c r="Q759">
        <v>16397490</v>
      </c>
      <c r="R759" t="s">
        <v>3803</v>
      </c>
      <c r="S759" t="s">
        <v>3798</v>
      </c>
      <c r="T759" t="s">
        <v>3794</v>
      </c>
      <c r="U759">
        <v>928306</v>
      </c>
    </row>
    <row r="760" spans="1:21" x14ac:dyDescent="0.2">
      <c r="A760" t="s">
        <v>3804</v>
      </c>
      <c r="B760">
        <v>2</v>
      </c>
      <c r="C760" t="s">
        <v>3805</v>
      </c>
      <c r="D760" t="s">
        <v>3794</v>
      </c>
      <c r="E760">
        <v>928306</v>
      </c>
      <c r="F760" t="s">
        <v>3806</v>
      </c>
      <c r="G760">
        <v>2.8</v>
      </c>
      <c r="H760">
        <v>0.20693</v>
      </c>
      <c r="I760">
        <f t="shared" si="11"/>
        <v>0.15021285714285715</v>
      </c>
      <c r="J760" s="2">
        <v>42256</v>
      </c>
      <c r="K760" t="s">
        <v>3807</v>
      </c>
      <c r="L760">
        <v>172</v>
      </c>
      <c r="M760">
        <v>334</v>
      </c>
      <c r="N760" t="s">
        <v>24</v>
      </c>
      <c r="O760" t="s">
        <v>3808</v>
      </c>
      <c r="Q760">
        <v>15893670</v>
      </c>
      <c r="R760" t="s">
        <v>3809</v>
      </c>
      <c r="S760" t="s">
        <v>3798</v>
      </c>
      <c r="T760" t="s">
        <v>3794</v>
      </c>
      <c r="U760">
        <v>928306</v>
      </c>
    </row>
    <row r="761" spans="1:21" x14ac:dyDescent="0.2">
      <c r="A761" t="s">
        <v>3810</v>
      </c>
      <c r="B761">
        <v>1</v>
      </c>
      <c r="C761" t="s">
        <v>3811</v>
      </c>
      <c r="D761" t="s">
        <v>3812</v>
      </c>
      <c r="E761">
        <v>300180</v>
      </c>
      <c r="F761" t="s">
        <v>59</v>
      </c>
      <c r="G761">
        <v>1.7869999999999999</v>
      </c>
      <c r="H761">
        <v>0.18229999999999999</v>
      </c>
      <c r="I761">
        <f t="shared" si="11"/>
        <v>0.37729709009513146</v>
      </c>
      <c r="J761" s="2">
        <v>40751</v>
      </c>
      <c r="K761" t="s">
        <v>3813</v>
      </c>
      <c r="L761">
        <v>354</v>
      </c>
      <c r="M761">
        <v>360</v>
      </c>
      <c r="N761" t="s">
        <v>24</v>
      </c>
      <c r="O761" t="s">
        <v>3814</v>
      </c>
      <c r="Q761">
        <v>15893670</v>
      </c>
      <c r="R761" t="s">
        <v>3809</v>
      </c>
      <c r="S761" t="s">
        <v>3815</v>
      </c>
      <c r="T761" t="s">
        <v>3812</v>
      </c>
      <c r="U761">
        <v>300180</v>
      </c>
    </row>
    <row r="762" spans="1:21" x14ac:dyDescent="0.2">
      <c r="A762" t="s">
        <v>3816</v>
      </c>
      <c r="B762">
        <v>1</v>
      </c>
      <c r="C762" t="s">
        <v>3817</v>
      </c>
      <c r="D762" t="s">
        <v>3818</v>
      </c>
      <c r="E762">
        <v>300175</v>
      </c>
      <c r="F762" t="s">
        <v>59</v>
      </c>
      <c r="G762">
        <v>1.4690000000000001</v>
      </c>
      <c r="H762">
        <v>0.17019999999999999</v>
      </c>
      <c r="I762">
        <f t="shared" si="11"/>
        <v>0.51053519400953029</v>
      </c>
      <c r="J762" s="2">
        <v>42604</v>
      </c>
      <c r="K762" t="s">
        <v>3819</v>
      </c>
      <c r="L762">
        <v>206</v>
      </c>
      <c r="M762">
        <v>206</v>
      </c>
      <c r="N762" t="s">
        <v>24</v>
      </c>
      <c r="O762" t="s">
        <v>91</v>
      </c>
      <c r="P762" t="s">
        <v>3820</v>
      </c>
      <c r="Q762">
        <v>26656687</v>
      </c>
      <c r="R762" t="s">
        <v>3821</v>
      </c>
      <c r="S762" t="s">
        <v>3822</v>
      </c>
      <c r="T762" t="s">
        <v>3818</v>
      </c>
      <c r="U762">
        <v>300175</v>
      </c>
    </row>
    <row r="763" spans="1:21" x14ac:dyDescent="0.2">
      <c r="A763" t="s">
        <v>3823</v>
      </c>
      <c r="B763">
        <v>1</v>
      </c>
      <c r="C763" t="s">
        <v>3824</v>
      </c>
      <c r="D763" t="s">
        <v>3825</v>
      </c>
      <c r="E763">
        <v>573900</v>
      </c>
      <c r="F763" t="s">
        <v>416</v>
      </c>
      <c r="G763">
        <v>2.6150000000000002</v>
      </c>
      <c r="H763">
        <v>0.17399999999999999</v>
      </c>
      <c r="I763">
        <f t="shared" si="11"/>
        <v>0.20840917782026769</v>
      </c>
      <c r="J763" s="2">
        <v>42808</v>
      </c>
      <c r="K763" t="s">
        <v>3826</v>
      </c>
      <c r="L763">
        <v>171</v>
      </c>
      <c r="M763">
        <v>2736</v>
      </c>
      <c r="N763" t="s">
        <v>24</v>
      </c>
      <c r="O763" t="s">
        <v>25</v>
      </c>
      <c r="P763" t="s">
        <v>3827</v>
      </c>
      <c r="Q763">
        <v>29038656</v>
      </c>
      <c r="R763" t="s">
        <v>3828</v>
      </c>
      <c r="S763" t="s">
        <v>3829</v>
      </c>
      <c r="T763" t="s">
        <v>3825</v>
      </c>
      <c r="U763">
        <v>573900</v>
      </c>
    </row>
    <row r="764" spans="1:21" x14ac:dyDescent="0.2">
      <c r="A764" t="s">
        <v>3830</v>
      </c>
      <c r="B764">
        <v>1</v>
      </c>
      <c r="C764" t="s">
        <v>3831</v>
      </c>
      <c r="D764" t="s">
        <v>3832</v>
      </c>
      <c r="E764">
        <v>11757</v>
      </c>
      <c r="F764" t="s">
        <v>3833</v>
      </c>
      <c r="G764">
        <v>1.7</v>
      </c>
      <c r="H764">
        <v>0.18690000000000001</v>
      </c>
      <c r="I764">
        <f t="shared" si="11"/>
        <v>0.40133529411764707</v>
      </c>
      <c r="J764" s="2">
        <v>42216</v>
      </c>
      <c r="K764" t="s">
        <v>3834</v>
      </c>
      <c r="L764">
        <v>169</v>
      </c>
      <c r="M764">
        <v>676</v>
      </c>
      <c r="N764" t="s">
        <v>24</v>
      </c>
      <c r="O764" t="s">
        <v>91</v>
      </c>
      <c r="P764" t="s">
        <v>3835</v>
      </c>
      <c r="Q764">
        <v>17473012</v>
      </c>
      <c r="R764" t="s">
        <v>3836</v>
      </c>
      <c r="S764" t="s">
        <v>3413</v>
      </c>
      <c r="T764" t="s">
        <v>3832</v>
      </c>
      <c r="U764">
        <v>11757</v>
      </c>
    </row>
    <row r="765" spans="1:21" x14ac:dyDescent="0.2">
      <c r="A765" t="s">
        <v>3837</v>
      </c>
      <c r="B765">
        <v>1</v>
      </c>
      <c r="C765" t="s">
        <v>3838</v>
      </c>
      <c r="D765" t="s">
        <v>3832</v>
      </c>
      <c r="E765">
        <v>11757</v>
      </c>
      <c r="F765" t="s">
        <v>236</v>
      </c>
      <c r="G765">
        <v>2.0499999999999998</v>
      </c>
      <c r="H765">
        <v>0.24399999999999999</v>
      </c>
      <c r="I765">
        <f t="shared" si="11"/>
        <v>0.24380487804878054</v>
      </c>
      <c r="J765" s="2">
        <v>42408</v>
      </c>
      <c r="K765" t="s">
        <v>3839</v>
      </c>
      <c r="L765">
        <v>87</v>
      </c>
      <c r="M765">
        <v>174</v>
      </c>
      <c r="N765" t="s">
        <v>24</v>
      </c>
      <c r="O765" t="s">
        <v>25</v>
      </c>
      <c r="S765" t="s">
        <v>3413</v>
      </c>
      <c r="T765" t="s">
        <v>3832</v>
      </c>
      <c r="U765">
        <v>11757</v>
      </c>
    </row>
    <row r="766" spans="1:21" x14ac:dyDescent="0.2">
      <c r="A766" t="s">
        <v>3840</v>
      </c>
      <c r="B766">
        <v>1</v>
      </c>
      <c r="C766" t="s">
        <v>3841</v>
      </c>
      <c r="D766" t="s">
        <v>3842</v>
      </c>
      <c r="E766">
        <v>11758</v>
      </c>
      <c r="F766" t="s">
        <v>3843</v>
      </c>
      <c r="G766">
        <v>1.57</v>
      </c>
      <c r="H766">
        <v>0.22570000000000001</v>
      </c>
      <c r="I766">
        <f t="shared" si="11"/>
        <v>0.41124267515923563</v>
      </c>
      <c r="J766" s="2">
        <v>42142</v>
      </c>
      <c r="K766" t="s">
        <v>3844</v>
      </c>
      <c r="L766">
        <v>91</v>
      </c>
      <c r="M766">
        <v>182</v>
      </c>
      <c r="N766" t="s">
        <v>24</v>
      </c>
      <c r="O766" t="s">
        <v>25</v>
      </c>
      <c r="P766" t="s">
        <v>3845</v>
      </c>
      <c r="Q766">
        <v>26870021</v>
      </c>
      <c r="R766" t="s">
        <v>3846</v>
      </c>
      <c r="S766" t="s">
        <v>3847</v>
      </c>
      <c r="T766" t="s">
        <v>3842</v>
      </c>
      <c r="U766">
        <v>11758</v>
      </c>
    </row>
    <row r="767" spans="1:21" x14ac:dyDescent="0.2">
      <c r="A767" t="s">
        <v>3848</v>
      </c>
      <c r="B767">
        <v>1</v>
      </c>
      <c r="C767" t="s">
        <v>3849</v>
      </c>
      <c r="D767" t="s">
        <v>3842</v>
      </c>
      <c r="E767">
        <v>11758</v>
      </c>
      <c r="F767" t="s">
        <v>3850</v>
      </c>
      <c r="G767">
        <v>2.72</v>
      </c>
      <c r="H767">
        <v>0.24129999999999999</v>
      </c>
      <c r="I767">
        <f t="shared" si="11"/>
        <v>0.1263470588235294</v>
      </c>
      <c r="J767" s="2">
        <v>42216</v>
      </c>
      <c r="K767" t="s">
        <v>3851</v>
      </c>
      <c r="L767">
        <v>210</v>
      </c>
      <c r="M767">
        <v>2520</v>
      </c>
      <c r="N767" t="s">
        <v>24</v>
      </c>
      <c r="O767" t="s">
        <v>91</v>
      </c>
      <c r="P767" t="s">
        <v>3852</v>
      </c>
      <c r="Q767">
        <v>18097092</v>
      </c>
      <c r="R767" t="s">
        <v>3853</v>
      </c>
      <c r="S767" t="s">
        <v>3847</v>
      </c>
      <c r="T767" t="s">
        <v>3842</v>
      </c>
      <c r="U767">
        <v>11758</v>
      </c>
    </row>
    <row r="768" spans="1:21" x14ac:dyDescent="0.2">
      <c r="A768" t="s">
        <v>3854</v>
      </c>
      <c r="B768">
        <v>1</v>
      </c>
      <c r="C768" t="s">
        <v>3855</v>
      </c>
      <c r="D768" t="s">
        <v>3856</v>
      </c>
      <c r="E768">
        <v>1979165</v>
      </c>
      <c r="F768" t="s">
        <v>3857</v>
      </c>
      <c r="G768">
        <v>2.0489999999999999</v>
      </c>
      <c r="H768">
        <v>0.183</v>
      </c>
      <c r="I768">
        <f t="shared" si="11"/>
        <v>0.30504294777940461</v>
      </c>
      <c r="J768" s="2">
        <v>43522</v>
      </c>
      <c r="K768" t="s">
        <v>3858</v>
      </c>
      <c r="L768">
        <v>489</v>
      </c>
      <c r="M768">
        <v>978</v>
      </c>
      <c r="N768" t="s">
        <v>24</v>
      </c>
      <c r="O768" t="s">
        <v>25</v>
      </c>
      <c r="S768" t="s">
        <v>3626</v>
      </c>
      <c r="T768" t="s">
        <v>3856</v>
      </c>
      <c r="U768">
        <v>1979165</v>
      </c>
    </row>
    <row r="769" spans="1:21" x14ac:dyDescent="0.2">
      <c r="A769" t="s">
        <v>3859</v>
      </c>
      <c r="B769">
        <v>1</v>
      </c>
      <c r="C769" t="s">
        <v>3860</v>
      </c>
      <c r="D769" t="s">
        <v>3861</v>
      </c>
      <c r="E769">
        <v>591071</v>
      </c>
      <c r="F769" t="s">
        <v>1456</v>
      </c>
      <c r="G769">
        <v>2</v>
      </c>
      <c r="H769">
        <v>0.221</v>
      </c>
      <c r="I769">
        <f t="shared" si="11"/>
        <v>0.27900000000000003</v>
      </c>
      <c r="J769" s="2">
        <v>40911</v>
      </c>
      <c r="K769" t="s">
        <v>3862</v>
      </c>
      <c r="L769">
        <v>94</v>
      </c>
      <c r="M769">
        <v>188</v>
      </c>
      <c r="N769" t="s">
        <v>24</v>
      </c>
      <c r="O769" t="s">
        <v>25</v>
      </c>
      <c r="P769" t="s">
        <v>3863</v>
      </c>
      <c r="Q769">
        <v>19593433</v>
      </c>
      <c r="R769" t="s">
        <v>3864</v>
      </c>
      <c r="S769" t="s">
        <v>3865</v>
      </c>
      <c r="T769" t="s">
        <v>3861</v>
      </c>
      <c r="U769">
        <v>591071</v>
      </c>
    </row>
    <row r="770" spans="1:21" x14ac:dyDescent="0.2">
      <c r="A770" t="s">
        <v>3866</v>
      </c>
      <c r="B770">
        <v>1</v>
      </c>
      <c r="C770" t="s">
        <v>3867</v>
      </c>
      <c r="D770" t="s">
        <v>3868</v>
      </c>
      <c r="E770">
        <v>231423</v>
      </c>
      <c r="F770" t="s">
        <v>331</v>
      </c>
      <c r="G770">
        <v>2</v>
      </c>
      <c r="H770">
        <v>0.20518</v>
      </c>
      <c r="I770">
        <f t="shared" si="11"/>
        <v>0.29481999999999997</v>
      </c>
      <c r="J770" s="2">
        <v>42482</v>
      </c>
      <c r="K770" t="s">
        <v>3869</v>
      </c>
      <c r="L770">
        <v>381</v>
      </c>
      <c r="M770">
        <v>762</v>
      </c>
      <c r="N770" t="s">
        <v>24</v>
      </c>
      <c r="O770" t="s">
        <v>25</v>
      </c>
      <c r="Q770">
        <v>2156078</v>
      </c>
      <c r="R770" t="s">
        <v>3870</v>
      </c>
      <c r="S770" t="s">
        <v>3865</v>
      </c>
      <c r="T770" t="s">
        <v>3868</v>
      </c>
      <c r="U770">
        <v>231423</v>
      </c>
    </row>
    <row r="771" spans="1:21" x14ac:dyDescent="0.2">
      <c r="A771" t="s">
        <v>3871</v>
      </c>
      <c r="B771">
        <v>1</v>
      </c>
      <c r="C771" t="s">
        <v>3872</v>
      </c>
      <c r="D771" t="s">
        <v>3873</v>
      </c>
      <c r="E771">
        <v>11142</v>
      </c>
      <c r="F771" t="s">
        <v>1404</v>
      </c>
      <c r="G771">
        <v>2.06</v>
      </c>
      <c r="H771">
        <v>0.26</v>
      </c>
      <c r="I771">
        <f t="shared" si="11"/>
        <v>0.22543689320388349</v>
      </c>
      <c r="J771" s="2">
        <v>38121</v>
      </c>
      <c r="K771" t="s">
        <v>3874</v>
      </c>
      <c r="L771">
        <v>94</v>
      </c>
      <c r="M771">
        <v>188</v>
      </c>
      <c r="N771" t="s">
        <v>24</v>
      </c>
      <c r="O771" t="s">
        <v>25</v>
      </c>
      <c r="S771" t="s">
        <v>3865</v>
      </c>
      <c r="T771" t="s">
        <v>3873</v>
      </c>
      <c r="U771">
        <v>11142</v>
      </c>
    </row>
    <row r="772" spans="1:21" x14ac:dyDescent="0.2">
      <c r="A772" t="s">
        <v>3875</v>
      </c>
      <c r="B772">
        <v>1</v>
      </c>
      <c r="C772" t="s">
        <v>3876</v>
      </c>
      <c r="D772" t="s">
        <v>3873</v>
      </c>
      <c r="E772">
        <v>11142</v>
      </c>
      <c r="F772" t="s">
        <v>59</v>
      </c>
      <c r="G772">
        <v>1.7470000000000001</v>
      </c>
      <c r="H772">
        <v>0.185</v>
      </c>
      <c r="I772">
        <f t="shared" si="11"/>
        <v>0.38740984544934171</v>
      </c>
      <c r="J772" s="2">
        <v>39939</v>
      </c>
      <c r="K772" t="s">
        <v>3877</v>
      </c>
      <c r="L772">
        <v>139</v>
      </c>
      <c r="M772">
        <v>139</v>
      </c>
      <c r="N772" t="s">
        <v>24</v>
      </c>
      <c r="O772" t="s">
        <v>25</v>
      </c>
      <c r="Q772">
        <v>2156078</v>
      </c>
      <c r="R772" t="s">
        <v>3870</v>
      </c>
      <c r="S772" t="s">
        <v>3865</v>
      </c>
      <c r="T772" t="s">
        <v>3873</v>
      </c>
      <c r="U772">
        <v>11142</v>
      </c>
    </row>
    <row r="773" spans="1:21" x14ac:dyDescent="0.2">
      <c r="A773" t="s">
        <v>3878</v>
      </c>
      <c r="B773">
        <v>1</v>
      </c>
      <c r="C773" t="s">
        <v>3879</v>
      </c>
      <c r="D773" t="s">
        <v>3873</v>
      </c>
      <c r="E773">
        <v>11142</v>
      </c>
      <c r="F773" t="s">
        <v>3880</v>
      </c>
      <c r="G773">
        <v>2.6009000000000002</v>
      </c>
      <c r="H773">
        <v>0.17080000000000001</v>
      </c>
      <c r="I773">
        <f t="shared" si="11"/>
        <v>0.21368229459033405</v>
      </c>
      <c r="J773" s="2">
        <v>42076</v>
      </c>
      <c r="K773" t="s">
        <v>3881</v>
      </c>
      <c r="L773">
        <v>387</v>
      </c>
      <c r="M773">
        <v>387</v>
      </c>
      <c r="N773" t="s">
        <v>24</v>
      </c>
      <c r="O773" t="s">
        <v>91</v>
      </c>
      <c r="Q773">
        <v>29996104</v>
      </c>
      <c r="R773" t="s">
        <v>3882</v>
      </c>
      <c r="S773" t="s">
        <v>3865</v>
      </c>
      <c r="T773" t="s">
        <v>3873</v>
      </c>
      <c r="U773">
        <v>11142</v>
      </c>
    </row>
    <row r="774" spans="1:21" x14ac:dyDescent="0.2">
      <c r="A774" t="s">
        <v>3883</v>
      </c>
      <c r="B774">
        <v>1</v>
      </c>
      <c r="C774" t="s">
        <v>3884</v>
      </c>
      <c r="D774" t="s">
        <v>3873</v>
      </c>
      <c r="E774">
        <v>11142</v>
      </c>
      <c r="F774" t="s">
        <v>3885</v>
      </c>
      <c r="G774">
        <v>2.7</v>
      </c>
      <c r="H774">
        <v>0.19500000000000001</v>
      </c>
      <c r="I774">
        <f t="shared" si="11"/>
        <v>0.17537037037037034</v>
      </c>
      <c r="J774" s="2">
        <v>38835</v>
      </c>
      <c r="K774" t="s">
        <v>3886</v>
      </c>
      <c r="L774">
        <v>370</v>
      </c>
      <c r="M774">
        <v>370</v>
      </c>
      <c r="N774" t="s">
        <v>24</v>
      </c>
      <c r="O774" t="s">
        <v>25</v>
      </c>
      <c r="P774" t="s">
        <v>3887</v>
      </c>
      <c r="Q774">
        <v>31553909</v>
      </c>
      <c r="R774" t="s">
        <v>3888</v>
      </c>
      <c r="S774" t="s">
        <v>3865</v>
      </c>
      <c r="T774" t="s">
        <v>3873</v>
      </c>
      <c r="U774">
        <v>11142</v>
      </c>
    </row>
    <row r="775" spans="1:21" x14ac:dyDescent="0.2">
      <c r="A775" t="s">
        <v>3889</v>
      </c>
      <c r="B775">
        <v>2</v>
      </c>
      <c r="C775" t="s">
        <v>3890</v>
      </c>
      <c r="D775" t="s">
        <v>3873</v>
      </c>
      <c r="E775">
        <v>11142</v>
      </c>
      <c r="F775" t="s">
        <v>3891</v>
      </c>
      <c r="G775">
        <v>2.65</v>
      </c>
      <c r="H775">
        <v>0.22600000000000001</v>
      </c>
      <c r="I775">
        <f t="shared" si="11"/>
        <v>0.15135849056603776</v>
      </c>
      <c r="J775" s="2">
        <v>43517</v>
      </c>
      <c r="K775" t="s">
        <v>3892</v>
      </c>
      <c r="L775">
        <v>301</v>
      </c>
      <c r="M775">
        <v>921</v>
      </c>
      <c r="N775" t="s">
        <v>24</v>
      </c>
      <c r="O775" t="s">
        <v>3893</v>
      </c>
      <c r="Q775">
        <v>26894667</v>
      </c>
      <c r="R775" t="s">
        <v>3894</v>
      </c>
      <c r="S775" t="s">
        <v>3865</v>
      </c>
      <c r="T775" t="s">
        <v>3873</v>
      </c>
      <c r="U775">
        <v>11142</v>
      </c>
    </row>
    <row r="776" spans="1:21" x14ac:dyDescent="0.2">
      <c r="A776" t="s">
        <v>3895</v>
      </c>
      <c r="B776">
        <v>1</v>
      </c>
      <c r="C776" t="s">
        <v>3896</v>
      </c>
      <c r="D776" t="s">
        <v>3897</v>
      </c>
      <c r="E776">
        <v>11786</v>
      </c>
      <c r="F776" t="s">
        <v>663</v>
      </c>
      <c r="G776">
        <v>1.89</v>
      </c>
      <c r="H776">
        <v>0.1762</v>
      </c>
      <c r="I776">
        <f t="shared" ref="I776:I839" si="12">(1/G776)-H776</f>
        <v>0.35290052910052916</v>
      </c>
      <c r="J776" s="2">
        <v>43284</v>
      </c>
      <c r="K776" t="s">
        <v>3898</v>
      </c>
      <c r="L776">
        <v>87</v>
      </c>
      <c r="M776">
        <v>174</v>
      </c>
      <c r="N776" t="s">
        <v>24</v>
      </c>
      <c r="O776" t="s">
        <v>25</v>
      </c>
      <c r="P776" t="s">
        <v>3899</v>
      </c>
      <c r="Q776">
        <v>30478053</v>
      </c>
      <c r="R776" t="s">
        <v>3900</v>
      </c>
      <c r="S776" t="s">
        <v>3901</v>
      </c>
      <c r="T776" t="s">
        <v>3897</v>
      </c>
      <c r="U776">
        <v>11786</v>
      </c>
    </row>
    <row r="777" spans="1:21" x14ac:dyDescent="0.2">
      <c r="A777" t="s">
        <v>3902</v>
      </c>
      <c r="B777">
        <v>1</v>
      </c>
      <c r="C777" t="s">
        <v>3903</v>
      </c>
      <c r="D777" t="s">
        <v>3897</v>
      </c>
      <c r="E777">
        <v>11786</v>
      </c>
      <c r="F777" t="s">
        <v>1748</v>
      </c>
      <c r="G777">
        <v>2.6</v>
      </c>
      <c r="H777">
        <v>0.222</v>
      </c>
      <c r="I777">
        <f t="shared" si="12"/>
        <v>0.16261538461538458</v>
      </c>
      <c r="J777" s="2">
        <v>39434</v>
      </c>
      <c r="K777" t="s">
        <v>3904</v>
      </c>
      <c r="L777">
        <v>140</v>
      </c>
      <c r="M777">
        <v>3360</v>
      </c>
      <c r="N777" t="s">
        <v>24</v>
      </c>
      <c r="O777" t="s">
        <v>25</v>
      </c>
      <c r="P777" t="s">
        <v>3905</v>
      </c>
      <c r="Q777">
        <v>31296843</v>
      </c>
      <c r="R777" t="s">
        <v>3906</v>
      </c>
      <c r="S777" t="s">
        <v>3901</v>
      </c>
      <c r="T777" t="s">
        <v>3897</v>
      </c>
      <c r="U777">
        <v>11786</v>
      </c>
    </row>
    <row r="778" spans="1:21" x14ac:dyDescent="0.2">
      <c r="A778" t="s">
        <v>3907</v>
      </c>
      <c r="B778">
        <v>2</v>
      </c>
      <c r="C778" t="s">
        <v>3908</v>
      </c>
      <c r="D778" t="s">
        <v>3909</v>
      </c>
      <c r="E778">
        <v>223997</v>
      </c>
      <c r="F778" t="s">
        <v>663</v>
      </c>
      <c r="G778">
        <v>1.72</v>
      </c>
      <c r="H778">
        <v>0.16139999999999999</v>
      </c>
      <c r="I778">
        <f t="shared" si="12"/>
        <v>0.41999534883720935</v>
      </c>
      <c r="J778" s="2">
        <v>43853</v>
      </c>
      <c r="K778" t="s">
        <v>3910</v>
      </c>
      <c r="L778">
        <v>306</v>
      </c>
      <c r="M778">
        <v>858</v>
      </c>
      <c r="N778" t="s">
        <v>24</v>
      </c>
      <c r="O778" t="s">
        <v>25</v>
      </c>
      <c r="P778" t="s">
        <v>3911</v>
      </c>
      <c r="Q778">
        <v>30135128</v>
      </c>
      <c r="R778" t="s">
        <v>3912</v>
      </c>
      <c r="S778" t="s">
        <v>3913</v>
      </c>
      <c r="T778" t="s">
        <v>3909</v>
      </c>
      <c r="U778">
        <v>223997</v>
      </c>
    </row>
    <row r="779" spans="1:21" x14ac:dyDescent="0.2">
      <c r="A779" t="s">
        <v>3914</v>
      </c>
      <c r="B779">
        <v>1</v>
      </c>
      <c r="C779" t="s">
        <v>3915</v>
      </c>
      <c r="D779" t="s">
        <v>3909</v>
      </c>
      <c r="E779">
        <v>223997</v>
      </c>
      <c r="F779" t="s">
        <v>640</v>
      </c>
      <c r="G779">
        <v>2.2090000000000001</v>
      </c>
      <c r="H779">
        <v>0.2026</v>
      </c>
      <c r="I779">
        <f t="shared" si="12"/>
        <v>0.25009352648257127</v>
      </c>
      <c r="J779" s="2">
        <v>40707</v>
      </c>
      <c r="K779" t="s">
        <v>3916</v>
      </c>
      <c r="L779">
        <v>517</v>
      </c>
      <c r="M779">
        <v>1551</v>
      </c>
      <c r="N779" t="s">
        <v>24</v>
      </c>
      <c r="O779" t="s">
        <v>152</v>
      </c>
      <c r="S779" t="s">
        <v>3913</v>
      </c>
      <c r="T779" t="s">
        <v>3909</v>
      </c>
      <c r="U779">
        <v>223997</v>
      </c>
    </row>
    <row r="780" spans="1:21" x14ac:dyDescent="0.2">
      <c r="A780" t="s">
        <v>3917</v>
      </c>
      <c r="B780">
        <v>2</v>
      </c>
      <c r="C780" t="s">
        <v>3918</v>
      </c>
      <c r="D780" t="s">
        <v>3919</v>
      </c>
      <c r="E780">
        <v>463724</v>
      </c>
      <c r="F780" t="s">
        <v>663</v>
      </c>
      <c r="G780">
        <v>2.0459999999999998</v>
      </c>
      <c r="H780">
        <v>0.1804</v>
      </c>
      <c r="I780">
        <f t="shared" si="12"/>
        <v>0.30835855327468237</v>
      </c>
      <c r="J780" s="2">
        <v>42962</v>
      </c>
      <c r="K780" t="s">
        <v>3920</v>
      </c>
      <c r="L780">
        <v>541</v>
      </c>
      <c r="M780">
        <v>1412</v>
      </c>
      <c r="N780" t="s">
        <v>24</v>
      </c>
      <c r="O780" t="s">
        <v>25</v>
      </c>
      <c r="P780" t="s">
        <v>3921</v>
      </c>
      <c r="Q780">
        <v>28393837</v>
      </c>
      <c r="R780" t="s">
        <v>3922</v>
      </c>
      <c r="S780" t="s">
        <v>3923</v>
      </c>
      <c r="T780" t="s">
        <v>3919</v>
      </c>
      <c r="U780">
        <v>463724</v>
      </c>
    </row>
    <row r="781" spans="1:21" x14ac:dyDescent="0.2">
      <c r="A781" t="s">
        <v>3924</v>
      </c>
      <c r="B781">
        <v>1</v>
      </c>
      <c r="C781" t="s">
        <v>3925</v>
      </c>
      <c r="D781" t="s">
        <v>3926</v>
      </c>
      <c r="E781">
        <v>11079</v>
      </c>
      <c r="F781" t="s">
        <v>3927</v>
      </c>
      <c r="G781">
        <v>1.9</v>
      </c>
      <c r="H781">
        <v>0.18</v>
      </c>
      <c r="I781">
        <f t="shared" si="12"/>
        <v>0.34631578947368419</v>
      </c>
      <c r="J781" s="2">
        <v>39303</v>
      </c>
      <c r="K781" t="s">
        <v>3928</v>
      </c>
      <c r="L781">
        <v>444</v>
      </c>
      <c r="M781">
        <v>444</v>
      </c>
      <c r="N781" t="s">
        <v>24</v>
      </c>
      <c r="O781" t="s">
        <v>91</v>
      </c>
      <c r="Q781">
        <v>24473083</v>
      </c>
      <c r="R781" t="s">
        <v>3929</v>
      </c>
      <c r="S781" t="s">
        <v>682</v>
      </c>
      <c r="T781" t="s">
        <v>3926</v>
      </c>
      <c r="U781">
        <v>11079</v>
      </c>
    </row>
    <row r="782" spans="1:21" x14ac:dyDescent="0.2">
      <c r="A782" t="s">
        <v>3930</v>
      </c>
      <c r="B782">
        <v>1</v>
      </c>
      <c r="C782" t="s">
        <v>3931</v>
      </c>
      <c r="D782" t="s">
        <v>3932</v>
      </c>
      <c r="E782">
        <v>301478</v>
      </c>
      <c r="F782" t="s">
        <v>3933</v>
      </c>
      <c r="G782">
        <v>2.75</v>
      </c>
      <c r="H782">
        <v>0.26700000000000002</v>
      </c>
      <c r="I782">
        <f t="shared" si="12"/>
        <v>9.6636363636363631E-2</v>
      </c>
      <c r="J782" s="2">
        <v>40101</v>
      </c>
      <c r="K782" t="s">
        <v>3934</v>
      </c>
      <c r="L782">
        <v>673</v>
      </c>
      <c r="M782">
        <v>673</v>
      </c>
      <c r="N782" t="s">
        <v>24</v>
      </c>
      <c r="O782" t="s">
        <v>91</v>
      </c>
      <c r="P782" t="s">
        <v>3935</v>
      </c>
      <c r="Q782">
        <v>26391698</v>
      </c>
      <c r="R782" t="s">
        <v>3936</v>
      </c>
      <c r="S782" t="s">
        <v>3937</v>
      </c>
      <c r="T782" t="s">
        <v>3932</v>
      </c>
      <c r="U782">
        <v>301478</v>
      </c>
    </row>
    <row r="783" spans="1:21" x14ac:dyDescent="0.2">
      <c r="A783" t="s">
        <v>3938</v>
      </c>
      <c r="B783">
        <v>1</v>
      </c>
      <c r="C783" t="s">
        <v>3939</v>
      </c>
      <c r="D783" t="s">
        <v>3932</v>
      </c>
      <c r="E783">
        <v>301478</v>
      </c>
      <c r="F783" t="s">
        <v>3940</v>
      </c>
      <c r="G783">
        <v>2</v>
      </c>
      <c r="H783">
        <v>0.20011999999999999</v>
      </c>
      <c r="I783">
        <f t="shared" si="12"/>
        <v>0.29988000000000004</v>
      </c>
      <c r="J783" s="2">
        <v>39216</v>
      </c>
      <c r="K783" t="s">
        <v>3941</v>
      </c>
      <c r="L783">
        <v>269</v>
      </c>
      <c r="M783">
        <v>538</v>
      </c>
      <c r="N783" t="s">
        <v>24</v>
      </c>
      <c r="O783" t="s">
        <v>152</v>
      </c>
      <c r="Q783">
        <v>28472421</v>
      </c>
      <c r="R783" t="s">
        <v>3942</v>
      </c>
      <c r="S783" t="s">
        <v>3937</v>
      </c>
      <c r="T783" t="s">
        <v>3932</v>
      </c>
      <c r="U783">
        <v>301478</v>
      </c>
    </row>
    <row r="784" spans="1:21" x14ac:dyDescent="0.2">
      <c r="A784" t="s">
        <v>3943</v>
      </c>
      <c r="B784">
        <v>1</v>
      </c>
      <c r="C784" t="s">
        <v>3944</v>
      </c>
      <c r="D784" t="s">
        <v>3945</v>
      </c>
      <c r="E784">
        <v>11177</v>
      </c>
      <c r="F784" t="s">
        <v>236</v>
      </c>
      <c r="G784">
        <v>2.2000000000000002</v>
      </c>
      <c r="H784">
        <v>0.18</v>
      </c>
      <c r="I784">
        <f t="shared" si="12"/>
        <v>0.27454545454545454</v>
      </c>
      <c r="J784" s="2">
        <v>41101</v>
      </c>
      <c r="K784" t="s">
        <v>3946</v>
      </c>
      <c r="L784">
        <v>364</v>
      </c>
      <c r="M784">
        <v>728</v>
      </c>
      <c r="N784" t="s">
        <v>24</v>
      </c>
      <c r="O784" t="s">
        <v>25</v>
      </c>
      <c r="Q784">
        <v>32150590</v>
      </c>
      <c r="R784" t="s">
        <v>3947</v>
      </c>
      <c r="S784" t="s">
        <v>3948</v>
      </c>
      <c r="T784" t="s">
        <v>3945</v>
      </c>
      <c r="U784">
        <v>11177</v>
      </c>
    </row>
    <row r="785" spans="1:21" x14ac:dyDescent="0.2">
      <c r="A785" t="s">
        <v>3949</v>
      </c>
      <c r="B785">
        <v>1</v>
      </c>
      <c r="C785" t="s">
        <v>3950</v>
      </c>
      <c r="D785" t="s">
        <v>3951</v>
      </c>
      <c r="E785">
        <v>121791</v>
      </c>
      <c r="F785" t="s">
        <v>3952</v>
      </c>
      <c r="G785">
        <v>2.2000000000000002</v>
      </c>
      <c r="H785">
        <v>0.22520000000000001</v>
      </c>
      <c r="I785">
        <f t="shared" si="12"/>
        <v>0.22934545454545452</v>
      </c>
      <c r="J785" s="2">
        <v>38230</v>
      </c>
      <c r="K785" t="s">
        <v>3953</v>
      </c>
      <c r="L785">
        <v>89</v>
      </c>
      <c r="M785">
        <v>267</v>
      </c>
      <c r="N785" t="s">
        <v>24</v>
      </c>
      <c r="O785" t="s">
        <v>25</v>
      </c>
      <c r="S785" t="s">
        <v>1380</v>
      </c>
      <c r="T785" t="s">
        <v>3951</v>
      </c>
      <c r="U785">
        <v>121791</v>
      </c>
    </row>
    <row r="786" spans="1:21" x14ac:dyDescent="0.2">
      <c r="A786" t="s">
        <v>3954</v>
      </c>
      <c r="B786">
        <v>2</v>
      </c>
      <c r="C786" t="s">
        <v>3955</v>
      </c>
      <c r="D786" t="s">
        <v>3951</v>
      </c>
      <c r="E786">
        <v>121791</v>
      </c>
      <c r="F786" t="s">
        <v>3956</v>
      </c>
      <c r="G786">
        <v>1.8</v>
      </c>
      <c r="H786">
        <v>0.152</v>
      </c>
      <c r="I786">
        <f t="shared" si="12"/>
        <v>0.40355555555555556</v>
      </c>
      <c r="J786" s="2">
        <v>39563</v>
      </c>
      <c r="K786" t="s">
        <v>3957</v>
      </c>
      <c r="L786">
        <v>416</v>
      </c>
      <c r="M786">
        <v>556</v>
      </c>
      <c r="N786" t="s">
        <v>24</v>
      </c>
      <c r="O786" t="s">
        <v>91</v>
      </c>
      <c r="P786" t="s">
        <v>3958</v>
      </c>
      <c r="Q786">
        <v>28066922</v>
      </c>
      <c r="R786" t="s">
        <v>3959</v>
      </c>
      <c r="S786" t="s">
        <v>1380</v>
      </c>
      <c r="T786" t="s">
        <v>3951</v>
      </c>
      <c r="U786">
        <v>121791</v>
      </c>
    </row>
    <row r="787" spans="1:21" x14ac:dyDescent="0.2">
      <c r="A787" t="s">
        <v>3960</v>
      </c>
      <c r="B787">
        <v>2</v>
      </c>
      <c r="C787" t="s">
        <v>3961</v>
      </c>
      <c r="D787" t="s">
        <v>3951</v>
      </c>
      <c r="E787">
        <v>121791</v>
      </c>
      <c r="F787" t="s">
        <v>2075</v>
      </c>
      <c r="G787">
        <v>2.4980000000000002</v>
      </c>
      <c r="H787">
        <v>0.19159999999999999</v>
      </c>
      <c r="I787">
        <f t="shared" si="12"/>
        <v>0.20872025620496393</v>
      </c>
      <c r="J787" s="2">
        <v>41666</v>
      </c>
      <c r="K787" t="s">
        <v>3962</v>
      </c>
      <c r="L787">
        <v>356</v>
      </c>
      <c r="M787">
        <v>1224</v>
      </c>
      <c r="N787" t="s">
        <v>24</v>
      </c>
      <c r="O787" t="s">
        <v>3963</v>
      </c>
      <c r="P787" t="s">
        <v>3964</v>
      </c>
      <c r="Q787">
        <v>16049022</v>
      </c>
      <c r="R787" t="s">
        <v>3965</v>
      </c>
      <c r="S787" t="s">
        <v>1380</v>
      </c>
      <c r="T787" t="s">
        <v>3951</v>
      </c>
      <c r="U787">
        <v>121791</v>
      </c>
    </row>
    <row r="788" spans="1:21" x14ac:dyDescent="0.2">
      <c r="A788" t="s">
        <v>3966</v>
      </c>
      <c r="B788">
        <v>1</v>
      </c>
      <c r="C788" t="s">
        <v>3967</v>
      </c>
      <c r="D788" t="s">
        <v>3951</v>
      </c>
      <c r="E788">
        <v>121791</v>
      </c>
      <c r="F788" t="s">
        <v>1983</v>
      </c>
      <c r="G788">
        <v>1.9</v>
      </c>
      <c r="H788">
        <v>0.21</v>
      </c>
      <c r="I788">
        <f t="shared" si="12"/>
        <v>0.31631578947368422</v>
      </c>
      <c r="J788" s="2">
        <v>43318</v>
      </c>
      <c r="K788" t="s">
        <v>3968</v>
      </c>
      <c r="L788">
        <v>107</v>
      </c>
      <c r="M788">
        <v>107</v>
      </c>
      <c r="N788" t="s">
        <v>24</v>
      </c>
      <c r="O788" t="s">
        <v>25</v>
      </c>
      <c r="Q788">
        <v>30148365</v>
      </c>
      <c r="R788" t="s">
        <v>3969</v>
      </c>
      <c r="S788" t="s">
        <v>1380</v>
      </c>
      <c r="T788" t="s">
        <v>3951</v>
      </c>
      <c r="U788">
        <v>121791</v>
      </c>
    </row>
    <row r="789" spans="1:21" x14ac:dyDescent="0.2">
      <c r="A789" t="s">
        <v>3970</v>
      </c>
      <c r="B789">
        <v>1</v>
      </c>
      <c r="C789" t="s">
        <v>3971</v>
      </c>
      <c r="D789" t="s">
        <v>3972</v>
      </c>
      <c r="E789">
        <v>12288</v>
      </c>
      <c r="F789" t="s">
        <v>3973</v>
      </c>
      <c r="G789">
        <v>2.5</v>
      </c>
      <c r="H789">
        <v>0.23300000000000001</v>
      </c>
      <c r="I789">
        <f t="shared" si="12"/>
        <v>0.16700000000000001</v>
      </c>
      <c r="J789" s="2">
        <v>39855</v>
      </c>
      <c r="K789" t="s">
        <v>3974</v>
      </c>
      <c r="L789">
        <v>97</v>
      </c>
      <c r="M789">
        <v>194</v>
      </c>
      <c r="N789" t="s">
        <v>24</v>
      </c>
      <c r="O789" t="s">
        <v>25</v>
      </c>
      <c r="Q789">
        <v>19249868</v>
      </c>
      <c r="R789" t="s">
        <v>3975</v>
      </c>
      <c r="S789" t="s">
        <v>208</v>
      </c>
      <c r="T789" t="s">
        <v>3972</v>
      </c>
      <c r="U789">
        <v>12288</v>
      </c>
    </row>
    <row r="790" spans="1:21" x14ac:dyDescent="0.2">
      <c r="A790" t="s">
        <v>3976</v>
      </c>
      <c r="B790">
        <v>2</v>
      </c>
      <c r="C790" t="s">
        <v>3977</v>
      </c>
      <c r="D790" t="s">
        <v>3978</v>
      </c>
      <c r="E790">
        <v>142786</v>
      </c>
      <c r="F790" t="s">
        <v>663</v>
      </c>
      <c r="G790">
        <v>2.11</v>
      </c>
      <c r="H790">
        <v>0.18859999999999999</v>
      </c>
      <c r="I790">
        <f t="shared" si="12"/>
        <v>0.28533364928909954</v>
      </c>
      <c r="J790" s="2">
        <v>41982</v>
      </c>
      <c r="K790" t="s">
        <v>3979</v>
      </c>
      <c r="L790">
        <v>315</v>
      </c>
      <c r="M790">
        <v>882</v>
      </c>
      <c r="N790" t="s">
        <v>24</v>
      </c>
      <c r="O790" t="s">
        <v>25</v>
      </c>
      <c r="Q790">
        <v>30148365</v>
      </c>
      <c r="R790" t="s">
        <v>3969</v>
      </c>
      <c r="S790" t="s">
        <v>3980</v>
      </c>
      <c r="T790" t="s">
        <v>3978</v>
      </c>
      <c r="U790">
        <v>142786</v>
      </c>
    </row>
    <row r="791" spans="1:21" x14ac:dyDescent="0.2">
      <c r="A791" t="s">
        <v>3981</v>
      </c>
      <c r="B791">
        <v>2</v>
      </c>
      <c r="C791" t="s">
        <v>3982</v>
      </c>
      <c r="D791" t="s">
        <v>3978</v>
      </c>
      <c r="E791">
        <v>142786</v>
      </c>
      <c r="F791" t="s">
        <v>3983</v>
      </c>
      <c r="G791">
        <v>2.7040000000000002</v>
      </c>
      <c r="H791">
        <v>0.20660000000000001</v>
      </c>
      <c r="I791">
        <f t="shared" si="12"/>
        <v>0.16322248520710059</v>
      </c>
      <c r="J791" s="2">
        <v>43465</v>
      </c>
      <c r="K791" t="s">
        <v>3984</v>
      </c>
      <c r="L791">
        <v>183</v>
      </c>
      <c r="M791">
        <v>738</v>
      </c>
      <c r="N791" t="s">
        <v>24</v>
      </c>
      <c r="O791" t="s">
        <v>25</v>
      </c>
      <c r="P791" t="s">
        <v>3985</v>
      </c>
      <c r="Q791">
        <v>18362349</v>
      </c>
      <c r="R791" t="s">
        <v>3986</v>
      </c>
      <c r="S791" t="s">
        <v>3980</v>
      </c>
      <c r="T791" t="s">
        <v>3978</v>
      </c>
      <c r="U791">
        <v>142786</v>
      </c>
    </row>
    <row r="792" spans="1:21" x14ac:dyDescent="0.2">
      <c r="A792" t="s">
        <v>3987</v>
      </c>
      <c r="B792">
        <v>1</v>
      </c>
      <c r="C792" t="s">
        <v>3988</v>
      </c>
      <c r="D792" t="s">
        <v>3978</v>
      </c>
      <c r="E792">
        <v>142786</v>
      </c>
      <c r="F792" t="s">
        <v>3989</v>
      </c>
      <c r="G792">
        <v>2.04</v>
      </c>
      <c r="H792">
        <v>0.17041000000000001</v>
      </c>
      <c r="I792">
        <f t="shared" si="12"/>
        <v>0.31978607843137252</v>
      </c>
      <c r="J792" s="2">
        <v>41472</v>
      </c>
      <c r="K792" t="s">
        <v>3990</v>
      </c>
      <c r="L792">
        <v>526</v>
      </c>
      <c r="M792">
        <v>526</v>
      </c>
      <c r="N792" t="s">
        <v>24</v>
      </c>
      <c r="O792" t="s">
        <v>3991</v>
      </c>
      <c r="Q792">
        <v>11526315</v>
      </c>
      <c r="R792" t="s">
        <v>3992</v>
      </c>
      <c r="S792" t="s">
        <v>3980</v>
      </c>
      <c r="T792" t="s">
        <v>3978</v>
      </c>
      <c r="U792">
        <v>142786</v>
      </c>
    </row>
    <row r="793" spans="1:21" x14ac:dyDescent="0.2">
      <c r="A793" t="s">
        <v>3993</v>
      </c>
      <c r="B793">
        <v>2</v>
      </c>
      <c r="C793" t="s">
        <v>3994</v>
      </c>
      <c r="D793" t="s">
        <v>3995</v>
      </c>
      <c r="E793">
        <v>1508693</v>
      </c>
      <c r="F793" t="s">
        <v>663</v>
      </c>
      <c r="G793">
        <v>1.72</v>
      </c>
      <c r="H793">
        <v>0.15029999999999999</v>
      </c>
      <c r="I793">
        <f t="shared" si="12"/>
        <v>0.43109534883720935</v>
      </c>
      <c r="J793" s="2">
        <v>42871</v>
      </c>
      <c r="K793" t="s">
        <v>3996</v>
      </c>
      <c r="L793">
        <v>308</v>
      </c>
      <c r="M793">
        <v>432</v>
      </c>
      <c r="N793" t="s">
        <v>24</v>
      </c>
      <c r="O793" t="s">
        <v>25</v>
      </c>
      <c r="P793" t="s">
        <v>3997</v>
      </c>
      <c r="Q793">
        <v>16771498</v>
      </c>
      <c r="R793" t="s">
        <v>3998</v>
      </c>
      <c r="S793" t="s">
        <v>3999</v>
      </c>
      <c r="T793" t="s">
        <v>3995</v>
      </c>
      <c r="U793">
        <v>1508693</v>
      </c>
    </row>
    <row r="794" spans="1:21" x14ac:dyDescent="0.2">
      <c r="A794" t="s">
        <v>4000</v>
      </c>
      <c r="B794">
        <v>1</v>
      </c>
      <c r="C794" t="s">
        <v>4001</v>
      </c>
      <c r="D794" t="s">
        <v>4002</v>
      </c>
      <c r="E794">
        <v>571217</v>
      </c>
      <c r="F794" t="s">
        <v>1670</v>
      </c>
      <c r="G794">
        <v>2.27</v>
      </c>
      <c r="H794">
        <v>0.1948</v>
      </c>
      <c r="I794">
        <f t="shared" si="12"/>
        <v>0.24572863436123346</v>
      </c>
      <c r="J794" s="2">
        <v>42287</v>
      </c>
      <c r="K794" t="s">
        <v>4003</v>
      </c>
      <c r="L794">
        <v>288</v>
      </c>
      <c r="M794">
        <v>576</v>
      </c>
      <c r="N794" t="s">
        <v>24</v>
      </c>
      <c r="O794" t="s">
        <v>25</v>
      </c>
      <c r="Q794">
        <v>10669612</v>
      </c>
      <c r="R794" t="s">
        <v>4004</v>
      </c>
      <c r="S794" t="s">
        <v>4005</v>
      </c>
      <c r="T794" t="s">
        <v>4002</v>
      </c>
      <c r="U794">
        <v>571217</v>
      </c>
    </row>
    <row r="795" spans="1:21" x14ac:dyDescent="0.2">
      <c r="A795" t="s">
        <v>4006</v>
      </c>
      <c r="B795">
        <v>1</v>
      </c>
      <c r="C795" t="s">
        <v>4007</v>
      </c>
      <c r="D795" t="s">
        <v>4008</v>
      </c>
      <c r="E795">
        <v>1160949</v>
      </c>
      <c r="F795" t="s">
        <v>38</v>
      </c>
      <c r="G795">
        <v>1.68</v>
      </c>
      <c r="H795">
        <v>0.16009999999999999</v>
      </c>
      <c r="I795">
        <f t="shared" si="12"/>
        <v>0.43513809523809521</v>
      </c>
      <c r="J795" s="2">
        <v>41834</v>
      </c>
      <c r="K795" t="s">
        <v>4009</v>
      </c>
      <c r="L795">
        <v>341</v>
      </c>
      <c r="M795">
        <v>682</v>
      </c>
      <c r="N795" t="s">
        <v>24</v>
      </c>
      <c r="O795" t="s">
        <v>25</v>
      </c>
      <c r="P795" t="s">
        <v>4010</v>
      </c>
      <c r="Q795">
        <v>17003051</v>
      </c>
      <c r="R795" t="s">
        <v>4011</v>
      </c>
      <c r="S795" t="s">
        <v>4012</v>
      </c>
      <c r="T795" t="s">
        <v>4008</v>
      </c>
      <c r="U795">
        <v>1160949</v>
      </c>
    </row>
    <row r="796" spans="1:21" x14ac:dyDescent="0.2">
      <c r="A796" t="s">
        <v>4013</v>
      </c>
      <c r="B796">
        <v>1</v>
      </c>
      <c r="C796" t="s">
        <v>4014</v>
      </c>
      <c r="D796" t="s">
        <v>4015</v>
      </c>
      <c r="E796">
        <v>122929</v>
      </c>
      <c r="F796" t="s">
        <v>38</v>
      </c>
      <c r="G796">
        <v>1.202</v>
      </c>
      <c r="H796">
        <v>0.154</v>
      </c>
      <c r="I796">
        <f t="shared" si="12"/>
        <v>0.67794675540765392</v>
      </c>
      <c r="J796" s="2">
        <v>43055</v>
      </c>
      <c r="K796" t="s">
        <v>4016</v>
      </c>
      <c r="L796">
        <v>309</v>
      </c>
      <c r="M796">
        <v>309</v>
      </c>
      <c r="N796" t="s">
        <v>24</v>
      </c>
      <c r="O796" t="s">
        <v>4017</v>
      </c>
      <c r="P796" t="s">
        <v>3985</v>
      </c>
      <c r="Q796">
        <v>18362349</v>
      </c>
      <c r="R796" t="s">
        <v>3986</v>
      </c>
      <c r="S796" t="s">
        <v>428</v>
      </c>
      <c r="T796" t="s">
        <v>4015</v>
      </c>
      <c r="U796">
        <v>122929</v>
      </c>
    </row>
    <row r="797" spans="1:21" x14ac:dyDescent="0.2">
      <c r="A797" t="s">
        <v>4018</v>
      </c>
      <c r="B797">
        <v>1</v>
      </c>
      <c r="C797" t="s">
        <v>4019</v>
      </c>
      <c r="D797" t="s">
        <v>4020</v>
      </c>
      <c r="E797">
        <v>747305</v>
      </c>
      <c r="F797" t="s">
        <v>663</v>
      </c>
      <c r="G797">
        <v>1.35</v>
      </c>
      <c r="H797">
        <v>0.1608</v>
      </c>
      <c r="I797">
        <f t="shared" si="12"/>
        <v>0.57994074074074065</v>
      </c>
      <c r="J797" s="2">
        <v>42402</v>
      </c>
      <c r="K797" t="s">
        <v>4021</v>
      </c>
      <c r="L797">
        <v>315</v>
      </c>
      <c r="M797">
        <v>630</v>
      </c>
      <c r="N797" t="s">
        <v>24</v>
      </c>
      <c r="O797" t="s">
        <v>25</v>
      </c>
      <c r="Q797">
        <v>10669612</v>
      </c>
      <c r="R797" t="s">
        <v>4004</v>
      </c>
      <c r="S797" t="s">
        <v>4022</v>
      </c>
      <c r="T797" t="s">
        <v>4020</v>
      </c>
      <c r="U797">
        <v>747305</v>
      </c>
    </row>
    <row r="798" spans="1:21" x14ac:dyDescent="0.2">
      <c r="A798" t="s">
        <v>4023</v>
      </c>
      <c r="B798">
        <v>1</v>
      </c>
      <c r="C798" t="s">
        <v>4024</v>
      </c>
      <c r="D798" t="s">
        <v>4025</v>
      </c>
      <c r="E798">
        <v>552592</v>
      </c>
      <c r="F798" t="s">
        <v>38</v>
      </c>
      <c r="G798">
        <v>1.95</v>
      </c>
      <c r="H798">
        <v>0.20499999999999999</v>
      </c>
      <c r="I798">
        <f t="shared" si="12"/>
        <v>0.30782051282051293</v>
      </c>
      <c r="J798" s="2">
        <v>43229</v>
      </c>
      <c r="K798" t="s">
        <v>4026</v>
      </c>
      <c r="L798">
        <v>309</v>
      </c>
      <c r="M798">
        <v>618</v>
      </c>
      <c r="N798" t="s">
        <v>24</v>
      </c>
      <c r="O798" t="s">
        <v>25</v>
      </c>
      <c r="P798" t="s">
        <v>4027</v>
      </c>
      <c r="Q798">
        <v>25961938</v>
      </c>
      <c r="R798" t="s">
        <v>4028</v>
      </c>
      <c r="S798" t="s">
        <v>4022</v>
      </c>
      <c r="T798" t="s">
        <v>4025</v>
      </c>
      <c r="U798">
        <v>552592</v>
      </c>
    </row>
    <row r="799" spans="1:21" x14ac:dyDescent="0.2">
      <c r="A799" t="s">
        <v>4029</v>
      </c>
      <c r="B799">
        <v>1</v>
      </c>
      <c r="C799" t="s">
        <v>4030</v>
      </c>
      <c r="D799" t="s">
        <v>4031</v>
      </c>
      <c r="E799">
        <v>489821</v>
      </c>
      <c r="F799" t="s">
        <v>38</v>
      </c>
      <c r="G799">
        <v>1.51</v>
      </c>
      <c r="H799">
        <v>0.12620000000000001</v>
      </c>
      <c r="I799">
        <f t="shared" si="12"/>
        <v>0.53605165562913915</v>
      </c>
      <c r="J799" s="2">
        <v>42552</v>
      </c>
      <c r="K799" t="s">
        <v>4032</v>
      </c>
      <c r="L799">
        <v>310</v>
      </c>
      <c r="M799">
        <v>620</v>
      </c>
      <c r="N799" t="s">
        <v>24</v>
      </c>
      <c r="O799" t="s">
        <v>25</v>
      </c>
      <c r="P799" t="s">
        <v>4033</v>
      </c>
      <c r="Q799">
        <v>27329342</v>
      </c>
      <c r="R799" t="s">
        <v>4034</v>
      </c>
      <c r="S799" t="s">
        <v>4022</v>
      </c>
      <c r="T799" t="s">
        <v>4031</v>
      </c>
      <c r="U799">
        <v>489821</v>
      </c>
    </row>
    <row r="800" spans="1:21" x14ac:dyDescent="0.2">
      <c r="A800" t="s">
        <v>4035</v>
      </c>
      <c r="B800">
        <v>1</v>
      </c>
      <c r="C800" t="s">
        <v>4036</v>
      </c>
      <c r="D800" t="s">
        <v>4037</v>
      </c>
      <c r="E800">
        <v>1529916</v>
      </c>
      <c r="F800" t="s">
        <v>4038</v>
      </c>
      <c r="G800">
        <v>1.9330000000000001</v>
      </c>
      <c r="H800">
        <v>0.16619999999999999</v>
      </c>
      <c r="I800">
        <f t="shared" si="12"/>
        <v>0.35113057423693739</v>
      </c>
      <c r="J800" s="2">
        <v>42341</v>
      </c>
      <c r="K800" t="s">
        <v>4039</v>
      </c>
      <c r="L800">
        <v>306</v>
      </c>
      <c r="M800">
        <v>306</v>
      </c>
      <c r="N800" t="s">
        <v>24</v>
      </c>
      <c r="O800" t="s">
        <v>25</v>
      </c>
      <c r="P800" t="s">
        <v>4040</v>
      </c>
      <c r="Q800">
        <v>22084115</v>
      </c>
      <c r="R800" t="s">
        <v>4041</v>
      </c>
      <c r="S800" t="s">
        <v>4042</v>
      </c>
      <c r="T800" t="s">
        <v>4037</v>
      </c>
      <c r="U800">
        <v>1529916</v>
      </c>
    </row>
    <row r="801" spans="1:21" x14ac:dyDescent="0.2">
      <c r="A801" t="s">
        <v>4043</v>
      </c>
      <c r="B801">
        <v>1</v>
      </c>
      <c r="C801" t="s">
        <v>4044</v>
      </c>
      <c r="D801" t="s">
        <v>4045</v>
      </c>
      <c r="E801">
        <v>524364</v>
      </c>
      <c r="F801" t="s">
        <v>4046</v>
      </c>
      <c r="G801">
        <v>1</v>
      </c>
      <c r="H801">
        <v>0.14269999999999999</v>
      </c>
      <c r="I801">
        <f t="shared" si="12"/>
        <v>0.85729999999999995</v>
      </c>
      <c r="J801" s="2">
        <v>42243</v>
      </c>
      <c r="K801" t="s">
        <v>4047</v>
      </c>
      <c r="L801">
        <v>188</v>
      </c>
      <c r="M801">
        <v>188</v>
      </c>
      <c r="N801" t="s">
        <v>24</v>
      </c>
      <c r="O801" t="s">
        <v>1494</v>
      </c>
      <c r="P801" t="s">
        <v>4040</v>
      </c>
      <c r="Q801">
        <v>22084115</v>
      </c>
      <c r="R801" t="s">
        <v>4041</v>
      </c>
      <c r="S801" t="s">
        <v>1672</v>
      </c>
      <c r="T801" t="s">
        <v>4045</v>
      </c>
      <c r="U801">
        <v>524364</v>
      </c>
    </row>
    <row r="802" spans="1:21" x14ac:dyDescent="0.2">
      <c r="A802" t="s">
        <v>4048</v>
      </c>
      <c r="B802">
        <v>2</v>
      </c>
      <c r="C802" t="s">
        <v>4049</v>
      </c>
      <c r="D802" t="s">
        <v>4045</v>
      </c>
      <c r="E802">
        <v>524364</v>
      </c>
      <c r="F802" t="s">
        <v>1243</v>
      </c>
      <c r="G802">
        <v>1.58</v>
      </c>
      <c r="H802">
        <v>0.15459999999999999</v>
      </c>
      <c r="I802">
        <f t="shared" si="12"/>
        <v>0.47831139240506326</v>
      </c>
      <c r="J802" s="2">
        <v>43311</v>
      </c>
      <c r="K802" t="s">
        <v>4050</v>
      </c>
      <c r="L802">
        <v>292</v>
      </c>
      <c r="M802">
        <v>1696</v>
      </c>
      <c r="N802" t="s">
        <v>24</v>
      </c>
      <c r="O802" t="s">
        <v>25</v>
      </c>
      <c r="Q802">
        <v>30833083</v>
      </c>
      <c r="R802" t="s">
        <v>4051</v>
      </c>
      <c r="S802" t="s">
        <v>1672</v>
      </c>
      <c r="T802" t="s">
        <v>4045</v>
      </c>
      <c r="U802">
        <v>524364</v>
      </c>
    </row>
    <row r="803" spans="1:21" x14ac:dyDescent="0.2">
      <c r="A803" t="s">
        <v>4052</v>
      </c>
      <c r="B803">
        <v>1</v>
      </c>
      <c r="C803" t="s">
        <v>4053</v>
      </c>
      <c r="D803" t="s">
        <v>4054</v>
      </c>
      <c r="E803">
        <v>1097017</v>
      </c>
      <c r="F803" t="s">
        <v>4055</v>
      </c>
      <c r="G803">
        <v>1.4991000000000001</v>
      </c>
      <c r="H803">
        <v>0.13420000000000001</v>
      </c>
      <c r="I803">
        <f t="shared" si="12"/>
        <v>0.5328669068107531</v>
      </c>
      <c r="J803" s="2">
        <v>41699</v>
      </c>
      <c r="K803" t="s">
        <v>4056</v>
      </c>
      <c r="L803">
        <v>302</v>
      </c>
      <c r="M803">
        <v>1208</v>
      </c>
      <c r="N803" t="s">
        <v>24</v>
      </c>
      <c r="O803" t="s">
        <v>25</v>
      </c>
      <c r="Q803">
        <v>22446684</v>
      </c>
      <c r="R803" t="s">
        <v>4057</v>
      </c>
      <c r="S803" t="s">
        <v>4058</v>
      </c>
      <c r="T803" t="s">
        <v>4054</v>
      </c>
      <c r="U803">
        <v>1097017</v>
      </c>
    </row>
    <row r="804" spans="1:21" x14ac:dyDescent="0.2">
      <c r="A804" t="s">
        <v>4059</v>
      </c>
      <c r="B804">
        <v>1</v>
      </c>
      <c r="C804" t="s">
        <v>4060</v>
      </c>
      <c r="D804" t="s">
        <v>4061</v>
      </c>
      <c r="E804">
        <v>546987</v>
      </c>
      <c r="F804" t="s">
        <v>38</v>
      </c>
      <c r="G804">
        <v>1.2</v>
      </c>
      <c r="H804">
        <v>0.1196</v>
      </c>
      <c r="I804">
        <f t="shared" si="12"/>
        <v>0.71373333333333333</v>
      </c>
      <c r="J804" s="2">
        <v>41674</v>
      </c>
      <c r="K804" t="s">
        <v>4062</v>
      </c>
      <c r="L804">
        <v>308</v>
      </c>
      <c r="M804">
        <v>308</v>
      </c>
      <c r="N804" t="s">
        <v>24</v>
      </c>
      <c r="O804" t="s">
        <v>25</v>
      </c>
      <c r="P804" t="s">
        <v>4063</v>
      </c>
      <c r="Q804">
        <v>29563286</v>
      </c>
      <c r="R804" t="s">
        <v>4064</v>
      </c>
      <c r="S804" t="s">
        <v>4065</v>
      </c>
      <c r="T804" t="s">
        <v>4061</v>
      </c>
      <c r="U804">
        <v>546987</v>
      </c>
    </row>
    <row r="805" spans="1:21" x14ac:dyDescent="0.2">
      <c r="A805" t="s">
        <v>4066</v>
      </c>
      <c r="B805">
        <v>2</v>
      </c>
      <c r="C805" t="s">
        <v>4067</v>
      </c>
      <c r="D805" t="s">
        <v>4068</v>
      </c>
      <c r="E805">
        <v>546980</v>
      </c>
      <c r="F805" t="s">
        <v>38</v>
      </c>
      <c r="G805">
        <v>2</v>
      </c>
      <c r="H805">
        <v>0.1661</v>
      </c>
      <c r="I805">
        <f t="shared" si="12"/>
        <v>0.33389999999999997</v>
      </c>
      <c r="J805" s="2">
        <v>41982</v>
      </c>
      <c r="K805" t="s">
        <v>4069</v>
      </c>
      <c r="L805">
        <v>307</v>
      </c>
      <c r="M805">
        <v>866</v>
      </c>
      <c r="N805" t="s">
        <v>24</v>
      </c>
      <c r="O805" t="s">
        <v>25</v>
      </c>
      <c r="P805" t="s">
        <v>4070</v>
      </c>
      <c r="Q805">
        <v>17893366</v>
      </c>
      <c r="R805" t="s">
        <v>4071</v>
      </c>
      <c r="S805" t="s">
        <v>4065</v>
      </c>
      <c r="T805" t="s">
        <v>4068</v>
      </c>
      <c r="U805">
        <v>546980</v>
      </c>
    </row>
    <row r="806" spans="1:21" x14ac:dyDescent="0.2">
      <c r="A806" t="s">
        <v>4072</v>
      </c>
      <c r="B806">
        <v>1</v>
      </c>
      <c r="C806" t="s">
        <v>4073</v>
      </c>
      <c r="D806" t="s">
        <v>4074</v>
      </c>
      <c r="E806">
        <v>1208060</v>
      </c>
      <c r="F806" t="s">
        <v>1243</v>
      </c>
      <c r="G806">
        <v>1.4</v>
      </c>
      <c r="H806">
        <v>0.14849999999999999</v>
      </c>
      <c r="I806">
        <f t="shared" si="12"/>
        <v>0.56578571428571434</v>
      </c>
      <c r="J806" s="2">
        <v>43272</v>
      </c>
      <c r="K806" t="s">
        <v>4075</v>
      </c>
      <c r="L806">
        <v>315</v>
      </c>
      <c r="M806">
        <v>315</v>
      </c>
      <c r="N806" t="s">
        <v>24</v>
      </c>
      <c r="O806" t="s">
        <v>25</v>
      </c>
      <c r="P806" t="s">
        <v>4076</v>
      </c>
      <c r="Q806">
        <v>22891297</v>
      </c>
      <c r="R806" t="s">
        <v>4077</v>
      </c>
      <c r="S806" t="s">
        <v>4078</v>
      </c>
      <c r="T806" t="s">
        <v>4074</v>
      </c>
      <c r="U806">
        <v>1208060</v>
      </c>
    </row>
    <row r="807" spans="1:21" x14ac:dyDescent="0.2">
      <c r="A807" t="s">
        <v>4079</v>
      </c>
      <c r="B807">
        <v>1</v>
      </c>
      <c r="C807" t="s">
        <v>4080</v>
      </c>
      <c r="D807" t="s">
        <v>4081</v>
      </c>
      <c r="E807">
        <v>1313163</v>
      </c>
      <c r="F807" t="s">
        <v>4082</v>
      </c>
      <c r="G807">
        <v>1.8</v>
      </c>
      <c r="H807">
        <v>0.15445999999999999</v>
      </c>
      <c r="I807">
        <f t="shared" si="12"/>
        <v>0.40109555555555559</v>
      </c>
      <c r="J807" s="2">
        <v>43230</v>
      </c>
      <c r="K807" t="s">
        <v>4083</v>
      </c>
      <c r="L807">
        <v>317</v>
      </c>
      <c r="M807">
        <v>634</v>
      </c>
      <c r="N807" t="s">
        <v>24</v>
      </c>
      <c r="O807" t="s">
        <v>25</v>
      </c>
      <c r="Q807">
        <v>11062565</v>
      </c>
      <c r="R807" t="s">
        <v>4084</v>
      </c>
      <c r="S807" t="s">
        <v>4085</v>
      </c>
      <c r="T807" t="s">
        <v>4081</v>
      </c>
      <c r="U807">
        <v>1313163</v>
      </c>
    </row>
    <row r="808" spans="1:21" x14ac:dyDescent="0.2">
      <c r="A808" t="s">
        <v>4086</v>
      </c>
      <c r="B808">
        <v>1</v>
      </c>
      <c r="C808" t="s">
        <v>4087</v>
      </c>
      <c r="D808" t="s">
        <v>4088</v>
      </c>
      <c r="E808">
        <v>1260940</v>
      </c>
      <c r="F808" t="s">
        <v>1243</v>
      </c>
      <c r="G808">
        <v>1.61</v>
      </c>
      <c r="H808">
        <v>0.16500000000000001</v>
      </c>
      <c r="I808">
        <f t="shared" si="12"/>
        <v>0.45611801242236016</v>
      </c>
      <c r="J808" s="2">
        <v>41942</v>
      </c>
      <c r="K808" t="s">
        <v>4089</v>
      </c>
      <c r="L808">
        <v>310</v>
      </c>
      <c r="M808">
        <v>930</v>
      </c>
      <c r="N808" t="s">
        <v>24</v>
      </c>
      <c r="O808" t="s">
        <v>25</v>
      </c>
      <c r="P808" t="s">
        <v>4090</v>
      </c>
      <c r="Q808">
        <v>18815311</v>
      </c>
      <c r="R808" t="s">
        <v>4091</v>
      </c>
      <c r="S808" t="s">
        <v>4092</v>
      </c>
      <c r="T808" t="s">
        <v>4088</v>
      </c>
      <c r="U808">
        <v>1260940</v>
      </c>
    </row>
    <row r="809" spans="1:21" x14ac:dyDescent="0.2">
      <c r="A809" t="s">
        <v>4093</v>
      </c>
      <c r="B809">
        <v>1</v>
      </c>
      <c r="C809" t="s">
        <v>4094</v>
      </c>
      <c r="D809" t="s">
        <v>4095</v>
      </c>
      <c r="E809">
        <v>311380</v>
      </c>
      <c r="F809" t="s">
        <v>1670</v>
      </c>
      <c r="G809">
        <v>2.004</v>
      </c>
      <c r="H809">
        <v>0.19819999999999999</v>
      </c>
      <c r="I809">
        <f t="shared" si="12"/>
        <v>0.30080199600798402</v>
      </c>
      <c r="J809" s="2">
        <v>40715</v>
      </c>
      <c r="K809" t="s">
        <v>4096</v>
      </c>
      <c r="L809">
        <v>311</v>
      </c>
      <c r="M809">
        <v>311</v>
      </c>
      <c r="N809" t="s">
        <v>24</v>
      </c>
      <c r="O809" t="s">
        <v>25</v>
      </c>
      <c r="P809" t="s">
        <v>4097</v>
      </c>
      <c r="Q809">
        <v>18632560</v>
      </c>
      <c r="R809" t="s">
        <v>4098</v>
      </c>
      <c r="S809" t="s">
        <v>4065</v>
      </c>
      <c r="T809" t="s">
        <v>4095</v>
      </c>
      <c r="U809">
        <v>311380</v>
      </c>
    </row>
    <row r="810" spans="1:21" x14ac:dyDescent="0.2">
      <c r="A810" t="s">
        <v>4099</v>
      </c>
      <c r="B810">
        <v>1</v>
      </c>
      <c r="C810" t="s">
        <v>4100</v>
      </c>
      <c r="D810" t="s">
        <v>4101</v>
      </c>
      <c r="E810">
        <v>660656</v>
      </c>
      <c r="F810" t="s">
        <v>38</v>
      </c>
      <c r="G810">
        <v>1.27</v>
      </c>
      <c r="H810">
        <v>0.13489999999999999</v>
      </c>
      <c r="I810">
        <f t="shared" si="12"/>
        <v>0.65250157480314952</v>
      </c>
      <c r="J810" s="2">
        <v>42453</v>
      </c>
      <c r="K810" t="s">
        <v>4102</v>
      </c>
      <c r="L810">
        <v>306</v>
      </c>
      <c r="M810">
        <v>612</v>
      </c>
      <c r="N810" t="s">
        <v>24</v>
      </c>
      <c r="O810" t="s">
        <v>25</v>
      </c>
      <c r="P810" t="s">
        <v>4103</v>
      </c>
      <c r="Q810">
        <v>25520510</v>
      </c>
      <c r="R810" t="s">
        <v>4104</v>
      </c>
      <c r="S810" t="s">
        <v>4065</v>
      </c>
      <c r="T810" t="s">
        <v>4101</v>
      </c>
      <c r="U810">
        <v>660656</v>
      </c>
    </row>
    <row r="811" spans="1:21" x14ac:dyDescent="0.2">
      <c r="A811" t="s">
        <v>4105</v>
      </c>
      <c r="B811">
        <v>1</v>
      </c>
      <c r="C811" t="s">
        <v>4106</v>
      </c>
      <c r="D811" t="s">
        <v>4107</v>
      </c>
      <c r="E811">
        <v>1182143</v>
      </c>
      <c r="F811" t="s">
        <v>4055</v>
      </c>
      <c r="G811">
        <v>1.53</v>
      </c>
      <c r="H811">
        <v>0.14480000000000001</v>
      </c>
      <c r="I811">
        <f t="shared" si="12"/>
        <v>0.50879477124183004</v>
      </c>
      <c r="J811" s="2">
        <v>41674</v>
      </c>
      <c r="K811" t="s">
        <v>4108</v>
      </c>
      <c r="L811">
        <v>307</v>
      </c>
      <c r="M811">
        <v>614</v>
      </c>
      <c r="N811" t="s">
        <v>24</v>
      </c>
      <c r="O811" t="s">
        <v>25</v>
      </c>
      <c r="Q811">
        <v>24316032</v>
      </c>
      <c r="R811" t="s">
        <v>4109</v>
      </c>
      <c r="S811" t="s">
        <v>4065</v>
      </c>
      <c r="T811" t="s">
        <v>4107</v>
      </c>
      <c r="U811">
        <v>1182143</v>
      </c>
    </row>
    <row r="812" spans="1:21" x14ac:dyDescent="0.2">
      <c r="A812" t="s">
        <v>4110</v>
      </c>
      <c r="B812">
        <v>1</v>
      </c>
      <c r="C812" t="s">
        <v>4111</v>
      </c>
      <c r="D812" t="s">
        <v>4112</v>
      </c>
      <c r="E812">
        <v>1241973</v>
      </c>
      <c r="F812" t="s">
        <v>38</v>
      </c>
      <c r="G812">
        <v>1.47</v>
      </c>
      <c r="H812">
        <v>0.16309999999999999</v>
      </c>
      <c r="I812">
        <f t="shared" si="12"/>
        <v>0.51717210884353737</v>
      </c>
      <c r="J812" s="2">
        <v>42459</v>
      </c>
      <c r="K812" t="s">
        <v>4113</v>
      </c>
      <c r="L812">
        <v>309</v>
      </c>
      <c r="M812">
        <v>618</v>
      </c>
      <c r="N812" t="s">
        <v>24</v>
      </c>
      <c r="O812" t="s">
        <v>25</v>
      </c>
      <c r="Q812">
        <v>25463616</v>
      </c>
      <c r="R812" t="s">
        <v>4114</v>
      </c>
      <c r="S812" t="s">
        <v>4065</v>
      </c>
      <c r="T812" t="s">
        <v>4112</v>
      </c>
      <c r="U812">
        <v>1241973</v>
      </c>
    </row>
    <row r="813" spans="1:21" x14ac:dyDescent="0.2">
      <c r="A813" t="s">
        <v>4115</v>
      </c>
      <c r="B813">
        <v>1</v>
      </c>
      <c r="C813" t="s">
        <v>4116</v>
      </c>
      <c r="D813" t="s">
        <v>4117</v>
      </c>
      <c r="E813">
        <v>1634342</v>
      </c>
      <c r="F813" t="s">
        <v>1243</v>
      </c>
      <c r="G813">
        <v>1.51</v>
      </c>
      <c r="H813">
        <v>0.16320000000000001</v>
      </c>
      <c r="I813">
        <f t="shared" si="12"/>
        <v>0.49905165562913911</v>
      </c>
      <c r="J813" s="2">
        <v>42573</v>
      </c>
      <c r="K813" t="s">
        <v>4118</v>
      </c>
      <c r="L813">
        <v>308</v>
      </c>
      <c r="M813">
        <v>616</v>
      </c>
      <c r="N813" t="s">
        <v>24</v>
      </c>
      <c r="O813" t="s">
        <v>25</v>
      </c>
      <c r="P813" t="s">
        <v>4119</v>
      </c>
      <c r="Q813">
        <v>29095961</v>
      </c>
      <c r="R813" t="s">
        <v>4120</v>
      </c>
      <c r="S813" t="s">
        <v>3999</v>
      </c>
      <c r="T813" t="s">
        <v>4117</v>
      </c>
      <c r="U813">
        <v>1634342</v>
      </c>
    </row>
    <row r="814" spans="1:21" x14ac:dyDescent="0.2">
      <c r="A814" t="s">
        <v>4121</v>
      </c>
      <c r="B814">
        <v>1</v>
      </c>
      <c r="C814" t="s">
        <v>4122</v>
      </c>
      <c r="D814" t="s">
        <v>4123</v>
      </c>
      <c r="E814">
        <v>150080</v>
      </c>
      <c r="F814" t="s">
        <v>4124</v>
      </c>
      <c r="G814">
        <v>2.7</v>
      </c>
      <c r="H814">
        <v>0.22700000000000001</v>
      </c>
      <c r="I814">
        <f t="shared" si="12"/>
        <v>0.14337037037037034</v>
      </c>
      <c r="J814" s="2">
        <v>39436</v>
      </c>
      <c r="K814" t="s">
        <v>4125</v>
      </c>
      <c r="L814">
        <v>304</v>
      </c>
      <c r="M814">
        <v>304</v>
      </c>
      <c r="N814" t="s">
        <v>24</v>
      </c>
      <c r="O814" t="s">
        <v>25</v>
      </c>
      <c r="Q814">
        <v>25980740</v>
      </c>
      <c r="R814" t="s">
        <v>4126</v>
      </c>
      <c r="S814" t="s">
        <v>428</v>
      </c>
      <c r="T814" t="s">
        <v>4123</v>
      </c>
      <c r="U814">
        <v>150080</v>
      </c>
    </row>
    <row r="815" spans="1:21" x14ac:dyDescent="0.2">
      <c r="A815" t="s">
        <v>4127</v>
      </c>
      <c r="B815">
        <v>1</v>
      </c>
      <c r="C815" t="s">
        <v>4128</v>
      </c>
      <c r="D815" t="s">
        <v>4129</v>
      </c>
      <c r="E815">
        <v>11983</v>
      </c>
      <c r="F815" t="s">
        <v>663</v>
      </c>
      <c r="G815">
        <v>1.25</v>
      </c>
      <c r="H815">
        <v>0.16819999999999999</v>
      </c>
      <c r="I815">
        <f t="shared" si="12"/>
        <v>0.63180000000000003</v>
      </c>
      <c r="J815" s="2">
        <v>40533</v>
      </c>
      <c r="K815" t="s">
        <v>4130</v>
      </c>
      <c r="L815">
        <v>319</v>
      </c>
      <c r="M815">
        <v>638</v>
      </c>
      <c r="N815" t="s">
        <v>24</v>
      </c>
      <c r="O815" t="s">
        <v>25</v>
      </c>
      <c r="Q815">
        <v>25980740</v>
      </c>
      <c r="R815" t="s">
        <v>4126</v>
      </c>
      <c r="S815" t="s">
        <v>4131</v>
      </c>
      <c r="T815" t="s">
        <v>4129</v>
      </c>
      <c r="U815">
        <v>11983</v>
      </c>
    </row>
    <row r="816" spans="1:21" x14ac:dyDescent="0.2">
      <c r="A816" t="s">
        <v>4132</v>
      </c>
      <c r="B816">
        <v>1</v>
      </c>
      <c r="C816" t="s">
        <v>4133</v>
      </c>
      <c r="D816" t="s">
        <v>4129</v>
      </c>
      <c r="E816">
        <v>11983</v>
      </c>
      <c r="F816" t="s">
        <v>4134</v>
      </c>
      <c r="G816">
        <v>1.5</v>
      </c>
      <c r="H816">
        <v>0.185</v>
      </c>
      <c r="I816">
        <f t="shared" si="12"/>
        <v>0.48166666666666663</v>
      </c>
      <c r="J816" s="2">
        <v>38756</v>
      </c>
      <c r="K816" t="s">
        <v>4135</v>
      </c>
      <c r="L816">
        <v>194</v>
      </c>
      <c r="M816">
        <v>194</v>
      </c>
      <c r="N816" t="s">
        <v>24</v>
      </c>
      <c r="O816" t="s">
        <v>25</v>
      </c>
      <c r="P816" t="s">
        <v>4136</v>
      </c>
      <c r="Q816">
        <v>30602609</v>
      </c>
      <c r="R816" t="s">
        <v>4137</v>
      </c>
      <c r="S816" t="s">
        <v>4131</v>
      </c>
      <c r="T816" t="s">
        <v>4129</v>
      </c>
      <c r="U816">
        <v>11983</v>
      </c>
    </row>
    <row r="817" spans="1:21" x14ac:dyDescent="0.2">
      <c r="A817" t="s">
        <v>4138</v>
      </c>
      <c r="B817">
        <v>1</v>
      </c>
      <c r="C817" t="s">
        <v>4139</v>
      </c>
      <c r="D817" t="s">
        <v>4129</v>
      </c>
      <c r="E817">
        <v>11983</v>
      </c>
      <c r="F817" t="s">
        <v>4140</v>
      </c>
      <c r="G817">
        <v>1.86</v>
      </c>
      <c r="H817">
        <v>0.20491999999999999</v>
      </c>
      <c r="I817">
        <f t="shared" si="12"/>
        <v>0.33271440860215051</v>
      </c>
      <c r="J817" s="2">
        <v>41815</v>
      </c>
      <c r="K817" t="s">
        <v>4141</v>
      </c>
      <c r="L817">
        <v>510</v>
      </c>
      <c r="M817">
        <v>526</v>
      </c>
      <c r="N817" t="s">
        <v>24</v>
      </c>
      <c r="O817" t="s">
        <v>4142</v>
      </c>
      <c r="P817" t="s">
        <v>4143</v>
      </c>
      <c r="Q817">
        <v>23365454</v>
      </c>
      <c r="R817" t="s">
        <v>4144</v>
      </c>
      <c r="S817" t="s">
        <v>4131</v>
      </c>
      <c r="T817" t="s">
        <v>4129</v>
      </c>
      <c r="U817">
        <v>11983</v>
      </c>
    </row>
    <row r="818" spans="1:21" x14ac:dyDescent="0.2">
      <c r="A818" t="s">
        <v>4145</v>
      </c>
      <c r="B818">
        <v>1</v>
      </c>
      <c r="C818" t="s">
        <v>4146</v>
      </c>
      <c r="D818" t="s">
        <v>4147</v>
      </c>
      <c r="E818">
        <v>95340</v>
      </c>
      <c r="F818" t="s">
        <v>663</v>
      </c>
      <c r="G818">
        <v>1.6</v>
      </c>
      <c r="H818">
        <v>0.17835999999999999</v>
      </c>
      <c r="I818">
        <f t="shared" si="12"/>
        <v>0.44664000000000004</v>
      </c>
      <c r="J818" s="2">
        <v>40529</v>
      </c>
      <c r="K818" t="s">
        <v>4148</v>
      </c>
      <c r="L818">
        <v>326</v>
      </c>
      <c r="M818">
        <v>652</v>
      </c>
      <c r="N818" t="s">
        <v>24</v>
      </c>
      <c r="O818" t="s">
        <v>25</v>
      </c>
      <c r="P818" t="s">
        <v>4149</v>
      </c>
      <c r="Q818">
        <v>27914364</v>
      </c>
      <c r="R818" t="s">
        <v>4150</v>
      </c>
      <c r="S818" t="s">
        <v>428</v>
      </c>
      <c r="T818" t="s">
        <v>4147</v>
      </c>
      <c r="U818">
        <v>95340</v>
      </c>
    </row>
    <row r="819" spans="1:21" x14ac:dyDescent="0.2">
      <c r="A819" t="s">
        <v>4151</v>
      </c>
      <c r="B819">
        <v>1</v>
      </c>
      <c r="C819" t="s">
        <v>4152</v>
      </c>
      <c r="D819" t="s">
        <v>4147</v>
      </c>
      <c r="E819">
        <v>95340</v>
      </c>
      <c r="F819" t="s">
        <v>4153</v>
      </c>
      <c r="G819">
        <v>2.0219999999999998</v>
      </c>
      <c r="H819">
        <v>0.1638</v>
      </c>
      <c r="I819">
        <f t="shared" si="12"/>
        <v>0.33075984174085071</v>
      </c>
      <c r="J819" s="2">
        <v>41605</v>
      </c>
      <c r="K819" t="s">
        <v>4154</v>
      </c>
      <c r="L819">
        <v>526</v>
      </c>
      <c r="M819">
        <v>526</v>
      </c>
      <c r="N819" t="s">
        <v>24</v>
      </c>
      <c r="O819" t="s">
        <v>4155</v>
      </c>
      <c r="P819" t="s">
        <v>4156</v>
      </c>
      <c r="Q819">
        <v>24648450</v>
      </c>
      <c r="R819" t="s">
        <v>4157</v>
      </c>
      <c r="S819" t="s">
        <v>428</v>
      </c>
      <c r="T819" t="s">
        <v>4147</v>
      </c>
      <c r="U819">
        <v>95340</v>
      </c>
    </row>
    <row r="820" spans="1:21" x14ac:dyDescent="0.2">
      <c r="A820" t="s">
        <v>4158</v>
      </c>
      <c r="B820">
        <v>1</v>
      </c>
      <c r="C820" t="s">
        <v>4159</v>
      </c>
      <c r="D820" t="s">
        <v>4160</v>
      </c>
      <c r="E820">
        <v>186636</v>
      </c>
      <c r="F820" t="s">
        <v>4161</v>
      </c>
      <c r="G820">
        <v>2</v>
      </c>
      <c r="H820">
        <v>0.17974000000000001</v>
      </c>
      <c r="I820">
        <f t="shared" si="12"/>
        <v>0.32025999999999999</v>
      </c>
      <c r="J820" s="2">
        <v>43459</v>
      </c>
      <c r="K820" t="s">
        <v>4162</v>
      </c>
      <c r="L820">
        <v>321</v>
      </c>
      <c r="M820">
        <v>642</v>
      </c>
      <c r="N820" t="s">
        <v>24</v>
      </c>
      <c r="O820" t="s">
        <v>25</v>
      </c>
      <c r="P820" t="s">
        <v>4156</v>
      </c>
      <c r="Q820">
        <v>24648450</v>
      </c>
      <c r="R820" t="s">
        <v>4157</v>
      </c>
      <c r="S820" t="s">
        <v>1672</v>
      </c>
      <c r="T820" t="s">
        <v>4160</v>
      </c>
      <c r="U820">
        <v>186636</v>
      </c>
    </row>
    <row r="821" spans="1:21" x14ac:dyDescent="0.2">
      <c r="A821" t="s">
        <v>4163</v>
      </c>
      <c r="B821">
        <v>1</v>
      </c>
      <c r="C821" t="s">
        <v>4164</v>
      </c>
      <c r="D821" t="s">
        <v>4165</v>
      </c>
      <c r="E821">
        <v>12541</v>
      </c>
      <c r="F821" t="s">
        <v>4166</v>
      </c>
      <c r="G821">
        <v>2.8</v>
      </c>
      <c r="H821">
        <v>0.219</v>
      </c>
      <c r="I821">
        <f t="shared" si="12"/>
        <v>0.13814285714285715</v>
      </c>
      <c r="J821" s="2">
        <v>37767</v>
      </c>
      <c r="K821" t="s">
        <v>4167</v>
      </c>
      <c r="L821">
        <v>644</v>
      </c>
      <c r="M821">
        <v>2576</v>
      </c>
      <c r="N821" t="s">
        <v>24</v>
      </c>
      <c r="O821" t="s">
        <v>33</v>
      </c>
      <c r="P821" t="s">
        <v>4156</v>
      </c>
      <c r="Q821">
        <v>24648450</v>
      </c>
      <c r="R821" t="s">
        <v>4157</v>
      </c>
      <c r="S821" t="s">
        <v>1375</v>
      </c>
      <c r="T821" t="s">
        <v>4165</v>
      </c>
      <c r="U821">
        <v>12541</v>
      </c>
    </row>
    <row r="822" spans="1:21" x14ac:dyDescent="0.2">
      <c r="A822" t="s">
        <v>4168</v>
      </c>
      <c r="B822">
        <v>1</v>
      </c>
      <c r="C822" t="s">
        <v>4169</v>
      </c>
      <c r="D822" t="s">
        <v>4170</v>
      </c>
      <c r="E822">
        <v>352244</v>
      </c>
      <c r="F822" t="s">
        <v>68</v>
      </c>
      <c r="G822">
        <v>1.476</v>
      </c>
      <c r="H822">
        <v>0.13020000000000001</v>
      </c>
      <c r="I822">
        <f t="shared" si="12"/>
        <v>0.54730677506775072</v>
      </c>
      <c r="J822" s="2">
        <v>42206</v>
      </c>
      <c r="K822" t="s">
        <v>4171</v>
      </c>
      <c r="L822">
        <v>248</v>
      </c>
      <c r="M822">
        <v>248</v>
      </c>
      <c r="N822" t="s">
        <v>24</v>
      </c>
      <c r="O822" t="s">
        <v>25</v>
      </c>
      <c r="P822" t="s">
        <v>4156</v>
      </c>
      <c r="Q822">
        <v>24648450</v>
      </c>
      <c r="R822" t="s">
        <v>4157</v>
      </c>
      <c r="S822" t="s">
        <v>4172</v>
      </c>
      <c r="T822" t="s">
        <v>4170</v>
      </c>
      <c r="U822">
        <v>352244</v>
      </c>
    </row>
    <row r="823" spans="1:21" x14ac:dyDescent="0.2">
      <c r="A823" t="s">
        <v>4173</v>
      </c>
      <c r="B823">
        <v>1</v>
      </c>
      <c r="C823" t="s">
        <v>4174</v>
      </c>
      <c r="D823" t="s">
        <v>4175</v>
      </c>
      <c r="E823">
        <v>118655</v>
      </c>
      <c r="F823" t="s">
        <v>4140</v>
      </c>
      <c r="G823">
        <v>2.0920000000000001</v>
      </c>
      <c r="H823">
        <v>0.20269999999999999</v>
      </c>
      <c r="I823">
        <f t="shared" si="12"/>
        <v>0.27531147227533459</v>
      </c>
      <c r="J823" s="2">
        <v>43300</v>
      </c>
      <c r="K823" t="s">
        <v>4176</v>
      </c>
      <c r="L823">
        <v>231</v>
      </c>
      <c r="M823">
        <v>231</v>
      </c>
      <c r="N823" t="s">
        <v>24</v>
      </c>
      <c r="O823" t="s">
        <v>25</v>
      </c>
      <c r="P823" t="s">
        <v>4103</v>
      </c>
      <c r="Q823">
        <v>25520510</v>
      </c>
      <c r="R823" t="s">
        <v>4104</v>
      </c>
      <c r="S823" t="s">
        <v>4177</v>
      </c>
      <c r="T823" t="s">
        <v>4175</v>
      </c>
      <c r="U823">
        <v>118655</v>
      </c>
    </row>
    <row r="824" spans="1:21" x14ac:dyDescent="0.2">
      <c r="A824" t="s">
        <v>4178</v>
      </c>
      <c r="B824">
        <v>1</v>
      </c>
      <c r="C824" t="s">
        <v>4179</v>
      </c>
      <c r="D824" t="s">
        <v>4180</v>
      </c>
      <c r="E824">
        <v>977912</v>
      </c>
      <c r="F824" t="s">
        <v>4181</v>
      </c>
      <c r="G824">
        <v>1.8</v>
      </c>
      <c r="H824">
        <v>0.186</v>
      </c>
      <c r="I824">
        <f t="shared" si="12"/>
        <v>0.36955555555555558</v>
      </c>
      <c r="J824" s="2">
        <v>42907</v>
      </c>
      <c r="K824" t="s">
        <v>4182</v>
      </c>
      <c r="L824">
        <v>103</v>
      </c>
      <c r="M824">
        <v>515</v>
      </c>
      <c r="N824" t="s">
        <v>24</v>
      </c>
      <c r="O824" t="s">
        <v>25</v>
      </c>
      <c r="P824" t="s">
        <v>4183</v>
      </c>
      <c r="Q824">
        <v>25428879</v>
      </c>
      <c r="R824" t="s">
        <v>4184</v>
      </c>
      <c r="S824" t="s">
        <v>3581</v>
      </c>
      <c r="T824" t="s">
        <v>4180</v>
      </c>
      <c r="U824">
        <v>977912</v>
      </c>
    </row>
    <row r="825" spans="1:21" x14ac:dyDescent="0.2">
      <c r="A825" t="s">
        <v>4185</v>
      </c>
      <c r="B825">
        <v>1</v>
      </c>
      <c r="C825" t="s">
        <v>4186</v>
      </c>
      <c r="D825" t="s">
        <v>4187</v>
      </c>
      <c r="E825">
        <v>1980442</v>
      </c>
      <c r="F825" t="s">
        <v>300</v>
      </c>
      <c r="G825">
        <v>1.6</v>
      </c>
      <c r="H825">
        <v>0.1381</v>
      </c>
      <c r="I825">
        <f t="shared" si="12"/>
        <v>0.4869</v>
      </c>
      <c r="J825" s="2">
        <v>42571</v>
      </c>
      <c r="K825" t="s">
        <v>4188</v>
      </c>
      <c r="L825">
        <v>495</v>
      </c>
      <c r="M825">
        <v>495</v>
      </c>
      <c r="N825" t="s">
        <v>24</v>
      </c>
      <c r="O825" t="s">
        <v>25</v>
      </c>
      <c r="P825" t="s">
        <v>4183</v>
      </c>
      <c r="Q825">
        <v>25428879</v>
      </c>
      <c r="R825" t="s">
        <v>4184</v>
      </c>
      <c r="S825" t="s">
        <v>4189</v>
      </c>
      <c r="T825" t="s">
        <v>4187</v>
      </c>
      <c r="U825">
        <v>1980442</v>
      </c>
    </row>
    <row r="826" spans="1:21" x14ac:dyDescent="0.2">
      <c r="A826" t="s">
        <v>4190</v>
      </c>
      <c r="B826">
        <v>1</v>
      </c>
      <c r="C826" t="s">
        <v>4191</v>
      </c>
      <c r="D826" t="s">
        <v>4192</v>
      </c>
      <c r="E826">
        <v>154834</v>
      </c>
      <c r="F826" t="s">
        <v>4193</v>
      </c>
      <c r="G826">
        <v>1.9</v>
      </c>
      <c r="H826">
        <v>0.21</v>
      </c>
      <c r="I826">
        <f t="shared" si="12"/>
        <v>0.31631578947368422</v>
      </c>
      <c r="J826" s="2">
        <v>34892</v>
      </c>
      <c r="K826" t="s">
        <v>4193</v>
      </c>
      <c r="L826">
        <v>157</v>
      </c>
      <c r="M826">
        <v>785</v>
      </c>
      <c r="N826" t="s">
        <v>24</v>
      </c>
      <c r="O826" t="s">
        <v>33</v>
      </c>
      <c r="P826" t="s">
        <v>4183</v>
      </c>
      <c r="Q826">
        <v>25428879</v>
      </c>
      <c r="R826" t="s">
        <v>4184</v>
      </c>
      <c r="S826" t="s">
        <v>4194</v>
      </c>
      <c r="T826" t="s">
        <v>4192</v>
      </c>
      <c r="U826">
        <v>154834</v>
      </c>
    </row>
    <row r="827" spans="1:21" x14ac:dyDescent="0.2">
      <c r="A827" t="s">
        <v>4195</v>
      </c>
      <c r="B827">
        <v>1</v>
      </c>
      <c r="C827" t="s">
        <v>4196</v>
      </c>
      <c r="D827" t="s">
        <v>4197</v>
      </c>
      <c r="E827">
        <v>652599</v>
      </c>
      <c r="F827" t="s">
        <v>663</v>
      </c>
      <c r="G827">
        <v>2.9</v>
      </c>
      <c r="H827">
        <v>0.251</v>
      </c>
      <c r="I827">
        <f t="shared" si="12"/>
        <v>9.3827586206896574E-2</v>
      </c>
      <c r="J827" s="2">
        <v>41094</v>
      </c>
      <c r="K827" t="s">
        <v>4198</v>
      </c>
      <c r="L827">
        <v>242</v>
      </c>
      <c r="M827">
        <v>89160</v>
      </c>
      <c r="N827" t="s">
        <v>24</v>
      </c>
      <c r="O827" t="s">
        <v>981</v>
      </c>
      <c r="P827" t="s">
        <v>4199</v>
      </c>
      <c r="Q827">
        <v>30899001</v>
      </c>
      <c r="R827" t="s">
        <v>4200</v>
      </c>
      <c r="S827" t="s">
        <v>4201</v>
      </c>
      <c r="T827" t="s">
        <v>4197</v>
      </c>
      <c r="U827">
        <v>652599</v>
      </c>
    </row>
    <row r="828" spans="1:21" x14ac:dyDescent="0.2">
      <c r="A828" t="s">
        <v>4202</v>
      </c>
      <c r="B828">
        <v>1</v>
      </c>
      <c r="C828" t="s">
        <v>4203</v>
      </c>
      <c r="D828" t="s">
        <v>4204</v>
      </c>
      <c r="E828">
        <v>12181</v>
      </c>
      <c r="F828" t="s">
        <v>339</v>
      </c>
      <c r="G828">
        <v>2.7</v>
      </c>
      <c r="H828">
        <v>0.16838</v>
      </c>
      <c r="I828">
        <f t="shared" si="12"/>
        <v>0.20199037037037035</v>
      </c>
      <c r="J828" s="2">
        <v>40950</v>
      </c>
      <c r="K828" t="s">
        <v>4205</v>
      </c>
      <c r="L828">
        <v>226</v>
      </c>
      <c r="M828">
        <v>452</v>
      </c>
      <c r="N828" t="s">
        <v>24</v>
      </c>
      <c r="O828" t="s">
        <v>25</v>
      </c>
      <c r="P828" t="s">
        <v>4183</v>
      </c>
      <c r="Q828">
        <v>25428879</v>
      </c>
      <c r="R828" t="s">
        <v>4184</v>
      </c>
      <c r="S828" t="s">
        <v>4206</v>
      </c>
      <c r="T828" t="s">
        <v>4204</v>
      </c>
      <c r="U828">
        <v>12181</v>
      </c>
    </row>
    <row r="829" spans="1:21" x14ac:dyDescent="0.2">
      <c r="A829" t="s">
        <v>4207</v>
      </c>
      <c r="B829">
        <v>2</v>
      </c>
      <c r="C829" t="s">
        <v>4208</v>
      </c>
      <c r="D829" t="s">
        <v>4209</v>
      </c>
      <c r="E829">
        <v>103782</v>
      </c>
      <c r="F829" t="s">
        <v>4210</v>
      </c>
      <c r="G829">
        <v>3</v>
      </c>
      <c r="H829">
        <v>0.219</v>
      </c>
      <c r="I829">
        <f t="shared" si="12"/>
        <v>0.11433333333333331</v>
      </c>
      <c r="J829" s="2">
        <v>36712</v>
      </c>
      <c r="K829" t="s">
        <v>4211</v>
      </c>
      <c r="L829">
        <v>355</v>
      </c>
      <c r="M829">
        <v>1210</v>
      </c>
      <c r="N829" t="s">
        <v>24</v>
      </c>
      <c r="O829" t="s">
        <v>175</v>
      </c>
      <c r="P829" t="s">
        <v>4183</v>
      </c>
      <c r="Q829">
        <v>25428879</v>
      </c>
      <c r="R829" t="s">
        <v>4184</v>
      </c>
      <c r="S829" t="s">
        <v>208</v>
      </c>
      <c r="T829" t="s">
        <v>4209</v>
      </c>
      <c r="U829">
        <v>103782</v>
      </c>
    </row>
    <row r="830" spans="1:21" x14ac:dyDescent="0.2">
      <c r="A830" t="s">
        <v>4212</v>
      </c>
      <c r="B830">
        <v>1</v>
      </c>
      <c r="C830" t="s">
        <v>4213</v>
      </c>
      <c r="D830" t="s">
        <v>4214</v>
      </c>
      <c r="E830">
        <v>430911</v>
      </c>
      <c r="F830" t="s">
        <v>663</v>
      </c>
      <c r="G830">
        <v>1.17</v>
      </c>
      <c r="H830">
        <v>0.15068999999999999</v>
      </c>
      <c r="I830">
        <f t="shared" si="12"/>
        <v>0.70401085470085478</v>
      </c>
      <c r="J830" s="2">
        <v>43024</v>
      </c>
      <c r="K830" t="s">
        <v>4215</v>
      </c>
      <c r="L830">
        <v>119</v>
      </c>
      <c r="M830">
        <v>238</v>
      </c>
      <c r="N830" t="s">
        <v>24</v>
      </c>
      <c r="O830" t="s">
        <v>25</v>
      </c>
      <c r="P830" t="s">
        <v>4216</v>
      </c>
      <c r="Q830">
        <v>30355683</v>
      </c>
      <c r="R830" t="s">
        <v>4217</v>
      </c>
      <c r="S830" t="s">
        <v>3581</v>
      </c>
      <c r="T830" t="s">
        <v>4214</v>
      </c>
      <c r="U830">
        <v>430911</v>
      </c>
    </row>
    <row r="831" spans="1:21" x14ac:dyDescent="0.2">
      <c r="A831" t="s">
        <v>4218</v>
      </c>
      <c r="B831">
        <v>1</v>
      </c>
      <c r="C831" t="s">
        <v>4219</v>
      </c>
      <c r="D831" t="s">
        <v>4220</v>
      </c>
      <c r="E831">
        <v>1205901</v>
      </c>
      <c r="F831" t="s">
        <v>2214</v>
      </c>
      <c r="G831">
        <v>1.9</v>
      </c>
      <c r="H831">
        <v>0.1789</v>
      </c>
      <c r="I831">
        <f t="shared" si="12"/>
        <v>0.34741578947368418</v>
      </c>
      <c r="J831" s="2">
        <v>41312</v>
      </c>
      <c r="K831" t="s">
        <v>4221</v>
      </c>
      <c r="L831">
        <v>248</v>
      </c>
      <c r="M831">
        <v>248</v>
      </c>
      <c r="N831" t="s">
        <v>24</v>
      </c>
      <c r="O831" t="s">
        <v>25</v>
      </c>
      <c r="P831" t="s">
        <v>4222</v>
      </c>
      <c r="Q831">
        <v>27303720</v>
      </c>
      <c r="R831" t="s">
        <v>4223</v>
      </c>
      <c r="S831" t="s">
        <v>4224</v>
      </c>
      <c r="T831" t="s">
        <v>4220</v>
      </c>
      <c r="U831">
        <v>1205901</v>
      </c>
    </row>
    <row r="832" spans="1:21" x14ac:dyDescent="0.2">
      <c r="A832" t="s">
        <v>4225</v>
      </c>
      <c r="B832">
        <v>1</v>
      </c>
      <c r="C832" t="s">
        <v>4226</v>
      </c>
      <c r="D832" t="s">
        <v>4227</v>
      </c>
      <c r="E832">
        <v>694008</v>
      </c>
      <c r="F832" t="s">
        <v>4228</v>
      </c>
      <c r="G832">
        <v>2.1</v>
      </c>
      <c r="H832">
        <v>0.216</v>
      </c>
      <c r="I832">
        <f t="shared" si="12"/>
        <v>0.26019047619047619</v>
      </c>
      <c r="J832" s="2">
        <v>42841</v>
      </c>
      <c r="K832" t="s">
        <v>4229</v>
      </c>
      <c r="L832">
        <v>204</v>
      </c>
      <c r="M832">
        <v>1632</v>
      </c>
      <c r="N832" t="s">
        <v>24</v>
      </c>
      <c r="O832" t="s">
        <v>25</v>
      </c>
      <c r="P832" t="s">
        <v>4222</v>
      </c>
      <c r="Q832">
        <v>27303720</v>
      </c>
      <c r="R832" t="s">
        <v>4223</v>
      </c>
      <c r="S832" t="s">
        <v>3713</v>
      </c>
      <c r="T832" t="s">
        <v>4227</v>
      </c>
      <c r="U832">
        <v>694008</v>
      </c>
    </row>
    <row r="833" spans="1:21" x14ac:dyDescent="0.2">
      <c r="A833" t="s">
        <v>4230</v>
      </c>
      <c r="B833">
        <v>5</v>
      </c>
      <c r="C833" t="s">
        <v>4231</v>
      </c>
      <c r="D833" t="s">
        <v>4232</v>
      </c>
      <c r="E833">
        <v>12088</v>
      </c>
      <c r="F833" t="s">
        <v>4233</v>
      </c>
      <c r="G833">
        <v>2.8</v>
      </c>
      <c r="H833">
        <v>0.27800000000000002</v>
      </c>
      <c r="I833">
        <f t="shared" si="12"/>
        <v>7.9142857142857126E-2</v>
      </c>
      <c r="J833" s="2">
        <v>35066</v>
      </c>
      <c r="K833" t="s">
        <v>4234</v>
      </c>
      <c r="L833">
        <v>300</v>
      </c>
      <c r="M833">
        <v>878</v>
      </c>
      <c r="N833" t="s">
        <v>24</v>
      </c>
      <c r="O833" t="s">
        <v>33</v>
      </c>
      <c r="P833" t="s">
        <v>4235</v>
      </c>
      <c r="Q833">
        <v>21715503</v>
      </c>
      <c r="R833" t="s">
        <v>4236</v>
      </c>
      <c r="S833" t="s">
        <v>4237</v>
      </c>
      <c r="T833" t="s">
        <v>4232</v>
      </c>
      <c r="U833">
        <v>12088</v>
      </c>
    </row>
    <row r="834" spans="1:21" x14ac:dyDescent="0.2">
      <c r="A834" t="s">
        <v>4238</v>
      </c>
      <c r="B834">
        <v>5</v>
      </c>
      <c r="C834" t="s">
        <v>4231</v>
      </c>
      <c r="D834" t="s">
        <v>4232</v>
      </c>
      <c r="E834">
        <v>12088</v>
      </c>
      <c r="F834" t="s">
        <v>4233</v>
      </c>
      <c r="G834">
        <v>2.8</v>
      </c>
      <c r="H834">
        <v>0.27800000000000002</v>
      </c>
      <c r="I834">
        <f t="shared" si="12"/>
        <v>7.9142857142857126E-2</v>
      </c>
      <c r="J834" s="2">
        <v>35066</v>
      </c>
      <c r="K834" t="s">
        <v>4234</v>
      </c>
      <c r="L834">
        <v>271</v>
      </c>
      <c r="M834">
        <v>878</v>
      </c>
      <c r="N834" t="s">
        <v>24</v>
      </c>
      <c r="O834" t="s">
        <v>33</v>
      </c>
      <c r="P834" t="s">
        <v>4235</v>
      </c>
      <c r="Q834">
        <v>21715503</v>
      </c>
      <c r="R834" t="s">
        <v>4236</v>
      </c>
      <c r="S834" t="s">
        <v>4237</v>
      </c>
      <c r="T834" t="s">
        <v>4232</v>
      </c>
      <c r="U834">
        <v>12088</v>
      </c>
    </row>
    <row r="835" spans="1:21" x14ac:dyDescent="0.2">
      <c r="A835" t="s">
        <v>4239</v>
      </c>
      <c r="B835">
        <v>5</v>
      </c>
      <c r="C835" t="s">
        <v>4231</v>
      </c>
      <c r="D835" t="s">
        <v>4232</v>
      </c>
      <c r="E835">
        <v>12088</v>
      </c>
      <c r="F835" t="s">
        <v>4233</v>
      </c>
      <c r="G835">
        <v>2.8</v>
      </c>
      <c r="H835">
        <v>0.27800000000000002</v>
      </c>
      <c r="I835">
        <f t="shared" si="12"/>
        <v>7.9142857142857126E-2</v>
      </c>
      <c r="J835" s="2">
        <v>35066</v>
      </c>
      <c r="K835" t="s">
        <v>4234</v>
      </c>
      <c r="L835">
        <v>235</v>
      </c>
      <c r="M835">
        <v>878</v>
      </c>
      <c r="N835" t="s">
        <v>24</v>
      </c>
      <c r="O835" t="s">
        <v>33</v>
      </c>
      <c r="P835" t="s">
        <v>4235</v>
      </c>
      <c r="Q835">
        <v>21715503</v>
      </c>
      <c r="R835" t="s">
        <v>4236</v>
      </c>
      <c r="S835" t="s">
        <v>4237</v>
      </c>
      <c r="T835" t="s">
        <v>4232</v>
      </c>
      <c r="U835">
        <v>12088</v>
      </c>
    </row>
    <row r="836" spans="1:21" x14ac:dyDescent="0.2">
      <c r="A836" t="s">
        <v>4240</v>
      </c>
      <c r="B836">
        <v>1</v>
      </c>
      <c r="C836" t="s">
        <v>4241</v>
      </c>
      <c r="D836" t="s">
        <v>4242</v>
      </c>
      <c r="E836">
        <v>1159905</v>
      </c>
      <c r="F836" t="s">
        <v>1685</v>
      </c>
      <c r="G836">
        <v>1.8029999999999999</v>
      </c>
      <c r="H836">
        <v>0.20619999999999999</v>
      </c>
      <c r="I836">
        <f t="shared" si="12"/>
        <v>0.34843117027176934</v>
      </c>
      <c r="J836" s="2">
        <v>43029</v>
      </c>
      <c r="K836" t="s">
        <v>4243</v>
      </c>
      <c r="L836">
        <v>115</v>
      </c>
      <c r="M836">
        <v>460</v>
      </c>
      <c r="N836" t="s">
        <v>24</v>
      </c>
      <c r="O836" t="s">
        <v>371</v>
      </c>
      <c r="P836" t="s">
        <v>4183</v>
      </c>
      <c r="Q836">
        <v>25428879</v>
      </c>
      <c r="R836" t="s">
        <v>4184</v>
      </c>
      <c r="S836" t="s">
        <v>4244</v>
      </c>
      <c r="T836" t="s">
        <v>4242</v>
      </c>
      <c r="U836">
        <v>1159905</v>
      </c>
    </row>
    <row r="837" spans="1:21" x14ac:dyDescent="0.2">
      <c r="A837" t="s">
        <v>4245</v>
      </c>
      <c r="B837">
        <v>1</v>
      </c>
      <c r="C837" t="s">
        <v>4246</v>
      </c>
      <c r="D837" t="s">
        <v>4247</v>
      </c>
      <c r="E837">
        <v>28295</v>
      </c>
      <c r="F837" t="s">
        <v>4248</v>
      </c>
      <c r="G837">
        <v>1.2490000000000001</v>
      </c>
      <c r="H837">
        <v>0.17080000000000001</v>
      </c>
      <c r="I837">
        <f t="shared" si="12"/>
        <v>0.62984051240992778</v>
      </c>
      <c r="J837" s="2">
        <v>42810</v>
      </c>
      <c r="K837" t="s">
        <v>4249</v>
      </c>
      <c r="L837">
        <v>118</v>
      </c>
      <c r="M837">
        <v>236</v>
      </c>
      <c r="N837" t="s">
        <v>24</v>
      </c>
      <c r="O837" t="s">
        <v>91</v>
      </c>
      <c r="P837" t="s">
        <v>4103</v>
      </c>
      <c r="Q837">
        <v>25520510</v>
      </c>
      <c r="R837" t="s">
        <v>4104</v>
      </c>
      <c r="S837" t="s">
        <v>4250</v>
      </c>
      <c r="T837" t="s">
        <v>4247</v>
      </c>
      <c r="U837">
        <v>28295</v>
      </c>
    </row>
    <row r="838" spans="1:21" x14ac:dyDescent="0.2">
      <c r="A838" t="s">
        <v>4251</v>
      </c>
      <c r="B838">
        <v>1</v>
      </c>
      <c r="C838" t="s">
        <v>4252</v>
      </c>
      <c r="D838" t="s">
        <v>4247</v>
      </c>
      <c r="E838">
        <v>28295</v>
      </c>
      <c r="F838" t="s">
        <v>4253</v>
      </c>
      <c r="G838">
        <v>1.56</v>
      </c>
      <c r="H838">
        <v>0.1741</v>
      </c>
      <c r="I838">
        <f t="shared" si="12"/>
        <v>0.46692564102564094</v>
      </c>
      <c r="J838" s="2">
        <v>43768</v>
      </c>
      <c r="K838" t="s">
        <v>4254</v>
      </c>
      <c r="L838">
        <v>305</v>
      </c>
      <c r="M838">
        <v>610</v>
      </c>
      <c r="N838" t="s">
        <v>24</v>
      </c>
      <c r="O838" t="s">
        <v>91</v>
      </c>
      <c r="P838" t="s">
        <v>4255</v>
      </c>
      <c r="Q838">
        <v>30541855</v>
      </c>
      <c r="R838" t="s">
        <v>4256</v>
      </c>
      <c r="S838" t="s">
        <v>4250</v>
      </c>
      <c r="T838" t="s">
        <v>4247</v>
      </c>
      <c r="U838">
        <v>28295</v>
      </c>
    </row>
    <row r="839" spans="1:21" x14ac:dyDescent="0.2">
      <c r="A839" t="s">
        <v>4257</v>
      </c>
      <c r="B839">
        <v>1</v>
      </c>
      <c r="C839" t="s">
        <v>4258</v>
      </c>
      <c r="D839" t="s">
        <v>4247</v>
      </c>
      <c r="E839">
        <v>28295</v>
      </c>
      <c r="F839" t="s">
        <v>4140</v>
      </c>
      <c r="G839">
        <v>1.95</v>
      </c>
      <c r="H839">
        <v>0.1447</v>
      </c>
      <c r="I839">
        <f t="shared" si="12"/>
        <v>0.36812051282051289</v>
      </c>
      <c r="J839" s="2">
        <v>43481</v>
      </c>
      <c r="K839" t="s">
        <v>4259</v>
      </c>
      <c r="L839">
        <v>248</v>
      </c>
      <c r="M839">
        <v>248</v>
      </c>
      <c r="N839" t="s">
        <v>24</v>
      </c>
      <c r="O839" t="s">
        <v>91</v>
      </c>
      <c r="P839" t="s">
        <v>4260</v>
      </c>
      <c r="Q839">
        <v>26699640</v>
      </c>
      <c r="R839" t="s">
        <v>4261</v>
      </c>
      <c r="S839" t="s">
        <v>4250</v>
      </c>
      <c r="T839" t="s">
        <v>4247</v>
      </c>
      <c r="U839">
        <v>28295</v>
      </c>
    </row>
    <row r="840" spans="1:21" x14ac:dyDescent="0.2">
      <c r="A840" t="s">
        <v>4262</v>
      </c>
      <c r="B840">
        <v>1</v>
      </c>
      <c r="C840" t="s">
        <v>4263</v>
      </c>
      <c r="D840" t="s">
        <v>4264</v>
      </c>
      <c r="E840">
        <v>229032</v>
      </c>
      <c r="F840" t="s">
        <v>114</v>
      </c>
      <c r="G840">
        <v>2.9</v>
      </c>
      <c r="H840">
        <v>0.2717</v>
      </c>
      <c r="I840">
        <f t="shared" ref="I840:I903" si="13">(1/G840)-H840</f>
        <v>7.3127586206896578E-2</v>
      </c>
      <c r="J840" s="2">
        <v>42381</v>
      </c>
      <c r="K840" t="s">
        <v>4265</v>
      </c>
      <c r="L840">
        <v>114</v>
      </c>
      <c r="M840">
        <v>228</v>
      </c>
      <c r="N840" t="s">
        <v>24</v>
      </c>
      <c r="O840" t="s">
        <v>371</v>
      </c>
      <c r="P840" t="s">
        <v>4266</v>
      </c>
      <c r="Q840">
        <v>18385236</v>
      </c>
      <c r="R840" t="s">
        <v>4267</v>
      </c>
      <c r="S840" t="s">
        <v>4268</v>
      </c>
      <c r="T840" t="s">
        <v>4264</v>
      </c>
      <c r="U840">
        <v>229032</v>
      </c>
    </row>
    <row r="841" spans="1:21" x14ac:dyDescent="0.2">
      <c r="A841" t="s">
        <v>4269</v>
      </c>
      <c r="B841">
        <v>2</v>
      </c>
      <c r="C841" t="s">
        <v>4270</v>
      </c>
      <c r="D841" t="s">
        <v>4264</v>
      </c>
      <c r="E841">
        <v>229032</v>
      </c>
      <c r="F841" t="s">
        <v>4253</v>
      </c>
      <c r="G841">
        <v>2.444</v>
      </c>
      <c r="H841">
        <v>0.18490000000000001</v>
      </c>
      <c r="I841">
        <f t="shared" si="13"/>
        <v>0.22426530278232404</v>
      </c>
      <c r="J841" s="2">
        <v>42627</v>
      </c>
      <c r="K841" t="s">
        <v>4271</v>
      </c>
      <c r="L841">
        <v>307</v>
      </c>
      <c r="M841">
        <v>626</v>
      </c>
      <c r="N841" t="s">
        <v>24</v>
      </c>
      <c r="O841" t="s">
        <v>510</v>
      </c>
      <c r="P841" t="s">
        <v>4266</v>
      </c>
      <c r="Q841">
        <v>18385236</v>
      </c>
      <c r="R841" t="s">
        <v>4267</v>
      </c>
      <c r="S841" t="s">
        <v>4268</v>
      </c>
      <c r="T841" t="s">
        <v>4264</v>
      </c>
      <c r="U841">
        <v>229032</v>
      </c>
    </row>
    <row r="842" spans="1:21" x14ac:dyDescent="0.2">
      <c r="A842" t="s">
        <v>4272</v>
      </c>
      <c r="B842">
        <v>1</v>
      </c>
      <c r="C842" t="s">
        <v>4273</v>
      </c>
      <c r="D842" t="s">
        <v>4274</v>
      </c>
      <c r="E842">
        <v>42005</v>
      </c>
      <c r="F842" t="s">
        <v>197</v>
      </c>
      <c r="G842">
        <v>2.97</v>
      </c>
      <c r="H842">
        <v>0.218</v>
      </c>
      <c r="I842">
        <f t="shared" si="13"/>
        <v>0.11870033670033667</v>
      </c>
      <c r="J842" s="2">
        <v>43475</v>
      </c>
      <c r="K842" t="s">
        <v>4275</v>
      </c>
      <c r="L842">
        <v>288</v>
      </c>
      <c r="M842">
        <v>576</v>
      </c>
      <c r="N842" t="s">
        <v>24</v>
      </c>
      <c r="O842" t="s">
        <v>25</v>
      </c>
      <c r="P842" t="s">
        <v>4266</v>
      </c>
      <c r="Q842">
        <v>18385236</v>
      </c>
      <c r="R842" t="s">
        <v>4267</v>
      </c>
      <c r="S842" t="s">
        <v>259</v>
      </c>
      <c r="T842" t="s">
        <v>4274</v>
      </c>
      <c r="U842">
        <v>42005</v>
      </c>
    </row>
    <row r="843" spans="1:21" x14ac:dyDescent="0.2">
      <c r="A843" t="s">
        <v>4276</v>
      </c>
      <c r="B843">
        <v>1</v>
      </c>
      <c r="C843" t="s">
        <v>4277</v>
      </c>
      <c r="D843" t="s">
        <v>4278</v>
      </c>
      <c r="E843">
        <v>569195</v>
      </c>
      <c r="F843" t="s">
        <v>432</v>
      </c>
      <c r="G843">
        <v>2.6339999999999999</v>
      </c>
      <c r="H843">
        <v>0.191</v>
      </c>
      <c r="I843">
        <f t="shared" si="13"/>
        <v>0.18865072133637056</v>
      </c>
      <c r="J843" s="2">
        <v>43538</v>
      </c>
      <c r="K843" t="s">
        <v>4279</v>
      </c>
      <c r="L843">
        <v>468</v>
      </c>
      <c r="M843">
        <v>936</v>
      </c>
      <c r="N843" t="s">
        <v>24</v>
      </c>
      <c r="O843" t="s">
        <v>152</v>
      </c>
      <c r="P843" t="s">
        <v>4280</v>
      </c>
      <c r="Q843">
        <v>21525337</v>
      </c>
      <c r="R843" t="s">
        <v>4281</v>
      </c>
      <c r="S843" t="s">
        <v>4282</v>
      </c>
      <c r="T843" t="s">
        <v>4278</v>
      </c>
      <c r="U843">
        <v>569195</v>
      </c>
    </row>
    <row r="844" spans="1:21" x14ac:dyDescent="0.2">
      <c r="A844" t="s">
        <v>4283</v>
      </c>
      <c r="B844">
        <v>1</v>
      </c>
      <c r="C844" t="s">
        <v>4284</v>
      </c>
      <c r="D844" t="s">
        <v>4285</v>
      </c>
      <c r="E844">
        <v>28344</v>
      </c>
      <c r="F844" t="s">
        <v>4286</v>
      </c>
      <c r="G844">
        <v>2.75</v>
      </c>
      <c r="H844">
        <v>0.21110000000000001</v>
      </c>
      <c r="I844">
        <f t="shared" si="13"/>
        <v>0.15253636363636364</v>
      </c>
      <c r="J844" s="2">
        <v>42235</v>
      </c>
      <c r="K844" t="s">
        <v>4287</v>
      </c>
      <c r="L844">
        <v>229</v>
      </c>
      <c r="M844">
        <v>458</v>
      </c>
      <c r="N844" t="s">
        <v>24</v>
      </c>
      <c r="O844" t="s">
        <v>91</v>
      </c>
      <c r="P844" t="s">
        <v>4280</v>
      </c>
      <c r="Q844">
        <v>21525337</v>
      </c>
      <c r="R844" t="s">
        <v>4281</v>
      </c>
      <c r="S844" t="s">
        <v>4288</v>
      </c>
      <c r="T844" t="s">
        <v>4285</v>
      </c>
      <c r="U844">
        <v>28344</v>
      </c>
    </row>
    <row r="845" spans="1:21" x14ac:dyDescent="0.2">
      <c r="A845" t="s">
        <v>4289</v>
      </c>
      <c r="B845">
        <v>1</v>
      </c>
      <c r="C845" t="s">
        <v>4290</v>
      </c>
      <c r="D845" t="s">
        <v>4285</v>
      </c>
      <c r="E845">
        <v>28344</v>
      </c>
      <c r="F845" t="s">
        <v>4291</v>
      </c>
      <c r="G845">
        <v>1.9</v>
      </c>
      <c r="H845">
        <v>0.19353000000000001</v>
      </c>
      <c r="I845">
        <f t="shared" si="13"/>
        <v>0.3327857894736842</v>
      </c>
      <c r="J845" s="2">
        <v>39769</v>
      </c>
      <c r="K845" t="s">
        <v>4292</v>
      </c>
      <c r="L845">
        <v>213</v>
      </c>
      <c r="M845">
        <v>213</v>
      </c>
      <c r="N845" t="s">
        <v>24</v>
      </c>
      <c r="O845" t="s">
        <v>91</v>
      </c>
      <c r="P845" t="s">
        <v>4293</v>
      </c>
      <c r="Q845">
        <v>22031945</v>
      </c>
      <c r="R845" t="s">
        <v>4294</v>
      </c>
      <c r="S845" t="s">
        <v>4288</v>
      </c>
      <c r="T845" t="s">
        <v>4285</v>
      </c>
      <c r="U845">
        <v>28344</v>
      </c>
    </row>
    <row r="846" spans="1:21" x14ac:dyDescent="0.2">
      <c r="A846" t="s">
        <v>4295</v>
      </c>
      <c r="B846">
        <v>1</v>
      </c>
      <c r="C846" t="s">
        <v>4296</v>
      </c>
      <c r="D846" t="s">
        <v>4285</v>
      </c>
      <c r="E846">
        <v>28344</v>
      </c>
      <c r="F846" t="s">
        <v>4291</v>
      </c>
      <c r="G846">
        <v>2.42</v>
      </c>
      <c r="H846">
        <v>0.223</v>
      </c>
      <c r="I846">
        <f t="shared" si="13"/>
        <v>0.19022314049586778</v>
      </c>
      <c r="J846" s="2">
        <v>40020</v>
      </c>
      <c r="K846" t="s">
        <v>4297</v>
      </c>
      <c r="L846">
        <v>180</v>
      </c>
      <c r="M846">
        <v>180</v>
      </c>
      <c r="N846" t="s">
        <v>24</v>
      </c>
      <c r="O846" t="s">
        <v>874</v>
      </c>
      <c r="P846" t="s">
        <v>4280</v>
      </c>
      <c r="Q846">
        <v>21525337</v>
      </c>
      <c r="R846" t="s">
        <v>4281</v>
      </c>
      <c r="S846" t="s">
        <v>4288</v>
      </c>
      <c r="T846" t="s">
        <v>4285</v>
      </c>
      <c r="U846">
        <v>28344</v>
      </c>
    </row>
    <row r="847" spans="1:21" x14ac:dyDescent="0.2">
      <c r="A847" t="s">
        <v>4298</v>
      </c>
      <c r="B847">
        <v>1</v>
      </c>
      <c r="C847" t="s">
        <v>4299</v>
      </c>
      <c r="D847" t="s">
        <v>4285</v>
      </c>
      <c r="E847">
        <v>28344</v>
      </c>
      <c r="F847" t="s">
        <v>4300</v>
      </c>
      <c r="G847">
        <v>2.8</v>
      </c>
      <c r="H847">
        <v>0.20050000000000001</v>
      </c>
      <c r="I847">
        <f t="shared" si="13"/>
        <v>0.15664285714285714</v>
      </c>
      <c r="J847" s="2">
        <v>40298</v>
      </c>
      <c r="K847" t="s">
        <v>4301</v>
      </c>
      <c r="L847">
        <v>203</v>
      </c>
      <c r="M847">
        <v>203</v>
      </c>
      <c r="N847" t="s">
        <v>24</v>
      </c>
      <c r="O847" t="s">
        <v>91</v>
      </c>
      <c r="P847" t="s">
        <v>4280</v>
      </c>
      <c r="Q847">
        <v>21525337</v>
      </c>
      <c r="R847" t="s">
        <v>4281</v>
      </c>
      <c r="S847" t="s">
        <v>4288</v>
      </c>
      <c r="T847" t="s">
        <v>4285</v>
      </c>
      <c r="U847">
        <v>28344</v>
      </c>
    </row>
    <row r="848" spans="1:21" x14ac:dyDescent="0.2">
      <c r="A848" t="s">
        <v>4302</v>
      </c>
      <c r="B848">
        <v>1</v>
      </c>
      <c r="C848" t="s">
        <v>4303</v>
      </c>
      <c r="D848" t="s">
        <v>4285</v>
      </c>
      <c r="E848">
        <v>28344</v>
      </c>
      <c r="F848" t="s">
        <v>4304</v>
      </c>
      <c r="G848">
        <v>2.5</v>
      </c>
      <c r="H848">
        <v>0.21117</v>
      </c>
      <c r="I848">
        <f t="shared" si="13"/>
        <v>0.18883000000000003</v>
      </c>
      <c r="J848" s="2">
        <v>43498</v>
      </c>
      <c r="K848" t="s">
        <v>4305</v>
      </c>
      <c r="L848">
        <v>273</v>
      </c>
      <c r="M848">
        <v>273</v>
      </c>
      <c r="N848" t="s">
        <v>24</v>
      </c>
      <c r="O848" t="s">
        <v>25</v>
      </c>
      <c r="P848" t="s">
        <v>4280</v>
      </c>
      <c r="Q848">
        <v>21525337</v>
      </c>
      <c r="R848" t="s">
        <v>4281</v>
      </c>
      <c r="S848" t="s">
        <v>4288</v>
      </c>
      <c r="T848" t="s">
        <v>4285</v>
      </c>
      <c r="U848">
        <v>28344</v>
      </c>
    </row>
    <row r="849" spans="1:21" x14ac:dyDescent="0.2">
      <c r="A849" t="s">
        <v>4306</v>
      </c>
      <c r="B849">
        <v>1</v>
      </c>
      <c r="C849" t="s">
        <v>4307</v>
      </c>
      <c r="D849" t="s">
        <v>4285</v>
      </c>
      <c r="E849">
        <v>28344</v>
      </c>
      <c r="F849" t="s">
        <v>583</v>
      </c>
      <c r="G849">
        <v>2.9980000000000002</v>
      </c>
      <c r="H849">
        <v>0.22520000000000001</v>
      </c>
      <c r="I849">
        <f t="shared" si="13"/>
        <v>0.10835570380253501</v>
      </c>
      <c r="J849" s="2">
        <v>43819</v>
      </c>
      <c r="K849" t="s">
        <v>4308</v>
      </c>
      <c r="L849">
        <v>499</v>
      </c>
      <c r="M849">
        <v>998</v>
      </c>
      <c r="N849" t="s">
        <v>24</v>
      </c>
      <c r="O849" t="s">
        <v>33</v>
      </c>
      <c r="P849" t="s">
        <v>4222</v>
      </c>
      <c r="Q849">
        <v>27303720</v>
      </c>
      <c r="R849" t="s">
        <v>4223</v>
      </c>
      <c r="S849" t="s">
        <v>4288</v>
      </c>
      <c r="T849" t="s">
        <v>4285</v>
      </c>
      <c r="U849">
        <v>28344</v>
      </c>
    </row>
    <row r="850" spans="1:21" x14ac:dyDescent="0.2">
      <c r="A850" t="s">
        <v>4309</v>
      </c>
      <c r="B850">
        <v>1</v>
      </c>
      <c r="C850" t="s">
        <v>4310</v>
      </c>
      <c r="D850" t="s">
        <v>4311</v>
      </c>
      <c r="E850">
        <v>10913</v>
      </c>
      <c r="F850" t="s">
        <v>2155</v>
      </c>
      <c r="G850">
        <v>2.2999999999999998</v>
      </c>
      <c r="H850">
        <v>0.16256000000000001</v>
      </c>
      <c r="I850">
        <f t="shared" si="13"/>
        <v>0.27222260869565218</v>
      </c>
      <c r="J850" s="2">
        <v>38945</v>
      </c>
      <c r="K850" t="s">
        <v>4312</v>
      </c>
      <c r="L850">
        <v>163</v>
      </c>
      <c r="M850">
        <v>326</v>
      </c>
      <c r="N850" t="s">
        <v>24</v>
      </c>
      <c r="O850" t="s">
        <v>25</v>
      </c>
      <c r="P850" t="s">
        <v>4280</v>
      </c>
      <c r="Q850">
        <v>21525337</v>
      </c>
      <c r="R850" t="s">
        <v>4281</v>
      </c>
      <c r="S850" t="s">
        <v>2167</v>
      </c>
      <c r="T850" t="s">
        <v>4311</v>
      </c>
      <c r="U850">
        <v>10913</v>
      </c>
    </row>
    <row r="851" spans="1:21" x14ac:dyDescent="0.2">
      <c r="A851" t="s">
        <v>4313</v>
      </c>
      <c r="B851">
        <v>1</v>
      </c>
      <c r="C851" t="s">
        <v>4314</v>
      </c>
      <c r="D851" t="s">
        <v>4315</v>
      </c>
      <c r="E851">
        <v>10967</v>
      </c>
      <c r="F851" t="s">
        <v>2155</v>
      </c>
      <c r="G851">
        <v>1.8</v>
      </c>
      <c r="H851">
        <v>0.16600000000000001</v>
      </c>
      <c r="I851">
        <f t="shared" si="13"/>
        <v>0.38955555555555554</v>
      </c>
      <c r="J851" s="2">
        <v>43030</v>
      </c>
      <c r="K851" t="s">
        <v>4316</v>
      </c>
      <c r="L851">
        <v>160</v>
      </c>
      <c r="M851">
        <v>640</v>
      </c>
      <c r="N851" t="s">
        <v>24</v>
      </c>
      <c r="O851" t="s">
        <v>25</v>
      </c>
      <c r="P851" t="s">
        <v>4280</v>
      </c>
      <c r="Q851">
        <v>21525337</v>
      </c>
      <c r="R851" t="s">
        <v>4281</v>
      </c>
      <c r="S851" t="s">
        <v>2159</v>
      </c>
      <c r="T851" t="s">
        <v>4315</v>
      </c>
      <c r="U851">
        <v>10967</v>
      </c>
    </row>
    <row r="852" spans="1:21" x14ac:dyDescent="0.2">
      <c r="A852" t="s">
        <v>4317</v>
      </c>
      <c r="B852">
        <v>1</v>
      </c>
      <c r="C852" t="s">
        <v>4318</v>
      </c>
      <c r="D852" t="s">
        <v>4319</v>
      </c>
      <c r="E852">
        <v>31581</v>
      </c>
      <c r="F852" t="s">
        <v>4320</v>
      </c>
      <c r="G852">
        <v>1.9</v>
      </c>
      <c r="H852">
        <v>0.16425999999999999</v>
      </c>
      <c r="I852">
        <f t="shared" si="13"/>
        <v>0.36205578947368422</v>
      </c>
      <c r="J852" s="2">
        <v>42184</v>
      </c>
      <c r="K852" t="s">
        <v>4321</v>
      </c>
      <c r="L852">
        <v>161</v>
      </c>
      <c r="M852">
        <v>322</v>
      </c>
      <c r="N852" t="s">
        <v>24</v>
      </c>
      <c r="O852" t="s">
        <v>4322</v>
      </c>
      <c r="Q852">
        <v>26295280</v>
      </c>
      <c r="R852" t="s">
        <v>4323</v>
      </c>
      <c r="S852" t="s">
        <v>4324</v>
      </c>
      <c r="T852" t="s">
        <v>4319</v>
      </c>
      <c r="U852">
        <v>31581</v>
      </c>
    </row>
    <row r="853" spans="1:21" x14ac:dyDescent="0.2">
      <c r="A853" t="s">
        <v>4325</v>
      </c>
      <c r="B853">
        <v>1</v>
      </c>
      <c r="C853" t="s">
        <v>4326</v>
      </c>
      <c r="D853" t="s">
        <v>4327</v>
      </c>
      <c r="E853">
        <v>11151</v>
      </c>
      <c r="F853" t="s">
        <v>1196</v>
      </c>
      <c r="G853">
        <v>2.25</v>
      </c>
      <c r="H853">
        <v>0.18129999999999999</v>
      </c>
      <c r="I853">
        <f t="shared" si="13"/>
        <v>0.2631444444444444</v>
      </c>
      <c r="J853" s="2">
        <v>41039</v>
      </c>
      <c r="K853" t="s">
        <v>4328</v>
      </c>
      <c r="L853">
        <v>310</v>
      </c>
      <c r="M853">
        <v>1240</v>
      </c>
      <c r="N853" t="s">
        <v>24</v>
      </c>
      <c r="O853" t="s">
        <v>4329</v>
      </c>
      <c r="P853" t="s">
        <v>4103</v>
      </c>
      <c r="Q853">
        <v>25520510</v>
      </c>
      <c r="R853" t="s">
        <v>4104</v>
      </c>
      <c r="S853" t="s">
        <v>4330</v>
      </c>
      <c r="T853" t="s">
        <v>4327</v>
      </c>
      <c r="U853">
        <v>11151</v>
      </c>
    </row>
    <row r="854" spans="1:21" x14ac:dyDescent="0.2">
      <c r="A854" t="s">
        <v>4331</v>
      </c>
      <c r="B854">
        <v>1</v>
      </c>
      <c r="C854" t="s">
        <v>4332</v>
      </c>
      <c r="D854" t="s">
        <v>4327</v>
      </c>
      <c r="E854">
        <v>11151</v>
      </c>
      <c r="F854" t="s">
        <v>4333</v>
      </c>
      <c r="G854">
        <v>1.49</v>
      </c>
      <c r="H854">
        <v>0.17469999999999999</v>
      </c>
      <c r="I854">
        <f t="shared" si="13"/>
        <v>0.4964409395973155</v>
      </c>
      <c r="J854" s="2">
        <v>41221</v>
      </c>
      <c r="K854" t="s">
        <v>4334</v>
      </c>
      <c r="L854">
        <v>113</v>
      </c>
      <c r="M854">
        <v>226</v>
      </c>
      <c r="N854" t="s">
        <v>24</v>
      </c>
      <c r="O854" t="s">
        <v>25</v>
      </c>
      <c r="Q854">
        <v>25980740</v>
      </c>
      <c r="R854" t="s">
        <v>4126</v>
      </c>
      <c r="S854" t="s">
        <v>4330</v>
      </c>
      <c r="T854" t="s">
        <v>4327</v>
      </c>
      <c r="U854">
        <v>11151</v>
      </c>
    </row>
    <row r="855" spans="1:21" x14ac:dyDescent="0.2">
      <c r="A855" t="s">
        <v>4335</v>
      </c>
      <c r="B855">
        <v>1</v>
      </c>
      <c r="C855" t="s">
        <v>4336</v>
      </c>
      <c r="D855" t="s">
        <v>4327</v>
      </c>
      <c r="E855">
        <v>11151</v>
      </c>
      <c r="F855" t="s">
        <v>192</v>
      </c>
      <c r="G855">
        <v>2.5</v>
      </c>
      <c r="H855">
        <v>0.17299999999999999</v>
      </c>
      <c r="I855">
        <f t="shared" si="13"/>
        <v>0.22700000000000004</v>
      </c>
      <c r="J855" s="2">
        <v>40292</v>
      </c>
      <c r="K855" t="s">
        <v>4337</v>
      </c>
      <c r="L855">
        <v>211</v>
      </c>
      <c r="M855">
        <v>211</v>
      </c>
      <c r="N855" t="s">
        <v>24</v>
      </c>
      <c r="O855" t="s">
        <v>91</v>
      </c>
      <c r="Q855">
        <v>25980740</v>
      </c>
      <c r="R855" t="s">
        <v>4126</v>
      </c>
      <c r="S855" t="s">
        <v>4330</v>
      </c>
      <c r="T855" t="s">
        <v>4327</v>
      </c>
      <c r="U855">
        <v>11151</v>
      </c>
    </row>
    <row r="856" spans="1:21" x14ac:dyDescent="0.2">
      <c r="A856" t="s">
        <v>4338</v>
      </c>
      <c r="B856">
        <v>1</v>
      </c>
      <c r="C856" t="s">
        <v>4339</v>
      </c>
      <c r="D856" t="s">
        <v>4340</v>
      </c>
      <c r="E856">
        <v>161736</v>
      </c>
      <c r="F856" t="s">
        <v>4341</v>
      </c>
      <c r="G856">
        <v>1.9</v>
      </c>
      <c r="H856">
        <v>0.19312000000000001</v>
      </c>
      <c r="I856">
        <f t="shared" si="13"/>
        <v>0.33319578947368417</v>
      </c>
      <c r="J856" s="2">
        <v>41398</v>
      </c>
      <c r="K856" t="s">
        <v>4342</v>
      </c>
      <c r="L856">
        <v>331</v>
      </c>
      <c r="M856">
        <v>993</v>
      </c>
      <c r="N856" t="s">
        <v>24</v>
      </c>
      <c r="O856" t="s">
        <v>91</v>
      </c>
      <c r="Q856">
        <v>26295280</v>
      </c>
      <c r="R856" t="s">
        <v>4323</v>
      </c>
      <c r="S856" t="s">
        <v>4343</v>
      </c>
      <c r="T856" t="s">
        <v>4340</v>
      </c>
      <c r="U856">
        <v>161736</v>
      </c>
    </row>
    <row r="857" spans="1:21" x14ac:dyDescent="0.2">
      <c r="A857" t="s">
        <v>4344</v>
      </c>
      <c r="B857">
        <v>1</v>
      </c>
      <c r="C857" t="s">
        <v>4345</v>
      </c>
      <c r="D857" t="s">
        <v>4346</v>
      </c>
      <c r="E857">
        <v>134554</v>
      </c>
      <c r="F857" t="s">
        <v>4347</v>
      </c>
      <c r="G857">
        <v>1.7</v>
      </c>
      <c r="H857">
        <v>0.16300000000000001</v>
      </c>
      <c r="I857">
        <f t="shared" si="13"/>
        <v>0.42523529411764704</v>
      </c>
      <c r="J857" s="2">
        <v>41398</v>
      </c>
      <c r="K857" t="s">
        <v>4348</v>
      </c>
      <c r="L857">
        <v>358</v>
      </c>
      <c r="M857">
        <v>2148</v>
      </c>
      <c r="N857" t="s">
        <v>24</v>
      </c>
      <c r="O857" t="s">
        <v>91</v>
      </c>
      <c r="P857" t="s">
        <v>4349</v>
      </c>
      <c r="Q857">
        <v>27647885</v>
      </c>
      <c r="R857" t="s">
        <v>4350</v>
      </c>
      <c r="S857" t="s">
        <v>4351</v>
      </c>
      <c r="T857" t="s">
        <v>4346</v>
      </c>
      <c r="U857">
        <v>134554</v>
      </c>
    </row>
    <row r="858" spans="1:21" x14ac:dyDescent="0.2">
      <c r="A858" t="s">
        <v>4352</v>
      </c>
      <c r="B858">
        <v>1</v>
      </c>
      <c r="C858" t="s">
        <v>4353</v>
      </c>
      <c r="D858" t="s">
        <v>4354</v>
      </c>
      <c r="E858">
        <v>120086</v>
      </c>
      <c r="F858" t="s">
        <v>4355</v>
      </c>
      <c r="G858">
        <v>2.79</v>
      </c>
      <c r="H858">
        <v>0.21429999999999999</v>
      </c>
      <c r="I858">
        <f t="shared" si="13"/>
        <v>0.14412293906810036</v>
      </c>
      <c r="J858" s="2">
        <v>41398</v>
      </c>
      <c r="K858" t="s">
        <v>4356</v>
      </c>
      <c r="L858">
        <v>280</v>
      </c>
      <c r="M858">
        <v>1680</v>
      </c>
      <c r="N858" t="s">
        <v>24</v>
      </c>
      <c r="O858" t="s">
        <v>91</v>
      </c>
      <c r="P858" t="s">
        <v>4357</v>
      </c>
      <c r="Q858">
        <v>16641296</v>
      </c>
      <c r="R858" t="s">
        <v>4358</v>
      </c>
      <c r="S858" t="s">
        <v>4359</v>
      </c>
      <c r="T858" t="s">
        <v>4354</v>
      </c>
      <c r="U858">
        <v>120086</v>
      </c>
    </row>
    <row r="859" spans="1:21" x14ac:dyDescent="0.2">
      <c r="A859" t="s">
        <v>4360</v>
      </c>
      <c r="B859">
        <v>1</v>
      </c>
      <c r="C859" t="s">
        <v>4361</v>
      </c>
      <c r="D859" t="s">
        <v>4362</v>
      </c>
      <c r="E859">
        <v>12023</v>
      </c>
      <c r="F859" t="s">
        <v>339</v>
      </c>
      <c r="G859">
        <v>1.6</v>
      </c>
      <c r="H859">
        <v>0.157</v>
      </c>
      <c r="I859">
        <f t="shared" si="13"/>
        <v>0.46799999999999997</v>
      </c>
      <c r="J859" s="2">
        <v>39298</v>
      </c>
      <c r="K859" t="s">
        <v>4363</v>
      </c>
      <c r="L859">
        <v>125</v>
      </c>
      <c r="M859">
        <v>250</v>
      </c>
      <c r="N859" t="s">
        <v>24</v>
      </c>
      <c r="O859" t="s">
        <v>371</v>
      </c>
      <c r="P859" t="s">
        <v>4357</v>
      </c>
      <c r="Q859">
        <v>16641296</v>
      </c>
      <c r="R859" t="s">
        <v>4358</v>
      </c>
      <c r="S859" t="s">
        <v>4364</v>
      </c>
      <c r="T859" t="s">
        <v>4362</v>
      </c>
      <c r="U859">
        <v>12023</v>
      </c>
    </row>
    <row r="860" spans="1:21" x14ac:dyDescent="0.2">
      <c r="A860" t="s">
        <v>4365</v>
      </c>
      <c r="B860">
        <v>1</v>
      </c>
      <c r="C860" t="s">
        <v>4366</v>
      </c>
      <c r="D860" t="s">
        <v>4367</v>
      </c>
      <c r="E860">
        <v>10879</v>
      </c>
      <c r="F860" t="s">
        <v>4347</v>
      </c>
      <c r="G860">
        <v>2.8</v>
      </c>
      <c r="H860">
        <v>0.217</v>
      </c>
      <c r="I860">
        <f t="shared" si="13"/>
        <v>0.14014285714285715</v>
      </c>
      <c r="J860" s="2">
        <v>41398</v>
      </c>
      <c r="K860" t="s">
        <v>4368</v>
      </c>
      <c r="L860">
        <v>309</v>
      </c>
      <c r="M860">
        <v>3708</v>
      </c>
      <c r="N860" t="s">
        <v>24</v>
      </c>
      <c r="O860" t="s">
        <v>91</v>
      </c>
      <c r="P860" t="s">
        <v>4369</v>
      </c>
      <c r="Q860">
        <v>23939620</v>
      </c>
      <c r="R860" t="s">
        <v>4370</v>
      </c>
      <c r="S860" t="s">
        <v>4371</v>
      </c>
      <c r="T860" t="s">
        <v>4367</v>
      </c>
      <c r="U860">
        <v>10879</v>
      </c>
    </row>
    <row r="861" spans="1:21" x14ac:dyDescent="0.2">
      <c r="A861" t="s">
        <v>4372</v>
      </c>
      <c r="B861">
        <v>1</v>
      </c>
      <c r="C861" t="s">
        <v>4373</v>
      </c>
      <c r="D861" t="s">
        <v>4367</v>
      </c>
      <c r="E861">
        <v>10879</v>
      </c>
      <c r="F861" t="s">
        <v>4374</v>
      </c>
      <c r="G861">
        <v>1.395</v>
      </c>
      <c r="H861">
        <v>0.16450000000000001</v>
      </c>
      <c r="I861">
        <f t="shared" si="13"/>
        <v>0.55234587813620073</v>
      </c>
      <c r="J861" s="2">
        <v>40954</v>
      </c>
      <c r="K861" t="s">
        <v>4375</v>
      </c>
      <c r="L861">
        <v>173</v>
      </c>
      <c r="M861">
        <v>346</v>
      </c>
      <c r="N861" t="s">
        <v>24</v>
      </c>
      <c r="O861" t="s">
        <v>4376</v>
      </c>
      <c r="P861" t="s">
        <v>4377</v>
      </c>
      <c r="Q861">
        <v>23209446</v>
      </c>
      <c r="R861" t="s">
        <v>4378</v>
      </c>
      <c r="S861" t="s">
        <v>4371</v>
      </c>
      <c r="T861" t="s">
        <v>4367</v>
      </c>
      <c r="U861">
        <v>10879</v>
      </c>
    </row>
    <row r="862" spans="1:21" x14ac:dyDescent="0.2">
      <c r="A862" t="s">
        <v>4379</v>
      </c>
      <c r="B862">
        <v>1</v>
      </c>
      <c r="C862" t="s">
        <v>4380</v>
      </c>
      <c r="D862" t="s">
        <v>4367</v>
      </c>
      <c r="E862">
        <v>10879</v>
      </c>
      <c r="F862" t="s">
        <v>4381</v>
      </c>
      <c r="G862">
        <v>3</v>
      </c>
      <c r="I862">
        <f t="shared" si="13"/>
        <v>0.33333333333333331</v>
      </c>
      <c r="J862" s="2">
        <v>36892</v>
      </c>
      <c r="K862" t="s">
        <v>4382</v>
      </c>
      <c r="L862">
        <v>664</v>
      </c>
      <c r="M862">
        <v>1992</v>
      </c>
      <c r="N862" t="s">
        <v>24</v>
      </c>
      <c r="O862" t="s">
        <v>4383</v>
      </c>
      <c r="Q862">
        <v>11242087</v>
      </c>
      <c r="R862" t="s">
        <v>4384</v>
      </c>
      <c r="S862" t="s">
        <v>4371</v>
      </c>
      <c r="T862" t="s">
        <v>4367</v>
      </c>
      <c r="U862">
        <v>10879</v>
      </c>
    </row>
    <row r="863" spans="1:21" x14ac:dyDescent="0.2">
      <c r="A863" t="s">
        <v>4385</v>
      </c>
      <c r="B863">
        <v>1</v>
      </c>
      <c r="C863" t="s">
        <v>4386</v>
      </c>
      <c r="D863" t="s">
        <v>4387</v>
      </c>
      <c r="E863">
        <v>1980486</v>
      </c>
      <c r="F863" t="s">
        <v>4388</v>
      </c>
      <c r="G863">
        <v>2.2799999999999998</v>
      </c>
      <c r="H863">
        <v>0.18859999999999999</v>
      </c>
      <c r="I863">
        <f t="shared" si="13"/>
        <v>0.24999649122807022</v>
      </c>
      <c r="J863" s="2">
        <v>42431</v>
      </c>
      <c r="K863" t="s">
        <v>4389</v>
      </c>
      <c r="L863">
        <v>367</v>
      </c>
      <c r="M863">
        <v>734</v>
      </c>
      <c r="N863" t="s">
        <v>24</v>
      </c>
      <c r="O863" t="s">
        <v>25</v>
      </c>
      <c r="P863" t="s">
        <v>4390</v>
      </c>
      <c r="Q863">
        <v>27117403</v>
      </c>
      <c r="R863" t="s">
        <v>4391</v>
      </c>
      <c r="S863" t="s">
        <v>64</v>
      </c>
      <c r="T863" t="s">
        <v>4387</v>
      </c>
      <c r="U863">
        <v>1980486</v>
      </c>
    </row>
    <row r="864" spans="1:21" x14ac:dyDescent="0.2">
      <c r="A864" t="s">
        <v>4392</v>
      </c>
      <c r="B864">
        <v>1</v>
      </c>
      <c r="C864" t="s">
        <v>4393</v>
      </c>
      <c r="D864" t="s">
        <v>4394</v>
      </c>
      <c r="E864">
        <v>39001</v>
      </c>
      <c r="F864" t="s">
        <v>300</v>
      </c>
      <c r="G864">
        <v>1.8</v>
      </c>
      <c r="H864">
        <v>0.18279999999999999</v>
      </c>
      <c r="I864">
        <f t="shared" si="13"/>
        <v>0.37275555555555562</v>
      </c>
      <c r="J864" s="2">
        <v>42467</v>
      </c>
      <c r="K864" t="s">
        <v>4395</v>
      </c>
      <c r="L864">
        <v>448</v>
      </c>
      <c r="M864">
        <v>448</v>
      </c>
      <c r="N864" t="s">
        <v>24</v>
      </c>
      <c r="O864" t="s">
        <v>25</v>
      </c>
      <c r="P864" t="s">
        <v>4396</v>
      </c>
      <c r="Q864">
        <v>27783673</v>
      </c>
      <c r="R864" t="s">
        <v>4397</v>
      </c>
      <c r="S864" t="s">
        <v>4398</v>
      </c>
      <c r="T864" t="s">
        <v>4394</v>
      </c>
      <c r="U864">
        <v>39001</v>
      </c>
    </row>
    <row r="865" spans="1:21" x14ac:dyDescent="0.2">
      <c r="A865" t="s">
        <v>4399</v>
      </c>
      <c r="B865">
        <v>1</v>
      </c>
      <c r="C865" t="s">
        <v>4400</v>
      </c>
      <c r="D865" t="s">
        <v>4401</v>
      </c>
      <c r="E865">
        <v>11976</v>
      </c>
      <c r="F865" t="s">
        <v>4402</v>
      </c>
      <c r="G865">
        <v>2</v>
      </c>
      <c r="H865">
        <v>0.20050000000000001</v>
      </c>
      <c r="I865">
        <f t="shared" si="13"/>
        <v>0.29949999999999999</v>
      </c>
      <c r="J865" s="2">
        <v>41006</v>
      </c>
      <c r="K865" t="s">
        <v>4403</v>
      </c>
      <c r="L865">
        <v>255</v>
      </c>
      <c r="M865">
        <v>510</v>
      </c>
      <c r="N865" t="s">
        <v>24</v>
      </c>
      <c r="O865" t="s">
        <v>25</v>
      </c>
      <c r="P865" t="s">
        <v>4404</v>
      </c>
      <c r="Q865">
        <v>23341770</v>
      </c>
      <c r="R865" t="s">
        <v>4405</v>
      </c>
      <c r="S865" t="s">
        <v>4406</v>
      </c>
      <c r="T865" t="s">
        <v>4401</v>
      </c>
      <c r="U865">
        <v>11976</v>
      </c>
    </row>
    <row r="866" spans="1:21" x14ac:dyDescent="0.2">
      <c r="A866" t="s">
        <v>4407</v>
      </c>
      <c r="B866">
        <v>1</v>
      </c>
      <c r="C866" t="s">
        <v>4408</v>
      </c>
      <c r="D866" t="s">
        <v>4401</v>
      </c>
      <c r="E866">
        <v>11976</v>
      </c>
      <c r="F866" t="s">
        <v>319</v>
      </c>
      <c r="G866">
        <v>2.5</v>
      </c>
      <c r="H866">
        <v>0.21676000000000001</v>
      </c>
      <c r="I866">
        <f t="shared" si="13"/>
        <v>0.18324000000000001</v>
      </c>
      <c r="J866" s="2">
        <v>37226</v>
      </c>
      <c r="K866" t="s">
        <v>4409</v>
      </c>
      <c r="L866">
        <v>516</v>
      </c>
      <c r="M866">
        <v>1032</v>
      </c>
      <c r="N866" t="s">
        <v>24</v>
      </c>
      <c r="O866" t="s">
        <v>152</v>
      </c>
      <c r="Q866">
        <v>11677245</v>
      </c>
      <c r="R866" t="s">
        <v>4410</v>
      </c>
      <c r="S866" t="s">
        <v>4406</v>
      </c>
      <c r="T866" t="s">
        <v>4401</v>
      </c>
      <c r="U866">
        <v>11976</v>
      </c>
    </row>
    <row r="867" spans="1:21" x14ac:dyDescent="0.2">
      <c r="A867" t="s">
        <v>4411</v>
      </c>
      <c r="B867">
        <v>1</v>
      </c>
      <c r="C867" t="s">
        <v>4412</v>
      </c>
      <c r="D867" t="s">
        <v>4401</v>
      </c>
      <c r="E867">
        <v>11976</v>
      </c>
      <c r="F867" t="s">
        <v>38</v>
      </c>
      <c r="G867">
        <v>1.36</v>
      </c>
      <c r="H867">
        <v>0.10780000000000001</v>
      </c>
      <c r="I867">
        <f t="shared" si="13"/>
        <v>0.62749411764705876</v>
      </c>
      <c r="J867" s="2">
        <v>41968</v>
      </c>
      <c r="K867" t="s">
        <v>4413</v>
      </c>
      <c r="L867">
        <v>332</v>
      </c>
      <c r="M867">
        <v>664</v>
      </c>
      <c r="N867" t="s">
        <v>24</v>
      </c>
      <c r="O867" t="s">
        <v>25</v>
      </c>
      <c r="P867" t="s">
        <v>4414</v>
      </c>
      <c r="Q867">
        <v>25505081</v>
      </c>
      <c r="R867" t="s">
        <v>4415</v>
      </c>
      <c r="S867" t="s">
        <v>4406</v>
      </c>
      <c r="T867" t="s">
        <v>4401</v>
      </c>
      <c r="U867">
        <v>11976</v>
      </c>
    </row>
    <row r="868" spans="1:21" x14ac:dyDescent="0.2">
      <c r="A868" t="s">
        <v>4416</v>
      </c>
      <c r="B868">
        <v>2</v>
      </c>
      <c r="C868" t="s">
        <v>4417</v>
      </c>
      <c r="D868" t="s">
        <v>4418</v>
      </c>
      <c r="E868">
        <v>11292</v>
      </c>
      <c r="F868" t="s">
        <v>4419</v>
      </c>
      <c r="G868">
        <v>2.5870000000000002</v>
      </c>
      <c r="H868">
        <v>0.1898</v>
      </c>
      <c r="I868">
        <f t="shared" si="13"/>
        <v>0.19674812524159255</v>
      </c>
      <c r="J868" s="2">
        <v>43811</v>
      </c>
      <c r="K868" t="s">
        <v>4420</v>
      </c>
      <c r="L868">
        <v>120</v>
      </c>
      <c r="M868">
        <v>381</v>
      </c>
      <c r="N868" t="s">
        <v>24</v>
      </c>
      <c r="O868" t="s">
        <v>25</v>
      </c>
      <c r="P868" t="s">
        <v>4421</v>
      </c>
      <c r="Q868">
        <v>32001700</v>
      </c>
      <c r="R868" t="s">
        <v>4422</v>
      </c>
      <c r="S868" t="s">
        <v>3493</v>
      </c>
      <c r="T868" t="s">
        <v>4418</v>
      </c>
      <c r="U868">
        <v>11292</v>
      </c>
    </row>
    <row r="869" spans="1:21" x14ac:dyDescent="0.2">
      <c r="A869" t="s">
        <v>4423</v>
      </c>
      <c r="B869">
        <v>3</v>
      </c>
      <c r="C869" t="s">
        <v>4424</v>
      </c>
      <c r="D869" t="s">
        <v>4418</v>
      </c>
      <c r="E869">
        <v>11292</v>
      </c>
      <c r="F869" t="s">
        <v>4425</v>
      </c>
      <c r="G869">
        <v>2.9037000000000002</v>
      </c>
      <c r="H869">
        <v>0.21759999999999999</v>
      </c>
      <c r="I869">
        <f t="shared" si="13"/>
        <v>0.12678819437269692</v>
      </c>
      <c r="J869" s="2">
        <v>43805</v>
      </c>
      <c r="K869" t="s">
        <v>4426</v>
      </c>
      <c r="L869">
        <v>409</v>
      </c>
      <c r="M869">
        <v>1274</v>
      </c>
      <c r="N869" t="s">
        <v>24</v>
      </c>
      <c r="O869" t="s">
        <v>25</v>
      </c>
      <c r="Q869">
        <v>32004500</v>
      </c>
      <c r="R869" t="s">
        <v>4427</v>
      </c>
      <c r="S869" t="s">
        <v>3493</v>
      </c>
      <c r="T869" t="s">
        <v>4418</v>
      </c>
      <c r="U869">
        <v>11292</v>
      </c>
    </row>
    <row r="870" spans="1:21" x14ac:dyDescent="0.2">
      <c r="A870" t="s">
        <v>4428</v>
      </c>
      <c r="B870">
        <v>1</v>
      </c>
      <c r="C870" t="s">
        <v>4429</v>
      </c>
      <c r="D870" t="s">
        <v>4430</v>
      </c>
      <c r="E870">
        <v>11294</v>
      </c>
      <c r="F870" t="s">
        <v>4431</v>
      </c>
      <c r="G870">
        <v>1.5</v>
      </c>
      <c r="H870">
        <v>0.17299999999999999</v>
      </c>
      <c r="I870">
        <f t="shared" si="13"/>
        <v>0.49366666666666664</v>
      </c>
      <c r="J870" s="2">
        <v>38107</v>
      </c>
      <c r="K870" t="s">
        <v>4432</v>
      </c>
      <c r="L870">
        <v>112</v>
      </c>
      <c r="M870">
        <v>112</v>
      </c>
      <c r="N870" t="s">
        <v>24</v>
      </c>
      <c r="O870" t="s">
        <v>152</v>
      </c>
      <c r="P870" t="s">
        <v>348</v>
      </c>
      <c r="Q870">
        <v>23576501</v>
      </c>
      <c r="R870" t="s">
        <v>349</v>
      </c>
      <c r="S870" t="s">
        <v>4433</v>
      </c>
      <c r="T870" t="s">
        <v>4430</v>
      </c>
      <c r="U870">
        <v>11294</v>
      </c>
    </row>
    <row r="871" spans="1:21" x14ac:dyDescent="0.2">
      <c r="A871" t="s">
        <v>4434</v>
      </c>
      <c r="B871">
        <v>1</v>
      </c>
      <c r="C871" t="s">
        <v>4435</v>
      </c>
      <c r="D871" t="s">
        <v>4436</v>
      </c>
      <c r="E871">
        <v>103929</v>
      </c>
      <c r="F871" t="s">
        <v>1983</v>
      </c>
      <c r="G871">
        <v>2.2000000000000002</v>
      </c>
      <c r="H871">
        <v>0.17230000000000001</v>
      </c>
      <c r="I871">
        <f t="shared" si="13"/>
        <v>0.28224545454545452</v>
      </c>
      <c r="J871" s="2">
        <v>40394</v>
      </c>
      <c r="K871" t="s">
        <v>4437</v>
      </c>
      <c r="L871">
        <v>229</v>
      </c>
      <c r="M871">
        <v>458</v>
      </c>
      <c r="N871" t="s">
        <v>24</v>
      </c>
      <c r="O871" t="s">
        <v>3963</v>
      </c>
      <c r="P871" t="s">
        <v>348</v>
      </c>
      <c r="Q871">
        <v>23576501</v>
      </c>
      <c r="R871" t="s">
        <v>349</v>
      </c>
      <c r="S871" t="s">
        <v>4433</v>
      </c>
      <c r="T871" t="s">
        <v>4436</v>
      </c>
      <c r="U871">
        <v>103929</v>
      </c>
    </row>
    <row r="872" spans="1:21" x14ac:dyDescent="0.2">
      <c r="A872" t="s">
        <v>4438</v>
      </c>
      <c r="B872">
        <v>3</v>
      </c>
      <c r="C872" t="s">
        <v>4439</v>
      </c>
      <c r="D872" t="s">
        <v>4440</v>
      </c>
      <c r="E872">
        <v>595609</v>
      </c>
      <c r="F872" t="s">
        <v>1486</v>
      </c>
      <c r="G872">
        <v>2.06</v>
      </c>
      <c r="H872">
        <v>0.18859999999999999</v>
      </c>
      <c r="I872">
        <f t="shared" si="13"/>
        <v>0.29683689320388351</v>
      </c>
      <c r="J872" s="2">
        <v>43782</v>
      </c>
      <c r="K872" t="s">
        <v>4441</v>
      </c>
      <c r="L872">
        <v>177</v>
      </c>
      <c r="M872">
        <v>622</v>
      </c>
      <c r="N872" t="s">
        <v>24</v>
      </c>
      <c r="O872" t="s">
        <v>4442</v>
      </c>
      <c r="P872" t="s">
        <v>348</v>
      </c>
      <c r="Q872">
        <v>23576501</v>
      </c>
      <c r="R872" t="s">
        <v>349</v>
      </c>
      <c r="S872" t="s">
        <v>4443</v>
      </c>
      <c r="T872" t="s">
        <v>4440</v>
      </c>
      <c r="U872">
        <v>595609</v>
      </c>
    </row>
    <row r="873" spans="1:21" x14ac:dyDescent="0.2">
      <c r="A873" t="s">
        <v>4444</v>
      </c>
      <c r="B873">
        <v>2</v>
      </c>
      <c r="C873" t="s">
        <v>4445</v>
      </c>
      <c r="D873" t="s">
        <v>4446</v>
      </c>
      <c r="E873">
        <v>582817</v>
      </c>
      <c r="F873" t="s">
        <v>416</v>
      </c>
      <c r="G873">
        <v>2.25</v>
      </c>
      <c r="H873">
        <v>0.18820000000000001</v>
      </c>
      <c r="I873">
        <f t="shared" si="13"/>
        <v>0.25624444444444439</v>
      </c>
      <c r="J873" s="2">
        <v>42989</v>
      </c>
      <c r="K873" t="s">
        <v>4447</v>
      </c>
      <c r="L873">
        <v>410</v>
      </c>
      <c r="M873">
        <v>456</v>
      </c>
      <c r="N873" t="s">
        <v>24</v>
      </c>
      <c r="O873" t="s">
        <v>25</v>
      </c>
      <c r="Q873">
        <v>28432925</v>
      </c>
      <c r="R873" t="s">
        <v>4448</v>
      </c>
      <c r="S873" t="s">
        <v>4449</v>
      </c>
      <c r="T873" t="s">
        <v>4446</v>
      </c>
      <c r="U873">
        <v>582817</v>
      </c>
    </row>
    <row r="874" spans="1:21" x14ac:dyDescent="0.2">
      <c r="A874" t="s">
        <v>4450</v>
      </c>
      <c r="B874">
        <v>1</v>
      </c>
      <c r="C874" t="s">
        <v>4451</v>
      </c>
      <c r="D874" t="s">
        <v>4452</v>
      </c>
      <c r="E874">
        <v>10891</v>
      </c>
      <c r="F874" t="s">
        <v>4453</v>
      </c>
      <c r="G874">
        <v>2.5</v>
      </c>
      <c r="H874">
        <v>0.20799999999999999</v>
      </c>
      <c r="I874">
        <f t="shared" si="13"/>
        <v>0.19200000000000003</v>
      </c>
      <c r="J874" s="2">
        <v>37523</v>
      </c>
      <c r="K874" t="s">
        <v>4454</v>
      </c>
      <c r="L874">
        <v>1267</v>
      </c>
      <c r="M874">
        <v>1267</v>
      </c>
      <c r="N874" t="s">
        <v>24</v>
      </c>
      <c r="O874" t="s">
        <v>25</v>
      </c>
      <c r="Q874">
        <v>7820548</v>
      </c>
      <c r="R874" t="s">
        <v>4455</v>
      </c>
      <c r="S874" t="s">
        <v>4456</v>
      </c>
      <c r="T874" t="s">
        <v>4452</v>
      </c>
      <c r="U874">
        <v>10891</v>
      </c>
    </row>
    <row r="875" spans="1:21" x14ac:dyDescent="0.2">
      <c r="A875" t="s">
        <v>4457</v>
      </c>
      <c r="B875">
        <v>1</v>
      </c>
      <c r="C875" t="s">
        <v>4458</v>
      </c>
      <c r="D875" t="s">
        <v>4452</v>
      </c>
      <c r="E875">
        <v>10891</v>
      </c>
      <c r="F875" t="s">
        <v>4459</v>
      </c>
      <c r="G875">
        <v>1.8</v>
      </c>
      <c r="H875">
        <v>0.16900000000000001</v>
      </c>
      <c r="I875">
        <f t="shared" si="13"/>
        <v>0.38655555555555554</v>
      </c>
      <c r="J875" s="2">
        <v>36759</v>
      </c>
      <c r="K875" t="s">
        <v>4460</v>
      </c>
      <c r="L875">
        <v>365</v>
      </c>
      <c r="M875">
        <v>730</v>
      </c>
      <c r="N875" t="s">
        <v>24</v>
      </c>
      <c r="O875" t="s">
        <v>25</v>
      </c>
      <c r="Q875">
        <v>7820548</v>
      </c>
      <c r="R875" t="s">
        <v>4455</v>
      </c>
      <c r="S875" t="s">
        <v>4456</v>
      </c>
      <c r="T875" t="s">
        <v>4452</v>
      </c>
      <c r="U875">
        <v>10891</v>
      </c>
    </row>
    <row r="876" spans="1:21" x14ac:dyDescent="0.2">
      <c r="A876" t="s">
        <v>4461</v>
      </c>
      <c r="B876">
        <v>3</v>
      </c>
      <c r="C876" t="s">
        <v>4462</v>
      </c>
      <c r="D876" t="s">
        <v>4452</v>
      </c>
      <c r="E876">
        <v>10891</v>
      </c>
      <c r="F876" t="s">
        <v>4463</v>
      </c>
      <c r="G876">
        <v>2.8</v>
      </c>
      <c r="H876">
        <v>0.216</v>
      </c>
      <c r="I876">
        <f t="shared" si="13"/>
        <v>0.14114285714285715</v>
      </c>
      <c r="J876" s="2">
        <v>37092</v>
      </c>
      <c r="K876" t="s">
        <v>4464</v>
      </c>
      <c r="L876">
        <v>666</v>
      </c>
      <c r="M876">
        <v>3219</v>
      </c>
      <c r="N876" t="s">
        <v>24</v>
      </c>
      <c r="O876" t="s">
        <v>25</v>
      </c>
      <c r="Q876">
        <v>7820548</v>
      </c>
      <c r="R876" t="s">
        <v>4455</v>
      </c>
      <c r="S876" t="s">
        <v>4456</v>
      </c>
      <c r="T876" t="s">
        <v>4452</v>
      </c>
      <c r="U876">
        <v>10891</v>
      </c>
    </row>
    <row r="877" spans="1:21" x14ac:dyDescent="0.2">
      <c r="A877" t="s">
        <v>4465</v>
      </c>
      <c r="B877">
        <v>1</v>
      </c>
      <c r="C877" t="s">
        <v>4466</v>
      </c>
      <c r="D877" t="s">
        <v>4452</v>
      </c>
      <c r="E877">
        <v>10891</v>
      </c>
      <c r="F877" t="s">
        <v>4467</v>
      </c>
      <c r="G877">
        <v>1.75</v>
      </c>
      <c r="H877">
        <v>0.22764000000000001</v>
      </c>
      <c r="I877">
        <f t="shared" si="13"/>
        <v>0.34378857142857139</v>
      </c>
      <c r="J877" s="2">
        <v>39094</v>
      </c>
      <c r="K877" t="s">
        <v>4468</v>
      </c>
      <c r="L877">
        <v>165</v>
      </c>
      <c r="M877">
        <v>990</v>
      </c>
      <c r="N877" t="s">
        <v>24</v>
      </c>
      <c r="O877" t="s">
        <v>25</v>
      </c>
      <c r="Q877">
        <v>7820548</v>
      </c>
      <c r="R877" t="s">
        <v>4455</v>
      </c>
      <c r="S877" t="s">
        <v>4456</v>
      </c>
      <c r="T877" t="s">
        <v>4452</v>
      </c>
      <c r="U877">
        <v>10891</v>
      </c>
    </row>
    <row r="878" spans="1:21" x14ac:dyDescent="0.2">
      <c r="A878" t="s">
        <v>4469</v>
      </c>
      <c r="B878">
        <v>1</v>
      </c>
      <c r="C878" t="s">
        <v>4470</v>
      </c>
      <c r="D878" t="s">
        <v>4471</v>
      </c>
      <c r="E878">
        <v>12814</v>
      </c>
      <c r="F878" t="s">
        <v>4472</v>
      </c>
      <c r="G878">
        <v>2.65</v>
      </c>
      <c r="H878">
        <v>0.21456</v>
      </c>
      <c r="I878">
        <f t="shared" si="13"/>
        <v>0.16279849056603776</v>
      </c>
      <c r="J878" s="2">
        <v>41569</v>
      </c>
      <c r="K878" t="s">
        <v>4473</v>
      </c>
      <c r="L878">
        <v>574</v>
      </c>
      <c r="M878">
        <v>3444</v>
      </c>
      <c r="N878" t="s">
        <v>24</v>
      </c>
      <c r="O878" t="s">
        <v>25</v>
      </c>
      <c r="Q878">
        <v>7820548</v>
      </c>
      <c r="R878" t="s">
        <v>4455</v>
      </c>
      <c r="S878" t="s">
        <v>4474</v>
      </c>
      <c r="T878" t="s">
        <v>4471</v>
      </c>
      <c r="U878">
        <v>12814</v>
      </c>
    </row>
    <row r="879" spans="1:21" x14ac:dyDescent="0.2">
      <c r="A879" t="s">
        <v>4475</v>
      </c>
      <c r="B879">
        <v>2</v>
      </c>
      <c r="C879" t="s">
        <v>4476</v>
      </c>
      <c r="D879" t="s">
        <v>4471</v>
      </c>
      <c r="E879">
        <v>12814</v>
      </c>
      <c r="F879" t="s">
        <v>3623</v>
      </c>
      <c r="G879">
        <v>2.8210000000000002</v>
      </c>
      <c r="H879">
        <v>0.2213</v>
      </c>
      <c r="I879">
        <f t="shared" si="13"/>
        <v>0.13318422545196734</v>
      </c>
      <c r="J879" s="2">
        <v>40663</v>
      </c>
      <c r="K879" t="s">
        <v>4477</v>
      </c>
      <c r="L879">
        <v>84</v>
      </c>
      <c r="M879">
        <v>2748</v>
      </c>
      <c r="N879" t="s">
        <v>24</v>
      </c>
      <c r="O879" t="s">
        <v>25</v>
      </c>
      <c r="P879" t="s">
        <v>4478</v>
      </c>
      <c r="Q879">
        <v>21613394</v>
      </c>
      <c r="R879" t="s">
        <v>4479</v>
      </c>
      <c r="S879" t="s">
        <v>4474</v>
      </c>
      <c r="T879" t="s">
        <v>4471</v>
      </c>
      <c r="U879">
        <v>12814</v>
      </c>
    </row>
    <row r="880" spans="1:21" x14ac:dyDescent="0.2">
      <c r="A880" t="s">
        <v>4480</v>
      </c>
      <c r="B880">
        <v>1</v>
      </c>
      <c r="C880" t="s">
        <v>4481</v>
      </c>
      <c r="D880" t="s">
        <v>4471</v>
      </c>
      <c r="E880">
        <v>12814</v>
      </c>
      <c r="F880" t="s">
        <v>2011</v>
      </c>
      <c r="G880">
        <v>1.7</v>
      </c>
      <c r="H880">
        <v>0.1749</v>
      </c>
      <c r="I880">
        <f t="shared" si="13"/>
        <v>0.41333529411764708</v>
      </c>
      <c r="J880" s="2">
        <v>41917</v>
      </c>
      <c r="K880" t="s">
        <v>4482</v>
      </c>
      <c r="L880">
        <v>256</v>
      </c>
      <c r="M880">
        <v>256</v>
      </c>
      <c r="N880" t="s">
        <v>24</v>
      </c>
      <c r="O880" t="s">
        <v>25</v>
      </c>
      <c r="Q880">
        <v>7820548</v>
      </c>
      <c r="R880" t="s">
        <v>4455</v>
      </c>
      <c r="S880" t="s">
        <v>4474</v>
      </c>
      <c r="T880" t="s">
        <v>4471</v>
      </c>
      <c r="U880">
        <v>12814</v>
      </c>
    </row>
    <row r="881" spans="1:21" x14ac:dyDescent="0.2">
      <c r="A881" t="s">
        <v>4483</v>
      </c>
      <c r="B881">
        <v>1</v>
      </c>
      <c r="C881" t="s">
        <v>4484</v>
      </c>
      <c r="D881" t="s">
        <v>4485</v>
      </c>
      <c r="E881">
        <v>1439707</v>
      </c>
      <c r="F881" t="s">
        <v>2272</v>
      </c>
      <c r="G881">
        <v>2.2200000000000002</v>
      </c>
      <c r="H881">
        <v>0.18565999999999999</v>
      </c>
      <c r="I881">
        <f t="shared" si="13"/>
        <v>0.26479045045045041</v>
      </c>
      <c r="J881" s="2">
        <v>42843</v>
      </c>
      <c r="K881" t="s">
        <v>4486</v>
      </c>
      <c r="L881">
        <v>141</v>
      </c>
      <c r="M881">
        <v>282</v>
      </c>
      <c r="N881" t="s">
        <v>24</v>
      </c>
      <c r="O881" t="s">
        <v>25</v>
      </c>
      <c r="Q881">
        <v>7820548</v>
      </c>
      <c r="R881" t="s">
        <v>4455</v>
      </c>
      <c r="S881" t="s">
        <v>2072</v>
      </c>
      <c r="T881" t="s">
        <v>4485</v>
      </c>
      <c r="U881">
        <v>1439707</v>
      </c>
    </row>
    <row r="882" spans="1:21" x14ac:dyDescent="0.2">
      <c r="A882" t="s">
        <v>4487</v>
      </c>
      <c r="B882">
        <v>1</v>
      </c>
      <c r="C882" t="s">
        <v>4488</v>
      </c>
      <c r="D882" t="s">
        <v>4489</v>
      </c>
      <c r="E882">
        <v>129003</v>
      </c>
      <c r="F882" t="s">
        <v>3650</v>
      </c>
      <c r="G882">
        <v>2</v>
      </c>
      <c r="H882">
        <v>0.18640000000000001</v>
      </c>
      <c r="I882">
        <f t="shared" si="13"/>
        <v>0.31359999999999999</v>
      </c>
      <c r="J882" s="2">
        <v>40919</v>
      </c>
      <c r="K882" t="s">
        <v>4490</v>
      </c>
      <c r="L882">
        <v>236</v>
      </c>
      <c r="M882">
        <v>472</v>
      </c>
      <c r="N882" t="s">
        <v>24</v>
      </c>
      <c r="O882" t="s">
        <v>25</v>
      </c>
      <c r="Q882">
        <v>15299834</v>
      </c>
      <c r="R882" t="s">
        <v>4491</v>
      </c>
      <c r="S882" t="s">
        <v>4492</v>
      </c>
      <c r="T882" t="s">
        <v>4489</v>
      </c>
      <c r="U882">
        <v>129003</v>
      </c>
    </row>
    <row r="883" spans="1:21" x14ac:dyDescent="0.2">
      <c r="A883" t="s">
        <v>4493</v>
      </c>
      <c r="B883">
        <v>1</v>
      </c>
      <c r="C883" t="s">
        <v>4494</v>
      </c>
      <c r="D883" t="s">
        <v>4489</v>
      </c>
      <c r="E883">
        <v>129003</v>
      </c>
      <c r="F883" t="s">
        <v>933</v>
      </c>
      <c r="G883">
        <v>2.4</v>
      </c>
      <c r="H883">
        <v>0.19800000000000001</v>
      </c>
      <c r="I883">
        <f t="shared" si="13"/>
        <v>0.21866666666666668</v>
      </c>
      <c r="J883" s="2">
        <v>40137</v>
      </c>
      <c r="K883" t="s">
        <v>4495</v>
      </c>
      <c r="L883">
        <v>184</v>
      </c>
      <c r="M883">
        <v>368</v>
      </c>
      <c r="N883" t="s">
        <v>24</v>
      </c>
      <c r="O883" t="s">
        <v>4496</v>
      </c>
      <c r="Q883">
        <v>15299834</v>
      </c>
      <c r="R883" t="s">
        <v>4491</v>
      </c>
      <c r="S883" t="s">
        <v>4492</v>
      </c>
      <c r="T883" t="s">
        <v>4489</v>
      </c>
      <c r="U883">
        <v>129003</v>
      </c>
    </row>
    <row r="884" spans="1:21" x14ac:dyDescent="0.2">
      <c r="A884" t="s">
        <v>4497</v>
      </c>
      <c r="B884">
        <v>1</v>
      </c>
      <c r="C884" t="s">
        <v>4498</v>
      </c>
      <c r="D884" t="s">
        <v>4499</v>
      </c>
      <c r="E884">
        <v>386032</v>
      </c>
      <c r="F884" t="s">
        <v>908</v>
      </c>
      <c r="G884">
        <v>2.25</v>
      </c>
      <c r="H884">
        <v>0.19306999999999999</v>
      </c>
      <c r="I884">
        <f t="shared" si="13"/>
        <v>0.25137444444444446</v>
      </c>
      <c r="J884" s="2">
        <v>40898</v>
      </c>
      <c r="K884" t="s">
        <v>4500</v>
      </c>
      <c r="L884">
        <v>227</v>
      </c>
      <c r="M884">
        <v>454</v>
      </c>
      <c r="N884" t="s">
        <v>24</v>
      </c>
      <c r="O884" t="s">
        <v>874</v>
      </c>
      <c r="S884" t="s">
        <v>4492</v>
      </c>
      <c r="T884" t="s">
        <v>4499</v>
      </c>
      <c r="U884">
        <v>386032</v>
      </c>
    </row>
    <row r="885" spans="1:21" x14ac:dyDescent="0.2">
      <c r="A885" t="s">
        <v>4501</v>
      </c>
      <c r="B885">
        <v>3</v>
      </c>
      <c r="C885" t="s">
        <v>4502</v>
      </c>
      <c r="D885" t="s">
        <v>4499</v>
      </c>
      <c r="E885">
        <v>386032</v>
      </c>
      <c r="F885" t="s">
        <v>59</v>
      </c>
      <c r="G885">
        <v>2.25</v>
      </c>
      <c r="H885">
        <v>0.19789999999999999</v>
      </c>
      <c r="I885">
        <f t="shared" si="13"/>
        <v>0.24654444444444443</v>
      </c>
      <c r="J885" s="2">
        <v>42892</v>
      </c>
      <c r="K885" t="s">
        <v>4503</v>
      </c>
      <c r="L885">
        <v>103</v>
      </c>
      <c r="M885">
        <v>554</v>
      </c>
      <c r="N885" t="s">
        <v>24</v>
      </c>
      <c r="O885" t="s">
        <v>4504</v>
      </c>
      <c r="S885" t="s">
        <v>4492</v>
      </c>
      <c r="T885" t="s">
        <v>4499</v>
      </c>
      <c r="U885">
        <v>386032</v>
      </c>
    </row>
    <row r="886" spans="1:21" x14ac:dyDescent="0.2">
      <c r="A886" t="s">
        <v>4505</v>
      </c>
      <c r="B886">
        <v>1</v>
      </c>
      <c r="C886" t="s">
        <v>4506</v>
      </c>
      <c r="D886" t="s">
        <v>4499</v>
      </c>
      <c r="E886">
        <v>386032</v>
      </c>
      <c r="F886" t="s">
        <v>933</v>
      </c>
      <c r="G886">
        <v>1.71</v>
      </c>
      <c r="H886">
        <v>0.17</v>
      </c>
      <c r="I886">
        <f t="shared" si="13"/>
        <v>0.41479532163742683</v>
      </c>
      <c r="J886" s="2">
        <v>40161</v>
      </c>
      <c r="K886" t="s">
        <v>4507</v>
      </c>
      <c r="L886">
        <v>129</v>
      </c>
      <c r="M886">
        <v>129</v>
      </c>
      <c r="N886" t="s">
        <v>24</v>
      </c>
      <c r="O886" t="s">
        <v>371</v>
      </c>
      <c r="P886" t="s">
        <v>4508</v>
      </c>
      <c r="Q886">
        <v>29925659</v>
      </c>
      <c r="R886" t="s">
        <v>4509</v>
      </c>
      <c r="S886" t="s">
        <v>4492</v>
      </c>
      <c r="T886" t="s">
        <v>4499</v>
      </c>
      <c r="U886">
        <v>386032</v>
      </c>
    </row>
    <row r="887" spans="1:21" x14ac:dyDescent="0.2">
      <c r="A887" t="s">
        <v>4510</v>
      </c>
      <c r="B887">
        <v>3</v>
      </c>
      <c r="C887" t="s">
        <v>4511</v>
      </c>
      <c r="D887" t="s">
        <v>4512</v>
      </c>
      <c r="E887">
        <v>12131</v>
      </c>
      <c r="F887" t="s">
        <v>508</v>
      </c>
      <c r="G887">
        <v>1.845</v>
      </c>
      <c r="H887">
        <v>0.17449999999999999</v>
      </c>
      <c r="I887">
        <f t="shared" si="13"/>
        <v>0.36750542005420062</v>
      </c>
      <c r="J887" s="2">
        <v>43728</v>
      </c>
      <c r="K887" t="s">
        <v>4513</v>
      </c>
      <c r="L887">
        <v>184</v>
      </c>
      <c r="M887">
        <v>872</v>
      </c>
      <c r="N887" t="s">
        <v>24</v>
      </c>
      <c r="O887" t="s">
        <v>25</v>
      </c>
      <c r="S887" t="s">
        <v>2135</v>
      </c>
      <c r="T887" t="s">
        <v>4512</v>
      </c>
      <c r="U887">
        <v>12131</v>
      </c>
    </row>
    <row r="888" spans="1:21" x14ac:dyDescent="0.2">
      <c r="A888" t="s">
        <v>4514</v>
      </c>
      <c r="B888">
        <v>1</v>
      </c>
      <c r="C888" t="s">
        <v>4515</v>
      </c>
      <c r="D888" t="s">
        <v>4512</v>
      </c>
      <c r="E888">
        <v>12131</v>
      </c>
      <c r="F888" t="s">
        <v>432</v>
      </c>
      <c r="G888">
        <v>2.8</v>
      </c>
      <c r="H888">
        <v>0.26507999999999998</v>
      </c>
      <c r="I888">
        <f t="shared" si="13"/>
        <v>9.2062857142857168E-2</v>
      </c>
      <c r="J888" s="2">
        <v>38273</v>
      </c>
      <c r="K888" t="s">
        <v>4516</v>
      </c>
      <c r="L888">
        <v>466</v>
      </c>
      <c r="M888">
        <v>466</v>
      </c>
      <c r="N888" t="s">
        <v>24</v>
      </c>
      <c r="O888" t="s">
        <v>152</v>
      </c>
      <c r="S888" t="s">
        <v>2135</v>
      </c>
      <c r="T888" t="s">
        <v>4512</v>
      </c>
      <c r="U888">
        <v>12131</v>
      </c>
    </row>
    <row r="889" spans="1:21" x14ac:dyDescent="0.2">
      <c r="A889" t="s">
        <v>4517</v>
      </c>
      <c r="B889">
        <v>4</v>
      </c>
      <c r="C889" t="s">
        <v>4518</v>
      </c>
      <c r="D889" t="s">
        <v>4512</v>
      </c>
      <c r="E889">
        <v>12131</v>
      </c>
      <c r="F889" t="s">
        <v>4519</v>
      </c>
      <c r="G889">
        <v>2.5</v>
      </c>
      <c r="H889">
        <v>0.216</v>
      </c>
      <c r="I889">
        <f t="shared" si="13"/>
        <v>0.18400000000000002</v>
      </c>
      <c r="J889" s="2">
        <v>37595</v>
      </c>
      <c r="K889" t="s">
        <v>4520</v>
      </c>
      <c r="L889">
        <v>289</v>
      </c>
      <c r="M889">
        <v>855</v>
      </c>
      <c r="N889" t="s">
        <v>24</v>
      </c>
      <c r="O889" t="s">
        <v>33</v>
      </c>
      <c r="P889" t="s">
        <v>4508</v>
      </c>
      <c r="Q889">
        <v>29925659</v>
      </c>
      <c r="R889" t="s">
        <v>4509</v>
      </c>
      <c r="S889" t="s">
        <v>2135</v>
      </c>
      <c r="T889" t="s">
        <v>4512</v>
      </c>
      <c r="U889">
        <v>12131</v>
      </c>
    </row>
    <row r="890" spans="1:21" x14ac:dyDescent="0.2">
      <c r="A890" t="s">
        <v>4521</v>
      </c>
      <c r="B890">
        <v>4</v>
      </c>
      <c r="C890" t="s">
        <v>4518</v>
      </c>
      <c r="D890" t="s">
        <v>4512</v>
      </c>
      <c r="E890">
        <v>12131</v>
      </c>
      <c r="F890" t="s">
        <v>4522</v>
      </c>
      <c r="G890">
        <v>2.5</v>
      </c>
      <c r="H890">
        <v>0.216</v>
      </c>
      <c r="I890">
        <f t="shared" si="13"/>
        <v>0.18400000000000002</v>
      </c>
      <c r="J890" s="2">
        <v>37595</v>
      </c>
      <c r="K890" t="s">
        <v>4520</v>
      </c>
      <c r="L890">
        <v>262</v>
      </c>
      <c r="M890">
        <v>855</v>
      </c>
      <c r="N890" t="s">
        <v>24</v>
      </c>
      <c r="O890" t="s">
        <v>33</v>
      </c>
      <c r="P890" t="s">
        <v>4523</v>
      </c>
      <c r="Q890">
        <v>27173881</v>
      </c>
      <c r="R890" t="s">
        <v>4524</v>
      </c>
      <c r="S890" t="s">
        <v>2135</v>
      </c>
      <c r="T890" t="s">
        <v>4512</v>
      </c>
      <c r="U890">
        <v>12131</v>
      </c>
    </row>
    <row r="891" spans="1:21" x14ac:dyDescent="0.2">
      <c r="A891" t="s">
        <v>4525</v>
      </c>
      <c r="B891">
        <v>4</v>
      </c>
      <c r="C891" t="s">
        <v>4518</v>
      </c>
      <c r="D891" t="s">
        <v>4512</v>
      </c>
      <c r="E891">
        <v>12131</v>
      </c>
      <c r="F891" t="s">
        <v>4526</v>
      </c>
      <c r="G891">
        <v>2.5</v>
      </c>
      <c r="H891">
        <v>0.216</v>
      </c>
      <c r="I891">
        <f t="shared" si="13"/>
        <v>0.18400000000000002</v>
      </c>
      <c r="J891" s="2">
        <v>37595</v>
      </c>
      <c r="K891" t="s">
        <v>4520</v>
      </c>
      <c r="L891">
        <v>236</v>
      </c>
      <c r="M891">
        <v>855</v>
      </c>
      <c r="N891" t="s">
        <v>24</v>
      </c>
      <c r="O891" t="s">
        <v>33</v>
      </c>
      <c r="P891" t="s">
        <v>4527</v>
      </c>
      <c r="Q891">
        <v>32098094</v>
      </c>
      <c r="R891" t="s">
        <v>4528</v>
      </c>
      <c r="S891" t="s">
        <v>2135</v>
      </c>
      <c r="T891" t="s">
        <v>4512</v>
      </c>
      <c r="U891">
        <v>12131</v>
      </c>
    </row>
    <row r="892" spans="1:21" x14ac:dyDescent="0.2">
      <c r="A892" t="s">
        <v>4529</v>
      </c>
      <c r="B892">
        <v>1</v>
      </c>
      <c r="C892" t="s">
        <v>4530</v>
      </c>
      <c r="D892" t="s">
        <v>4531</v>
      </c>
      <c r="E892">
        <v>463676</v>
      </c>
      <c r="F892" t="s">
        <v>432</v>
      </c>
      <c r="G892">
        <v>2.0499999999999998</v>
      </c>
      <c r="H892">
        <v>0.184</v>
      </c>
      <c r="I892">
        <f t="shared" si="13"/>
        <v>0.30380487804878054</v>
      </c>
      <c r="J892" s="2">
        <v>43708</v>
      </c>
      <c r="K892" t="s">
        <v>4532</v>
      </c>
      <c r="L892">
        <v>183</v>
      </c>
      <c r="M892">
        <v>183</v>
      </c>
      <c r="N892" t="s">
        <v>24</v>
      </c>
      <c r="O892" t="s">
        <v>91</v>
      </c>
      <c r="P892" t="s">
        <v>4533</v>
      </c>
      <c r="Q892">
        <v>27928010</v>
      </c>
      <c r="R892" t="s">
        <v>4534</v>
      </c>
      <c r="S892" t="s">
        <v>1029</v>
      </c>
      <c r="T892" t="s">
        <v>4531</v>
      </c>
      <c r="U892">
        <v>463676</v>
      </c>
    </row>
    <row r="893" spans="1:21" x14ac:dyDescent="0.2">
      <c r="A893" t="s">
        <v>4535</v>
      </c>
      <c r="B893">
        <v>1</v>
      </c>
      <c r="C893" t="s">
        <v>4536</v>
      </c>
      <c r="D893" t="s">
        <v>4531</v>
      </c>
      <c r="E893">
        <v>463676</v>
      </c>
      <c r="F893" t="s">
        <v>4537</v>
      </c>
      <c r="G893">
        <v>2.6019999999999999</v>
      </c>
      <c r="H893">
        <v>0.16489999999999999</v>
      </c>
      <c r="I893">
        <f t="shared" si="13"/>
        <v>0.21941975403535746</v>
      </c>
      <c r="J893" s="2">
        <v>42776</v>
      </c>
      <c r="K893" t="s">
        <v>4538</v>
      </c>
      <c r="L893">
        <v>139</v>
      </c>
      <c r="M893">
        <v>556</v>
      </c>
      <c r="N893" t="s">
        <v>24</v>
      </c>
      <c r="O893" t="s">
        <v>25</v>
      </c>
      <c r="P893" t="s">
        <v>4478</v>
      </c>
      <c r="Q893">
        <v>21613394</v>
      </c>
      <c r="R893" t="s">
        <v>4479</v>
      </c>
      <c r="S893" t="s">
        <v>1029</v>
      </c>
      <c r="T893" t="s">
        <v>4531</v>
      </c>
      <c r="U893">
        <v>463676</v>
      </c>
    </row>
    <row r="894" spans="1:21" x14ac:dyDescent="0.2">
      <c r="A894" t="s">
        <v>4539</v>
      </c>
      <c r="B894">
        <v>1</v>
      </c>
      <c r="C894" t="s">
        <v>4540</v>
      </c>
      <c r="D894" t="s">
        <v>4541</v>
      </c>
      <c r="E894">
        <v>10990</v>
      </c>
      <c r="F894" t="s">
        <v>4542</v>
      </c>
      <c r="G894">
        <v>3</v>
      </c>
      <c r="H894">
        <v>0.24260000000000001</v>
      </c>
      <c r="I894">
        <f t="shared" si="13"/>
        <v>9.0733333333333305E-2</v>
      </c>
      <c r="J894" s="2">
        <v>40840</v>
      </c>
      <c r="K894" t="s">
        <v>4543</v>
      </c>
      <c r="L894">
        <v>368</v>
      </c>
      <c r="M894">
        <v>736</v>
      </c>
      <c r="N894" t="s">
        <v>24</v>
      </c>
      <c r="O894" t="s">
        <v>25</v>
      </c>
      <c r="P894" t="s">
        <v>4544</v>
      </c>
      <c r="Q894">
        <v>25673702</v>
      </c>
      <c r="R894" t="s">
        <v>4545</v>
      </c>
      <c r="S894" t="s">
        <v>4546</v>
      </c>
      <c r="T894" t="s">
        <v>4541</v>
      </c>
      <c r="U894">
        <v>10990</v>
      </c>
    </row>
    <row r="895" spans="1:21" x14ac:dyDescent="0.2">
      <c r="A895" t="s">
        <v>4547</v>
      </c>
      <c r="B895">
        <v>2</v>
      </c>
      <c r="C895" t="s">
        <v>4548</v>
      </c>
      <c r="D895" t="s">
        <v>4549</v>
      </c>
      <c r="E895">
        <v>566568</v>
      </c>
      <c r="F895" t="s">
        <v>4550</v>
      </c>
      <c r="G895">
        <v>2.5</v>
      </c>
      <c r="H895">
        <v>0.25340000000000001</v>
      </c>
      <c r="I895">
        <f t="shared" si="13"/>
        <v>0.14660000000000001</v>
      </c>
      <c r="J895" s="2">
        <v>42303</v>
      </c>
      <c r="K895" t="s">
        <v>4551</v>
      </c>
      <c r="L895">
        <v>321</v>
      </c>
      <c r="M895">
        <v>1348</v>
      </c>
      <c r="N895" t="s">
        <v>24</v>
      </c>
      <c r="O895" t="s">
        <v>25</v>
      </c>
      <c r="P895" t="s">
        <v>4544</v>
      </c>
      <c r="Q895">
        <v>25673702</v>
      </c>
      <c r="R895" t="s">
        <v>4545</v>
      </c>
      <c r="S895" t="s">
        <v>4552</v>
      </c>
      <c r="T895" t="s">
        <v>4549</v>
      </c>
      <c r="U895">
        <v>566568</v>
      </c>
    </row>
    <row r="896" spans="1:21" x14ac:dyDescent="0.2">
      <c r="A896" t="s">
        <v>4553</v>
      </c>
      <c r="B896">
        <v>1</v>
      </c>
      <c r="C896" t="s">
        <v>4554</v>
      </c>
      <c r="D896" t="s">
        <v>4555</v>
      </c>
      <c r="E896">
        <v>142805</v>
      </c>
      <c r="F896" t="s">
        <v>4556</v>
      </c>
      <c r="G896">
        <v>2.1</v>
      </c>
      <c r="H896">
        <v>0.1845</v>
      </c>
      <c r="I896">
        <f t="shared" si="13"/>
        <v>0.29169047619047617</v>
      </c>
      <c r="J896" s="2">
        <v>42789</v>
      </c>
      <c r="K896" t="s">
        <v>4557</v>
      </c>
      <c r="L896">
        <v>804</v>
      </c>
      <c r="M896">
        <v>3216</v>
      </c>
      <c r="N896" t="s">
        <v>24</v>
      </c>
      <c r="O896" t="s">
        <v>152</v>
      </c>
      <c r="P896" t="s">
        <v>4558</v>
      </c>
      <c r="Q896">
        <v>28665409</v>
      </c>
      <c r="R896" t="s">
        <v>4559</v>
      </c>
      <c r="S896" t="s">
        <v>4560</v>
      </c>
      <c r="T896" t="s">
        <v>4555</v>
      </c>
      <c r="U896">
        <v>142805</v>
      </c>
    </row>
    <row r="897" spans="1:21" x14ac:dyDescent="0.2">
      <c r="A897" t="s">
        <v>4561</v>
      </c>
      <c r="B897">
        <v>1</v>
      </c>
      <c r="C897" t="s">
        <v>4562</v>
      </c>
      <c r="D897" t="s">
        <v>4563</v>
      </c>
      <c r="E897">
        <v>480611</v>
      </c>
      <c r="F897" t="s">
        <v>192</v>
      </c>
      <c r="G897">
        <v>2</v>
      </c>
      <c r="H897">
        <v>0.21232000000000001</v>
      </c>
      <c r="I897">
        <f t="shared" si="13"/>
        <v>0.28767999999999999</v>
      </c>
      <c r="J897" s="2">
        <v>40334</v>
      </c>
      <c r="K897" t="s">
        <v>4564</v>
      </c>
      <c r="L897">
        <v>94</v>
      </c>
      <c r="M897">
        <v>376</v>
      </c>
      <c r="N897" t="s">
        <v>24</v>
      </c>
      <c r="O897" t="s">
        <v>25</v>
      </c>
      <c r="P897" t="s">
        <v>4565</v>
      </c>
      <c r="Q897">
        <v>21460234</v>
      </c>
      <c r="R897" t="s">
        <v>4566</v>
      </c>
      <c r="S897" t="s">
        <v>4567</v>
      </c>
      <c r="T897" t="s">
        <v>4563</v>
      </c>
      <c r="U897">
        <v>480611</v>
      </c>
    </row>
    <row r="898" spans="1:21" x14ac:dyDescent="0.2">
      <c r="A898" t="s">
        <v>4568</v>
      </c>
      <c r="B898">
        <v>1</v>
      </c>
      <c r="C898" t="s">
        <v>4569</v>
      </c>
      <c r="D898" t="s">
        <v>4570</v>
      </c>
      <c r="E898">
        <v>31744</v>
      </c>
      <c r="F898" t="s">
        <v>89</v>
      </c>
      <c r="G898">
        <v>2.8</v>
      </c>
      <c r="H898">
        <v>0.218</v>
      </c>
      <c r="I898">
        <f t="shared" si="13"/>
        <v>0.13914285714285715</v>
      </c>
      <c r="J898" s="2">
        <v>36672</v>
      </c>
      <c r="K898" t="s">
        <v>4571</v>
      </c>
      <c r="L898">
        <v>238</v>
      </c>
      <c r="M898">
        <v>714</v>
      </c>
      <c r="N898" t="s">
        <v>24</v>
      </c>
      <c r="O898" t="s">
        <v>33</v>
      </c>
      <c r="P898" t="s">
        <v>4572</v>
      </c>
      <c r="Q898">
        <v>24699737</v>
      </c>
      <c r="R898" t="s">
        <v>4573</v>
      </c>
      <c r="S898" t="s">
        <v>496</v>
      </c>
      <c r="T898" t="s">
        <v>4570</v>
      </c>
      <c r="U898">
        <v>31744</v>
      </c>
    </row>
    <row r="899" spans="1:21" x14ac:dyDescent="0.2">
      <c r="A899" t="s">
        <v>4574</v>
      </c>
      <c r="B899">
        <v>1</v>
      </c>
      <c r="C899" t="s">
        <v>4575</v>
      </c>
      <c r="D899" t="s">
        <v>4576</v>
      </c>
      <c r="E899">
        <v>11588</v>
      </c>
      <c r="F899" t="s">
        <v>4577</v>
      </c>
      <c r="G899">
        <v>1.9</v>
      </c>
      <c r="H899">
        <v>0.21406</v>
      </c>
      <c r="I899">
        <f t="shared" si="13"/>
        <v>0.31225578947368415</v>
      </c>
      <c r="J899" s="2">
        <v>41194</v>
      </c>
      <c r="K899" t="s">
        <v>4578</v>
      </c>
      <c r="L899">
        <v>432</v>
      </c>
      <c r="M899">
        <v>1728</v>
      </c>
      <c r="N899" t="s">
        <v>24</v>
      </c>
      <c r="O899" t="s">
        <v>25</v>
      </c>
      <c r="S899" t="s">
        <v>4579</v>
      </c>
      <c r="T899" t="s">
        <v>4576</v>
      </c>
      <c r="U899">
        <v>11588</v>
      </c>
    </row>
    <row r="900" spans="1:21" x14ac:dyDescent="0.2">
      <c r="A900" t="s">
        <v>4580</v>
      </c>
      <c r="B900">
        <v>1</v>
      </c>
      <c r="C900" t="s">
        <v>4581</v>
      </c>
      <c r="D900" t="s">
        <v>4576</v>
      </c>
      <c r="E900">
        <v>11588</v>
      </c>
      <c r="F900" t="s">
        <v>4582</v>
      </c>
      <c r="G900">
        <v>1.6</v>
      </c>
      <c r="H900">
        <v>0.1651</v>
      </c>
      <c r="I900">
        <f t="shared" si="13"/>
        <v>0.45989999999999998</v>
      </c>
      <c r="J900" s="2">
        <v>43082</v>
      </c>
      <c r="K900" t="s">
        <v>4583</v>
      </c>
      <c r="L900">
        <v>316</v>
      </c>
      <c r="M900">
        <v>316</v>
      </c>
      <c r="N900" t="s">
        <v>24</v>
      </c>
      <c r="O900" t="s">
        <v>25</v>
      </c>
      <c r="P900" t="s">
        <v>4584</v>
      </c>
      <c r="Q900">
        <v>23824825</v>
      </c>
      <c r="R900" t="s">
        <v>4585</v>
      </c>
      <c r="S900" t="s">
        <v>4579</v>
      </c>
      <c r="T900" t="s">
        <v>4576</v>
      </c>
      <c r="U900">
        <v>11588</v>
      </c>
    </row>
    <row r="901" spans="1:21" x14ac:dyDescent="0.2">
      <c r="A901" t="s">
        <v>4586</v>
      </c>
      <c r="B901">
        <v>1</v>
      </c>
      <c r="C901" t="s">
        <v>4587</v>
      </c>
      <c r="D901" t="s">
        <v>4576</v>
      </c>
      <c r="E901">
        <v>11588</v>
      </c>
      <c r="F901" t="s">
        <v>4588</v>
      </c>
      <c r="G901">
        <v>2.2000000000000002</v>
      </c>
      <c r="H901">
        <v>0.20119999999999999</v>
      </c>
      <c r="I901">
        <f t="shared" si="13"/>
        <v>0.25334545454545454</v>
      </c>
      <c r="J901" s="2">
        <v>42955</v>
      </c>
      <c r="K901" t="s">
        <v>4589</v>
      </c>
      <c r="L901">
        <v>170</v>
      </c>
      <c r="M901">
        <v>340</v>
      </c>
      <c r="N901" t="s">
        <v>24</v>
      </c>
      <c r="O901" t="s">
        <v>25</v>
      </c>
      <c r="P901" t="s">
        <v>2097</v>
      </c>
      <c r="Q901">
        <v>15452226</v>
      </c>
      <c r="R901" t="s">
        <v>2098</v>
      </c>
      <c r="S901" t="s">
        <v>4579</v>
      </c>
      <c r="T901" t="s">
        <v>4576</v>
      </c>
      <c r="U901">
        <v>11588</v>
      </c>
    </row>
    <row r="902" spans="1:21" x14ac:dyDescent="0.2">
      <c r="A902" t="s">
        <v>4590</v>
      </c>
      <c r="B902">
        <v>1</v>
      </c>
      <c r="C902" t="s">
        <v>4591</v>
      </c>
      <c r="D902" t="s">
        <v>4576</v>
      </c>
      <c r="E902">
        <v>11588</v>
      </c>
      <c r="F902" t="s">
        <v>2214</v>
      </c>
      <c r="G902">
        <v>1.93</v>
      </c>
      <c r="H902">
        <v>0.21149999999999999</v>
      </c>
      <c r="I902">
        <f t="shared" si="13"/>
        <v>0.30663471502590678</v>
      </c>
      <c r="J902" s="2">
        <v>40235</v>
      </c>
      <c r="K902" t="s">
        <v>4592</v>
      </c>
      <c r="L902">
        <v>245</v>
      </c>
      <c r="M902">
        <v>980</v>
      </c>
      <c r="N902" t="s">
        <v>24</v>
      </c>
      <c r="O902" t="s">
        <v>25</v>
      </c>
      <c r="Q902">
        <v>32467165</v>
      </c>
      <c r="R902" t="s">
        <v>4593</v>
      </c>
      <c r="S902" t="s">
        <v>4579</v>
      </c>
      <c r="T902" t="s">
        <v>4576</v>
      </c>
      <c r="U902">
        <v>11588</v>
      </c>
    </row>
    <row r="903" spans="1:21" x14ac:dyDescent="0.2">
      <c r="A903" t="s">
        <v>4594</v>
      </c>
      <c r="B903">
        <v>1</v>
      </c>
      <c r="C903" t="s">
        <v>4595</v>
      </c>
      <c r="D903" t="s">
        <v>4576</v>
      </c>
      <c r="E903">
        <v>11588</v>
      </c>
      <c r="F903" t="s">
        <v>4596</v>
      </c>
      <c r="G903">
        <v>1.4830000000000001</v>
      </c>
      <c r="H903">
        <v>0.15190000000000001</v>
      </c>
      <c r="I903">
        <f t="shared" si="13"/>
        <v>0.52240883344571809</v>
      </c>
      <c r="J903" s="2">
        <v>43481</v>
      </c>
      <c r="K903" t="s">
        <v>4597</v>
      </c>
      <c r="L903">
        <v>119</v>
      </c>
      <c r="M903">
        <v>238</v>
      </c>
      <c r="N903" t="s">
        <v>24</v>
      </c>
      <c r="O903" t="s">
        <v>25</v>
      </c>
      <c r="Q903">
        <v>24948704</v>
      </c>
      <c r="R903" t="s">
        <v>4598</v>
      </c>
      <c r="S903" t="s">
        <v>4579</v>
      </c>
      <c r="T903" t="s">
        <v>4576</v>
      </c>
      <c r="U903">
        <v>11588</v>
      </c>
    </row>
    <row r="904" spans="1:21" x14ac:dyDescent="0.2">
      <c r="A904" t="s">
        <v>4599</v>
      </c>
      <c r="B904">
        <v>1</v>
      </c>
      <c r="C904" t="s">
        <v>4600</v>
      </c>
      <c r="D904" t="s">
        <v>4601</v>
      </c>
      <c r="E904">
        <v>11589</v>
      </c>
      <c r="F904" t="s">
        <v>59</v>
      </c>
      <c r="G904">
        <v>1.6</v>
      </c>
      <c r="H904">
        <v>0.22170000000000001</v>
      </c>
      <c r="I904">
        <f t="shared" ref="I904:I967" si="14">(1/G904)-H904</f>
        <v>0.40329999999999999</v>
      </c>
      <c r="J904" s="2">
        <v>40437</v>
      </c>
      <c r="K904" t="s">
        <v>4602</v>
      </c>
      <c r="L904">
        <v>245</v>
      </c>
      <c r="M904">
        <v>735</v>
      </c>
      <c r="N904" t="s">
        <v>24</v>
      </c>
      <c r="O904" t="s">
        <v>25</v>
      </c>
      <c r="Q904">
        <v>24948704</v>
      </c>
      <c r="R904" t="s">
        <v>4598</v>
      </c>
      <c r="S904" t="s">
        <v>4579</v>
      </c>
      <c r="T904" t="s">
        <v>4601</v>
      </c>
      <c r="U904">
        <v>11589</v>
      </c>
    </row>
    <row r="905" spans="1:21" x14ac:dyDescent="0.2">
      <c r="A905" t="s">
        <v>4603</v>
      </c>
      <c r="B905">
        <v>1</v>
      </c>
      <c r="C905" t="s">
        <v>4604</v>
      </c>
      <c r="D905" t="s">
        <v>4605</v>
      </c>
      <c r="E905">
        <v>28875</v>
      </c>
      <c r="F905" t="s">
        <v>40</v>
      </c>
      <c r="G905">
        <v>1.35</v>
      </c>
      <c r="H905">
        <v>0.191</v>
      </c>
      <c r="I905">
        <f t="shared" si="14"/>
        <v>0.54974074074074064</v>
      </c>
      <c r="J905" s="2">
        <v>41943</v>
      </c>
      <c r="K905" t="s">
        <v>4606</v>
      </c>
      <c r="L905">
        <v>144</v>
      </c>
      <c r="M905">
        <v>288</v>
      </c>
      <c r="N905" t="s">
        <v>24</v>
      </c>
      <c r="O905" t="s">
        <v>25</v>
      </c>
      <c r="Q905">
        <v>1847215</v>
      </c>
      <c r="R905" t="s">
        <v>4607</v>
      </c>
      <c r="S905" t="s">
        <v>4608</v>
      </c>
      <c r="T905" t="s">
        <v>4605</v>
      </c>
      <c r="U905">
        <v>28875</v>
      </c>
    </row>
    <row r="906" spans="1:21" x14ac:dyDescent="0.2">
      <c r="A906" t="s">
        <v>4609</v>
      </c>
      <c r="B906">
        <v>1</v>
      </c>
      <c r="C906" t="s">
        <v>4610</v>
      </c>
      <c r="D906" t="s">
        <v>4605</v>
      </c>
      <c r="E906">
        <v>28875</v>
      </c>
      <c r="F906" t="s">
        <v>4611</v>
      </c>
      <c r="G906">
        <v>2.6150000000000002</v>
      </c>
      <c r="H906">
        <v>0.2006</v>
      </c>
      <c r="I906">
        <f t="shared" si="14"/>
        <v>0.18180917782026768</v>
      </c>
      <c r="J906" s="2">
        <v>43195</v>
      </c>
      <c r="K906" t="s">
        <v>4612</v>
      </c>
      <c r="L906">
        <v>321</v>
      </c>
      <c r="M906">
        <v>321</v>
      </c>
      <c r="N906" t="s">
        <v>24</v>
      </c>
      <c r="O906" t="s">
        <v>25</v>
      </c>
      <c r="Q906">
        <v>7741522</v>
      </c>
      <c r="R906" t="s">
        <v>4613</v>
      </c>
      <c r="S906" t="s">
        <v>4608</v>
      </c>
      <c r="T906" t="s">
        <v>4605</v>
      </c>
      <c r="U906">
        <v>28875</v>
      </c>
    </row>
    <row r="907" spans="1:21" x14ac:dyDescent="0.2">
      <c r="A907" t="s">
        <v>4614</v>
      </c>
      <c r="B907">
        <v>1</v>
      </c>
      <c r="C907" t="s">
        <v>4615</v>
      </c>
      <c r="D907" t="s">
        <v>4605</v>
      </c>
      <c r="E907">
        <v>28875</v>
      </c>
      <c r="F907" t="s">
        <v>2155</v>
      </c>
      <c r="G907">
        <v>1.2849999999999999</v>
      </c>
      <c r="H907">
        <v>0.15290000000000001</v>
      </c>
      <c r="I907">
        <f t="shared" si="14"/>
        <v>0.62531011673151748</v>
      </c>
      <c r="J907" s="2">
        <v>42878</v>
      </c>
      <c r="K907" t="s">
        <v>4616</v>
      </c>
      <c r="L907">
        <v>162</v>
      </c>
      <c r="M907">
        <v>162</v>
      </c>
      <c r="N907" t="s">
        <v>24</v>
      </c>
      <c r="O907" t="s">
        <v>25</v>
      </c>
      <c r="Q907">
        <v>8383771</v>
      </c>
      <c r="R907" t="s">
        <v>4617</v>
      </c>
      <c r="S907" t="s">
        <v>4608</v>
      </c>
      <c r="T907" t="s">
        <v>4605</v>
      </c>
      <c r="U907">
        <v>28875</v>
      </c>
    </row>
    <row r="908" spans="1:21" x14ac:dyDescent="0.2">
      <c r="A908" t="s">
        <v>4618</v>
      </c>
      <c r="B908">
        <v>1</v>
      </c>
      <c r="C908" t="s">
        <v>4619</v>
      </c>
      <c r="D908" t="s">
        <v>4620</v>
      </c>
      <c r="E908">
        <v>1835656</v>
      </c>
      <c r="F908" t="s">
        <v>2155</v>
      </c>
      <c r="G908">
        <v>2.2850000000000001</v>
      </c>
      <c r="H908">
        <v>0.184</v>
      </c>
      <c r="I908">
        <f t="shared" si="14"/>
        <v>0.25363676148796499</v>
      </c>
      <c r="J908" s="2">
        <v>42060</v>
      </c>
      <c r="K908" t="s">
        <v>2156</v>
      </c>
      <c r="L908">
        <v>163</v>
      </c>
      <c r="M908">
        <v>163</v>
      </c>
      <c r="N908" t="s">
        <v>24</v>
      </c>
      <c r="O908" t="s">
        <v>25</v>
      </c>
      <c r="Q908">
        <v>2558377</v>
      </c>
      <c r="R908" t="s">
        <v>4621</v>
      </c>
      <c r="S908" t="s">
        <v>4622</v>
      </c>
      <c r="T908" t="s">
        <v>4620</v>
      </c>
      <c r="U908">
        <v>1835656</v>
      </c>
    </row>
    <row r="909" spans="1:21" x14ac:dyDescent="0.2">
      <c r="A909" t="s">
        <v>4623</v>
      </c>
      <c r="B909">
        <v>1</v>
      </c>
      <c r="C909" t="s">
        <v>4624</v>
      </c>
      <c r="D909" t="s">
        <v>4620</v>
      </c>
      <c r="E909">
        <v>1835656</v>
      </c>
      <c r="F909" t="s">
        <v>2171</v>
      </c>
      <c r="G909">
        <v>1.46</v>
      </c>
      <c r="H909">
        <v>0.17599999999999999</v>
      </c>
      <c r="I909">
        <f t="shared" si="14"/>
        <v>0.50893150684931499</v>
      </c>
      <c r="J909" s="2">
        <v>42060</v>
      </c>
      <c r="K909" t="s">
        <v>2156</v>
      </c>
      <c r="L909">
        <v>163</v>
      </c>
      <c r="M909">
        <v>652</v>
      </c>
      <c r="N909" t="s">
        <v>24</v>
      </c>
      <c r="O909" t="s">
        <v>25</v>
      </c>
      <c r="Q909">
        <v>2558377</v>
      </c>
      <c r="R909" t="s">
        <v>4621</v>
      </c>
      <c r="S909" t="s">
        <v>4622</v>
      </c>
      <c r="T909" t="s">
        <v>4620</v>
      </c>
      <c r="U909">
        <v>1835656</v>
      </c>
    </row>
    <row r="910" spans="1:21" x14ac:dyDescent="0.2">
      <c r="A910" t="s">
        <v>4625</v>
      </c>
      <c r="B910">
        <v>1</v>
      </c>
      <c r="C910" t="s">
        <v>4626</v>
      </c>
      <c r="D910" t="s">
        <v>4627</v>
      </c>
      <c r="E910">
        <v>10970</v>
      </c>
      <c r="F910" t="s">
        <v>2155</v>
      </c>
      <c r="G910">
        <v>1.56</v>
      </c>
      <c r="H910">
        <v>0.15</v>
      </c>
      <c r="I910">
        <f t="shared" si="14"/>
        <v>0.49102564102564095</v>
      </c>
      <c r="J910" s="2">
        <v>40956</v>
      </c>
      <c r="K910" t="s">
        <v>4628</v>
      </c>
      <c r="L910">
        <v>163</v>
      </c>
      <c r="M910">
        <v>163</v>
      </c>
      <c r="N910" t="s">
        <v>24</v>
      </c>
      <c r="O910" t="s">
        <v>25</v>
      </c>
      <c r="Q910">
        <v>2856083</v>
      </c>
      <c r="R910" t="s">
        <v>4629</v>
      </c>
      <c r="S910" t="s">
        <v>4630</v>
      </c>
      <c r="T910" t="s">
        <v>4627</v>
      </c>
      <c r="U910">
        <v>10970</v>
      </c>
    </row>
    <row r="911" spans="1:21" x14ac:dyDescent="0.2">
      <c r="A911" t="s">
        <v>4631</v>
      </c>
      <c r="B911">
        <v>1</v>
      </c>
      <c r="C911" t="s">
        <v>4632</v>
      </c>
      <c r="D911" t="s">
        <v>4633</v>
      </c>
      <c r="E911">
        <v>11886</v>
      </c>
      <c r="F911" t="s">
        <v>4634</v>
      </c>
      <c r="G911">
        <v>2.6</v>
      </c>
      <c r="H911">
        <v>0.26</v>
      </c>
      <c r="I911">
        <f t="shared" si="14"/>
        <v>0.12461538461538457</v>
      </c>
      <c r="J911" s="2">
        <v>37743</v>
      </c>
      <c r="K911" t="s">
        <v>4635</v>
      </c>
      <c r="L911">
        <v>176</v>
      </c>
      <c r="M911">
        <v>176</v>
      </c>
      <c r="N911" t="s">
        <v>24</v>
      </c>
      <c r="O911" t="s">
        <v>25</v>
      </c>
      <c r="Q911">
        <v>8383771</v>
      </c>
      <c r="R911" t="s">
        <v>4617</v>
      </c>
      <c r="S911" t="s">
        <v>125</v>
      </c>
      <c r="T911" t="s">
        <v>4633</v>
      </c>
      <c r="U911">
        <v>11886</v>
      </c>
    </row>
    <row r="912" spans="1:21" x14ac:dyDescent="0.2">
      <c r="A912" t="s">
        <v>4636</v>
      </c>
      <c r="B912">
        <v>1</v>
      </c>
      <c r="C912" t="s">
        <v>4637</v>
      </c>
      <c r="D912" t="s">
        <v>4633</v>
      </c>
      <c r="E912">
        <v>11886</v>
      </c>
      <c r="F912" t="s">
        <v>3833</v>
      </c>
      <c r="G912">
        <v>1.8</v>
      </c>
      <c r="H912">
        <v>0.18887999999999999</v>
      </c>
      <c r="I912">
        <f t="shared" si="14"/>
        <v>0.36667555555555559</v>
      </c>
      <c r="J912" s="2">
        <v>40386</v>
      </c>
      <c r="K912" t="s">
        <v>4638</v>
      </c>
      <c r="L912">
        <v>150</v>
      </c>
      <c r="M912">
        <v>300</v>
      </c>
      <c r="N912" t="s">
        <v>24</v>
      </c>
      <c r="O912" t="s">
        <v>274</v>
      </c>
      <c r="Q912">
        <v>8383771</v>
      </c>
      <c r="R912" t="s">
        <v>4617</v>
      </c>
      <c r="S912" t="s">
        <v>125</v>
      </c>
      <c r="T912" t="s">
        <v>4633</v>
      </c>
      <c r="U912">
        <v>11886</v>
      </c>
    </row>
    <row r="913" spans="1:21" x14ac:dyDescent="0.2">
      <c r="A913" t="s">
        <v>4639</v>
      </c>
      <c r="B913">
        <v>1</v>
      </c>
      <c r="C913" t="s">
        <v>4640</v>
      </c>
      <c r="D913" t="s">
        <v>4633</v>
      </c>
      <c r="E913">
        <v>11886</v>
      </c>
      <c r="F913" t="s">
        <v>4641</v>
      </c>
      <c r="G913">
        <v>2</v>
      </c>
      <c r="I913">
        <f t="shared" si="14"/>
        <v>0.5</v>
      </c>
      <c r="J913" s="2">
        <v>32798</v>
      </c>
      <c r="K913" t="s">
        <v>4642</v>
      </c>
      <c r="L913">
        <v>124</v>
      </c>
      <c r="M913">
        <v>248</v>
      </c>
      <c r="N913" t="s">
        <v>24</v>
      </c>
      <c r="O913" t="s">
        <v>4643</v>
      </c>
      <c r="Q913">
        <v>2558377</v>
      </c>
      <c r="R913" t="s">
        <v>4621</v>
      </c>
      <c r="S913" t="s">
        <v>125</v>
      </c>
      <c r="T913" t="s">
        <v>4633</v>
      </c>
      <c r="U913">
        <v>11886</v>
      </c>
    </row>
    <row r="914" spans="1:21" x14ac:dyDescent="0.2">
      <c r="A914" t="s">
        <v>4644</v>
      </c>
      <c r="B914">
        <v>2</v>
      </c>
      <c r="C914" t="s">
        <v>4645</v>
      </c>
      <c r="D914" t="s">
        <v>4633</v>
      </c>
      <c r="E914">
        <v>11886</v>
      </c>
      <c r="F914" t="s">
        <v>4646</v>
      </c>
      <c r="G914">
        <v>1.5</v>
      </c>
      <c r="H914">
        <v>0.20799999999999999</v>
      </c>
      <c r="I914">
        <f t="shared" si="14"/>
        <v>0.45866666666666667</v>
      </c>
      <c r="J914" s="2">
        <v>33834</v>
      </c>
      <c r="K914" t="s">
        <v>4647</v>
      </c>
      <c r="L914">
        <v>104</v>
      </c>
      <c r="M914">
        <v>109</v>
      </c>
      <c r="N914" t="s">
        <v>24</v>
      </c>
      <c r="O914" t="s">
        <v>4648</v>
      </c>
      <c r="Q914">
        <v>2544734</v>
      </c>
      <c r="R914" t="s">
        <v>4649</v>
      </c>
      <c r="S914" t="s">
        <v>125</v>
      </c>
      <c r="T914" t="s">
        <v>4633</v>
      </c>
      <c r="U914">
        <v>11886</v>
      </c>
    </row>
    <row r="915" spans="1:21" x14ac:dyDescent="0.2">
      <c r="A915" t="s">
        <v>4650</v>
      </c>
      <c r="B915">
        <v>1</v>
      </c>
      <c r="C915" t="s">
        <v>4651</v>
      </c>
      <c r="D915" t="s">
        <v>4652</v>
      </c>
      <c r="E915">
        <v>11888</v>
      </c>
      <c r="F915" t="s">
        <v>44</v>
      </c>
      <c r="G915">
        <v>2.0099999999999998</v>
      </c>
      <c r="H915">
        <v>0.21673000000000001</v>
      </c>
      <c r="I915">
        <f t="shared" si="14"/>
        <v>0.28078243781094536</v>
      </c>
      <c r="J915" s="2">
        <v>39842</v>
      </c>
      <c r="K915" t="s">
        <v>4653</v>
      </c>
      <c r="L915">
        <v>87</v>
      </c>
      <c r="M915">
        <v>174</v>
      </c>
      <c r="N915" t="s">
        <v>24</v>
      </c>
      <c r="O915" t="s">
        <v>25</v>
      </c>
      <c r="Q915">
        <v>19446529</v>
      </c>
      <c r="R915" t="s">
        <v>4654</v>
      </c>
      <c r="S915" t="s">
        <v>4655</v>
      </c>
      <c r="T915" t="s">
        <v>4652</v>
      </c>
      <c r="U915">
        <v>11888</v>
      </c>
    </row>
    <row r="916" spans="1:21" x14ac:dyDescent="0.2">
      <c r="A916" t="s">
        <v>4656</v>
      </c>
      <c r="B916">
        <v>1</v>
      </c>
      <c r="C916" t="s">
        <v>4657</v>
      </c>
      <c r="D916" t="s">
        <v>4652</v>
      </c>
      <c r="E916">
        <v>11888</v>
      </c>
      <c r="F916" t="s">
        <v>4634</v>
      </c>
      <c r="G916">
        <v>2.0499999999999998</v>
      </c>
      <c r="H916">
        <v>0.247</v>
      </c>
      <c r="I916">
        <f t="shared" si="14"/>
        <v>0.24080487804878054</v>
      </c>
      <c r="J916" s="2">
        <v>36601</v>
      </c>
      <c r="K916" t="s">
        <v>4658</v>
      </c>
      <c r="L916">
        <v>154</v>
      </c>
      <c r="M916">
        <v>308</v>
      </c>
      <c r="N916" t="s">
        <v>24</v>
      </c>
      <c r="O916" t="s">
        <v>25</v>
      </c>
      <c r="Q916">
        <v>2558377</v>
      </c>
      <c r="R916" t="s">
        <v>4621</v>
      </c>
      <c r="S916" t="s">
        <v>4655</v>
      </c>
      <c r="T916" t="s">
        <v>4652</v>
      </c>
      <c r="U916">
        <v>11888</v>
      </c>
    </row>
    <row r="917" spans="1:21" x14ac:dyDescent="0.2">
      <c r="A917" t="s">
        <v>4659</v>
      </c>
      <c r="B917">
        <v>1</v>
      </c>
      <c r="C917" t="s">
        <v>4660</v>
      </c>
      <c r="D917" t="s">
        <v>4652</v>
      </c>
      <c r="E917">
        <v>11888</v>
      </c>
      <c r="F917" t="s">
        <v>4661</v>
      </c>
      <c r="G917">
        <v>1.86</v>
      </c>
      <c r="H917">
        <v>0.16383</v>
      </c>
      <c r="I917">
        <f t="shared" si="14"/>
        <v>0.37380440860215047</v>
      </c>
      <c r="J917" s="2">
        <v>42575</v>
      </c>
      <c r="K917" t="s">
        <v>4662</v>
      </c>
      <c r="L917">
        <v>104</v>
      </c>
      <c r="M917">
        <v>104</v>
      </c>
      <c r="N917" t="s">
        <v>24</v>
      </c>
      <c r="O917" t="s">
        <v>25</v>
      </c>
      <c r="Q917">
        <v>2558377</v>
      </c>
      <c r="R917" t="s">
        <v>4621</v>
      </c>
      <c r="S917" t="s">
        <v>4655</v>
      </c>
      <c r="T917" t="s">
        <v>4652</v>
      </c>
      <c r="U917">
        <v>11888</v>
      </c>
    </row>
    <row r="918" spans="1:21" x14ac:dyDescent="0.2">
      <c r="A918" t="s">
        <v>4663</v>
      </c>
      <c r="B918">
        <v>1</v>
      </c>
      <c r="C918" t="s">
        <v>4664</v>
      </c>
      <c r="D918" t="s">
        <v>4665</v>
      </c>
      <c r="E918">
        <v>269446</v>
      </c>
      <c r="F918" t="s">
        <v>4666</v>
      </c>
      <c r="G918">
        <v>2.0009999999999999</v>
      </c>
      <c r="H918">
        <v>0.2069</v>
      </c>
      <c r="I918">
        <f t="shared" si="14"/>
        <v>0.29285012493753126</v>
      </c>
      <c r="J918" s="2">
        <v>41352</v>
      </c>
      <c r="K918" t="s">
        <v>4667</v>
      </c>
      <c r="L918">
        <v>95</v>
      </c>
      <c r="M918">
        <v>95</v>
      </c>
      <c r="N918" t="s">
        <v>24</v>
      </c>
      <c r="O918" t="s">
        <v>25</v>
      </c>
      <c r="Q918">
        <v>24785545</v>
      </c>
      <c r="R918" t="s">
        <v>4668</v>
      </c>
      <c r="S918" t="s">
        <v>4669</v>
      </c>
      <c r="T918" t="s">
        <v>4665</v>
      </c>
      <c r="U918">
        <v>269446</v>
      </c>
    </row>
    <row r="919" spans="1:21" x14ac:dyDescent="0.2">
      <c r="A919" t="s">
        <v>4670</v>
      </c>
      <c r="B919">
        <v>1</v>
      </c>
      <c r="C919" t="s">
        <v>4671</v>
      </c>
      <c r="D919" t="s">
        <v>4672</v>
      </c>
      <c r="E919">
        <v>11889</v>
      </c>
      <c r="F919" t="s">
        <v>4673</v>
      </c>
      <c r="G919">
        <v>1.7</v>
      </c>
      <c r="I919">
        <f t="shared" si="14"/>
        <v>0.58823529411764708</v>
      </c>
      <c r="J919" s="2">
        <v>35032</v>
      </c>
      <c r="K919" t="s">
        <v>4674</v>
      </c>
      <c r="L919">
        <v>152</v>
      </c>
      <c r="M919">
        <v>152</v>
      </c>
      <c r="N919" t="s">
        <v>24</v>
      </c>
      <c r="O919" t="s">
        <v>4675</v>
      </c>
      <c r="Q919">
        <v>1847215</v>
      </c>
      <c r="R919" t="s">
        <v>4607</v>
      </c>
      <c r="S919" t="s">
        <v>4655</v>
      </c>
      <c r="T919" t="s">
        <v>4672</v>
      </c>
      <c r="U919">
        <v>11889</v>
      </c>
    </row>
    <row r="920" spans="1:21" x14ac:dyDescent="0.2">
      <c r="A920" t="s">
        <v>4676</v>
      </c>
      <c r="B920">
        <v>2</v>
      </c>
      <c r="C920" t="s">
        <v>4677</v>
      </c>
      <c r="D920" t="s">
        <v>4672</v>
      </c>
      <c r="E920">
        <v>11889</v>
      </c>
      <c r="F920" t="s">
        <v>4678</v>
      </c>
      <c r="G920">
        <v>1.9</v>
      </c>
      <c r="H920">
        <v>0.223</v>
      </c>
      <c r="I920">
        <f t="shared" si="14"/>
        <v>0.30331578947368421</v>
      </c>
      <c r="J920" s="2">
        <v>37670</v>
      </c>
      <c r="K920" t="s">
        <v>4679</v>
      </c>
      <c r="L920">
        <v>103</v>
      </c>
      <c r="M920">
        <v>214</v>
      </c>
      <c r="N920" t="s">
        <v>24</v>
      </c>
      <c r="O920" t="s">
        <v>152</v>
      </c>
      <c r="Q920">
        <v>8386772</v>
      </c>
      <c r="R920" t="s">
        <v>4680</v>
      </c>
      <c r="S920" t="s">
        <v>4655</v>
      </c>
      <c r="T920" t="s">
        <v>4672</v>
      </c>
      <c r="U920">
        <v>11889</v>
      </c>
    </row>
    <row r="921" spans="1:21" x14ac:dyDescent="0.2">
      <c r="A921" t="s">
        <v>4681</v>
      </c>
      <c r="B921">
        <v>1</v>
      </c>
      <c r="C921" t="s">
        <v>4682</v>
      </c>
      <c r="D921" t="s">
        <v>4683</v>
      </c>
      <c r="E921">
        <v>694006</v>
      </c>
      <c r="F921" t="s">
        <v>197</v>
      </c>
      <c r="G921">
        <v>2.1</v>
      </c>
      <c r="H921">
        <v>0.17</v>
      </c>
      <c r="I921">
        <f t="shared" si="14"/>
        <v>0.30619047619047612</v>
      </c>
      <c r="J921" s="2">
        <v>42636</v>
      </c>
      <c r="K921" t="s">
        <v>4684</v>
      </c>
      <c r="L921">
        <v>176</v>
      </c>
      <c r="M921">
        <v>176</v>
      </c>
      <c r="N921" t="s">
        <v>24</v>
      </c>
      <c r="O921" t="s">
        <v>25</v>
      </c>
      <c r="Q921">
        <v>2544734</v>
      </c>
      <c r="R921" t="s">
        <v>4649</v>
      </c>
      <c r="S921" t="s">
        <v>4685</v>
      </c>
      <c r="T921" t="s">
        <v>4683</v>
      </c>
      <c r="U921">
        <v>694006</v>
      </c>
    </row>
    <row r="922" spans="1:21" x14ac:dyDescent="0.2">
      <c r="A922" t="s">
        <v>4686</v>
      </c>
      <c r="B922">
        <v>1</v>
      </c>
      <c r="C922" t="s">
        <v>4687</v>
      </c>
      <c r="D922" t="s">
        <v>4688</v>
      </c>
      <c r="E922">
        <v>11041</v>
      </c>
      <c r="F922" t="s">
        <v>4689</v>
      </c>
      <c r="G922">
        <v>1.8</v>
      </c>
      <c r="H922">
        <v>0.1666</v>
      </c>
      <c r="I922">
        <f t="shared" si="14"/>
        <v>0.38895555555555561</v>
      </c>
      <c r="J922" s="2">
        <v>40903</v>
      </c>
      <c r="K922" t="s">
        <v>4690</v>
      </c>
      <c r="L922">
        <v>473</v>
      </c>
      <c r="M922">
        <v>1419</v>
      </c>
      <c r="N922" t="s">
        <v>24</v>
      </c>
      <c r="O922" t="s">
        <v>25</v>
      </c>
      <c r="Q922">
        <v>2558377</v>
      </c>
      <c r="R922" t="s">
        <v>4621</v>
      </c>
      <c r="S922" t="s">
        <v>4691</v>
      </c>
      <c r="T922" t="s">
        <v>4688</v>
      </c>
      <c r="U922">
        <v>11041</v>
      </c>
    </row>
    <row r="923" spans="1:21" x14ac:dyDescent="0.2">
      <c r="A923" t="s">
        <v>4692</v>
      </c>
      <c r="B923">
        <v>1</v>
      </c>
      <c r="C923" t="s">
        <v>4693</v>
      </c>
      <c r="D923" t="s">
        <v>4694</v>
      </c>
      <c r="E923">
        <v>11043</v>
      </c>
      <c r="F923" t="s">
        <v>663</v>
      </c>
      <c r="G923">
        <v>2.2999999999999998</v>
      </c>
      <c r="H923">
        <v>0.19939999999999999</v>
      </c>
      <c r="I923">
        <f t="shared" si="14"/>
        <v>0.23538260869565222</v>
      </c>
      <c r="J923" s="2">
        <v>41179</v>
      </c>
      <c r="K923" t="s">
        <v>4695</v>
      </c>
      <c r="L923">
        <v>151</v>
      </c>
      <c r="M923">
        <v>302</v>
      </c>
      <c r="N923" t="s">
        <v>24</v>
      </c>
      <c r="O923" t="s">
        <v>25</v>
      </c>
      <c r="Q923">
        <v>2544734</v>
      </c>
      <c r="R923" t="s">
        <v>4649</v>
      </c>
      <c r="S923" t="s">
        <v>4696</v>
      </c>
      <c r="T923" t="s">
        <v>4694</v>
      </c>
      <c r="U923">
        <v>11043</v>
      </c>
    </row>
    <row r="924" spans="1:21" x14ac:dyDescent="0.2">
      <c r="A924" t="s">
        <v>4697</v>
      </c>
      <c r="B924">
        <v>1</v>
      </c>
      <c r="C924" t="s">
        <v>4698</v>
      </c>
      <c r="D924" t="s">
        <v>4699</v>
      </c>
      <c r="E924">
        <v>119910</v>
      </c>
      <c r="F924" t="s">
        <v>4700</v>
      </c>
      <c r="G924">
        <v>2.9</v>
      </c>
      <c r="H924">
        <v>0.29399999999999998</v>
      </c>
      <c r="I924">
        <f t="shared" si="14"/>
        <v>5.0827586206896591E-2</v>
      </c>
      <c r="J924" s="2">
        <v>38925</v>
      </c>
      <c r="K924" t="s">
        <v>4701</v>
      </c>
      <c r="L924">
        <v>234</v>
      </c>
      <c r="M924">
        <v>702</v>
      </c>
      <c r="N924" t="s">
        <v>24</v>
      </c>
      <c r="O924" t="s">
        <v>33</v>
      </c>
      <c r="Q924">
        <v>2558377</v>
      </c>
      <c r="R924" t="s">
        <v>4621</v>
      </c>
      <c r="S924" t="s">
        <v>496</v>
      </c>
      <c r="T924" t="s">
        <v>4699</v>
      </c>
      <c r="U924">
        <v>119910</v>
      </c>
    </row>
    <row r="925" spans="1:21" x14ac:dyDescent="0.2">
      <c r="A925" t="s">
        <v>4702</v>
      </c>
      <c r="B925">
        <v>1</v>
      </c>
      <c r="C925" t="s">
        <v>4703</v>
      </c>
      <c r="D925" t="s">
        <v>4699</v>
      </c>
      <c r="E925">
        <v>119910</v>
      </c>
      <c r="F925" t="s">
        <v>4704</v>
      </c>
      <c r="G925">
        <v>2.2999999999999998</v>
      </c>
      <c r="H925">
        <v>0.22946</v>
      </c>
      <c r="I925">
        <f t="shared" si="14"/>
        <v>0.20532260869565222</v>
      </c>
      <c r="J925" s="2">
        <v>43103</v>
      </c>
      <c r="K925" t="s">
        <v>4705</v>
      </c>
      <c r="L925">
        <v>199</v>
      </c>
      <c r="M925">
        <v>398</v>
      </c>
      <c r="N925" t="s">
        <v>24</v>
      </c>
      <c r="O925" t="s">
        <v>25</v>
      </c>
      <c r="Q925">
        <v>2558377</v>
      </c>
      <c r="R925" t="s">
        <v>4621</v>
      </c>
      <c r="S925" t="s">
        <v>496</v>
      </c>
      <c r="T925" t="s">
        <v>4699</v>
      </c>
      <c r="U925">
        <v>119910</v>
      </c>
    </row>
    <row r="926" spans="1:21" x14ac:dyDescent="0.2">
      <c r="A926" t="s">
        <v>4706</v>
      </c>
      <c r="B926">
        <v>4</v>
      </c>
      <c r="C926" t="s">
        <v>4707</v>
      </c>
      <c r="D926" t="s">
        <v>4708</v>
      </c>
      <c r="E926">
        <v>89463</v>
      </c>
      <c r="F926" t="s">
        <v>38</v>
      </c>
      <c r="G926">
        <v>2.1</v>
      </c>
      <c r="H926">
        <v>0.19389999999999999</v>
      </c>
      <c r="I926">
        <f t="shared" si="14"/>
        <v>0.2822904761904762</v>
      </c>
      <c r="J926" s="2">
        <v>42608</v>
      </c>
      <c r="K926" t="s">
        <v>4709</v>
      </c>
      <c r="L926">
        <v>243</v>
      </c>
      <c r="M926">
        <v>781</v>
      </c>
      <c r="N926" t="s">
        <v>24</v>
      </c>
      <c r="O926" t="s">
        <v>33</v>
      </c>
      <c r="Q926">
        <v>2558377</v>
      </c>
      <c r="R926" t="s">
        <v>4621</v>
      </c>
      <c r="S926" t="s">
        <v>674</v>
      </c>
      <c r="T926" t="s">
        <v>4708</v>
      </c>
      <c r="U926">
        <v>89463</v>
      </c>
    </row>
    <row r="927" spans="1:21" x14ac:dyDescent="0.2">
      <c r="A927" t="s">
        <v>4710</v>
      </c>
      <c r="B927">
        <v>4</v>
      </c>
      <c r="C927" t="s">
        <v>4707</v>
      </c>
      <c r="D927" t="s">
        <v>4708</v>
      </c>
      <c r="E927">
        <v>89463</v>
      </c>
      <c r="F927" t="s">
        <v>1048</v>
      </c>
      <c r="G927">
        <v>2.1</v>
      </c>
      <c r="H927">
        <v>0.19389999999999999</v>
      </c>
      <c r="I927">
        <f t="shared" si="14"/>
        <v>0.2822904761904762</v>
      </c>
      <c r="J927" s="2">
        <v>42608</v>
      </c>
      <c r="K927" t="s">
        <v>4709</v>
      </c>
      <c r="L927">
        <v>239</v>
      </c>
      <c r="M927">
        <v>781</v>
      </c>
      <c r="N927" t="s">
        <v>24</v>
      </c>
      <c r="O927" t="s">
        <v>33</v>
      </c>
      <c r="Q927">
        <v>2856083</v>
      </c>
      <c r="R927" t="s">
        <v>4629</v>
      </c>
      <c r="S927" t="s">
        <v>674</v>
      </c>
      <c r="T927" t="s">
        <v>4708</v>
      </c>
      <c r="U927">
        <v>89463</v>
      </c>
    </row>
    <row r="928" spans="1:21" x14ac:dyDescent="0.2">
      <c r="A928" t="s">
        <v>4711</v>
      </c>
      <c r="B928">
        <v>4</v>
      </c>
      <c r="C928" t="s">
        <v>4712</v>
      </c>
      <c r="D928" t="s">
        <v>4713</v>
      </c>
      <c r="E928">
        <v>434309</v>
      </c>
      <c r="F928" t="s">
        <v>38</v>
      </c>
      <c r="G928">
        <v>2.5</v>
      </c>
      <c r="H928">
        <v>0.22</v>
      </c>
      <c r="I928">
        <f t="shared" si="14"/>
        <v>0.18000000000000002</v>
      </c>
      <c r="J928" s="2">
        <v>42193</v>
      </c>
      <c r="K928" t="s">
        <v>4714</v>
      </c>
      <c r="L928">
        <v>252</v>
      </c>
      <c r="M928">
        <v>766</v>
      </c>
      <c r="N928" t="s">
        <v>24</v>
      </c>
      <c r="O928" t="s">
        <v>33</v>
      </c>
      <c r="Q928">
        <v>7473717</v>
      </c>
      <c r="R928" t="s">
        <v>4715</v>
      </c>
      <c r="S928" t="s">
        <v>4716</v>
      </c>
      <c r="T928" t="s">
        <v>4713</v>
      </c>
      <c r="U928">
        <v>434309</v>
      </c>
    </row>
    <row r="929" spans="1:21" x14ac:dyDescent="0.2">
      <c r="A929" t="s">
        <v>4717</v>
      </c>
      <c r="B929">
        <v>4</v>
      </c>
      <c r="C929" t="s">
        <v>4712</v>
      </c>
      <c r="D929" t="s">
        <v>4713</v>
      </c>
      <c r="E929">
        <v>434309</v>
      </c>
      <c r="F929" t="s">
        <v>1048</v>
      </c>
      <c r="G929">
        <v>2.5</v>
      </c>
      <c r="H929">
        <v>0.22</v>
      </c>
      <c r="I929">
        <f t="shared" si="14"/>
        <v>0.18000000000000002</v>
      </c>
      <c r="J929" s="2">
        <v>42193</v>
      </c>
      <c r="K929" t="s">
        <v>4714</v>
      </c>
      <c r="L929">
        <v>258</v>
      </c>
      <c r="M929">
        <v>766</v>
      </c>
      <c r="N929" t="s">
        <v>24</v>
      </c>
      <c r="O929" t="s">
        <v>33</v>
      </c>
      <c r="Q929">
        <v>7473717</v>
      </c>
      <c r="R929" t="s">
        <v>4715</v>
      </c>
      <c r="S929" t="s">
        <v>4716</v>
      </c>
      <c r="T929" t="s">
        <v>4713</v>
      </c>
      <c r="U929">
        <v>434309</v>
      </c>
    </row>
    <row r="930" spans="1:21" x14ac:dyDescent="0.2">
      <c r="A930" t="s">
        <v>4718</v>
      </c>
      <c r="B930">
        <v>4</v>
      </c>
      <c r="C930" t="s">
        <v>4712</v>
      </c>
      <c r="D930" t="s">
        <v>4713</v>
      </c>
      <c r="E930">
        <v>434309</v>
      </c>
      <c r="F930" t="s">
        <v>40</v>
      </c>
      <c r="G930">
        <v>2.5</v>
      </c>
      <c r="H930">
        <v>0.22</v>
      </c>
      <c r="I930">
        <f t="shared" si="14"/>
        <v>0.18000000000000002</v>
      </c>
      <c r="J930" s="2">
        <v>42193</v>
      </c>
      <c r="K930" t="s">
        <v>4714</v>
      </c>
      <c r="L930">
        <v>232</v>
      </c>
      <c r="M930">
        <v>766</v>
      </c>
      <c r="N930" t="s">
        <v>24</v>
      </c>
      <c r="O930" t="s">
        <v>33</v>
      </c>
      <c r="Q930">
        <v>7473717</v>
      </c>
      <c r="R930" t="s">
        <v>4715</v>
      </c>
      <c r="S930" t="s">
        <v>4716</v>
      </c>
      <c r="T930" t="s">
        <v>4713</v>
      </c>
      <c r="U930">
        <v>434309</v>
      </c>
    </row>
    <row r="931" spans="1:21" x14ac:dyDescent="0.2">
      <c r="A931" t="s">
        <v>4719</v>
      </c>
      <c r="B931">
        <v>1</v>
      </c>
      <c r="C931" t="s">
        <v>4720</v>
      </c>
      <c r="D931" t="s">
        <v>4721</v>
      </c>
      <c r="E931">
        <v>55987</v>
      </c>
      <c r="F931" t="s">
        <v>4722</v>
      </c>
      <c r="G931">
        <v>1.8</v>
      </c>
      <c r="H931">
        <v>0.13669999999999999</v>
      </c>
      <c r="I931">
        <f t="shared" si="14"/>
        <v>0.41885555555555559</v>
      </c>
      <c r="J931" s="2">
        <v>42622</v>
      </c>
      <c r="K931" t="s">
        <v>4723</v>
      </c>
      <c r="L931">
        <v>342</v>
      </c>
      <c r="M931">
        <v>1026</v>
      </c>
      <c r="N931" t="s">
        <v>24</v>
      </c>
      <c r="O931" t="s">
        <v>25</v>
      </c>
      <c r="Q931">
        <v>8648640</v>
      </c>
      <c r="R931" t="s">
        <v>4724</v>
      </c>
      <c r="S931" t="s">
        <v>4725</v>
      </c>
      <c r="T931" t="s">
        <v>4721</v>
      </c>
      <c r="U931">
        <v>55987</v>
      </c>
    </row>
    <row r="932" spans="1:21" x14ac:dyDescent="0.2">
      <c r="A932" t="s">
        <v>4726</v>
      </c>
      <c r="B932">
        <v>1</v>
      </c>
      <c r="C932" t="s">
        <v>4727</v>
      </c>
      <c r="D932" t="s">
        <v>4721</v>
      </c>
      <c r="E932">
        <v>55987</v>
      </c>
      <c r="F932" t="s">
        <v>4728</v>
      </c>
      <c r="G932">
        <v>2.6040000000000001</v>
      </c>
      <c r="H932">
        <v>0.2026</v>
      </c>
      <c r="I932">
        <f t="shared" si="14"/>
        <v>0.18142457757296465</v>
      </c>
      <c r="J932" s="2">
        <v>42917</v>
      </c>
      <c r="K932" t="s">
        <v>4729</v>
      </c>
      <c r="L932">
        <v>216</v>
      </c>
      <c r="M932">
        <v>648</v>
      </c>
      <c r="N932" t="s">
        <v>24</v>
      </c>
      <c r="O932" t="s">
        <v>25</v>
      </c>
      <c r="Q932">
        <v>8648640</v>
      </c>
      <c r="R932" t="s">
        <v>4724</v>
      </c>
      <c r="S932" t="s">
        <v>4725</v>
      </c>
      <c r="T932" t="s">
        <v>4721</v>
      </c>
      <c r="U932">
        <v>55987</v>
      </c>
    </row>
    <row r="933" spans="1:21" x14ac:dyDescent="0.2">
      <c r="A933" t="s">
        <v>4730</v>
      </c>
      <c r="B933">
        <v>1</v>
      </c>
      <c r="C933" t="s">
        <v>4731</v>
      </c>
      <c r="D933" t="s">
        <v>4721</v>
      </c>
      <c r="E933">
        <v>55987</v>
      </c>
      <c r="F933" t="s">
        <v>4732</v>
      </c>
      <c r="G933">
        <v>2.7</v>
      </c>
      <c r="H933">
        <v>0.26779999999999998</v>
      </c>
      <c r="I933">
        <f t="shared" si="14"/>
        <v>0.10257037037037037</v>
      </c>
      <c r="J933" s="2">
        <v>41025</v>
      </c>
      <c r="K933" t="s">
        <v>4733</v>
      </c>
      <c r="L933">
        <v>607</v>
      </c>
      <c r="M933">
        <v>607</v>
      </c>
      <c r="N933" t="s">
        <v>24</v>
      </c>
      <c r="O933" t="s">
        <v>371</v>
      </c>
      <c r="Q933">
        <v>7473717</v>
      </c>
      <c r="R933" t="s">
        <v>4715</v>
      </c>
      <c r="S933" t="s">
        <v>4725</v>
      </c>
      <c r="T933" t="s">
        <v>4721</v>
      </c>
      <c r="U933">
        <v>55987</v>
      </c>
    </row>
    <row r="934" spans="1:21" x14ac:dyDescent="0.2">
      <c r="A934" t="s">
        <v>4734</v>
      </c>
      <c r="B934">
        <v>1</v>
      </c>
      <c r="C934" t="s">
        <v>4735</v>
      </c>
      <c r="D934" t="s">
        <v>4736</v>
      </c>
      <c r="E934">
        <v>95342</v>
      </c>
      <c r="F934" t="s">
        <v>319</v>
      </c>
      <c r="G934">
        <v>2.2999999999999998</v>
      </c>
      <c r="H934">
        <v>0.17100000000000001</v>
      </c>
      <c r="I934">
        <f t="shared" si="14"/>
        <v>0.26378260869565218</v>
      </c>
      <c r="J934" s="2">
        <v>38831</v>
      </c>
      <c r="K934" t="s">
        <v>4737</v>
      </c>
      <c r="L934">
        <v>515</v>
      </c>
      <c r="M934">
        <v>515</v>
      </c>
      <c r="N934" t="s">
        <v>24</v>
      </c>
      <c r="O934" t="s">
        <v>91</v>
      </c>
      <c r="Q934">
        <v>7473717</v>
      </c>
      <c r="R934" t="s">
        <v>4715</v>
      </c>
      <c r="S934" t="s">
        <v>4738</v>
      </c>
      <c r="T934" t="s">
        <v>4736</v>
      </c>
      <c r="U934">
        <v>95342</v>
      </c>
    </row>
    <row r="935" spans="1:21" x14ac:dyDescent="0.2">
      <c r="A935" t="s">
        <v>4739</v>
      </c>
      <c r="B935">
        <v>1</v>
      </c>
      <c r="C935" t="s">
        <v>4740</v>
      </c>
      <c r="D935" t="s">
        <v>4741</v>
      </c>
      <c r="E935">
        <v>228404</v>
      </c>
      <c r="F935" t="s">
        <v>4742</v>
      </c>
      <c r="G935">
        <v>2.8</v>
      </c>
      <c r="H935">
        <v>0.22800000000000001</v>
      </c>
      <c r="I935">
        <f t="shared" si="14"/>
        <v>0.12914285714285714</v>
      </c>
      <c r="J935" s="2">
        <v>38016</v>
      </c>
      <c r="K935" t="s">
        <v>4743</v>
      </c>
      <c r="L935">
        <v>143</v>
      </c>
      <c r="M935">
        <v>143</v>
      </c>
      <c r="N935" t="s">
        <v>24</v>
      </c>
      <c r="O935" t="s">
        <v>25</v>
      </c>
      <c r="Q935">
        <v>7473717</v>
      </c>
      <c r="R935" t="s">
        <v>4715</v>
      </c>
      <c r="S935" t="s">
        <v>4744</v>
      </c>
      <c r="T935" t="s">
        <v>4741</v>
      </c>
      <c r="U935">
        <v>228404</v>
      </c>
    </row>
    <row r="936" spans="1:21" x14ac:dyDescent="0.2">
      <c r="A936" t="s">
        <v>4745</v>
      </c>
      <c r="B936">
        <v>1</v>
      </c>
      <c r="C936" t="s">
        <v>4746</v>
      </c>
      <c r="D936" t="s">
        <v>4747</v>
      </c>
      <c r="E936">
        <v>235410</v>
      </c>
      <c r="F936" t="s">
        <v>4748</v>
      </c>
      <c r="G936">
        <v>2</v>
      </c>
      <c r="H936">
        <v>0.17499999999999999</v>
      </c>
      <c r="I936">
        <f t="shared" si="14"/>
        <v>0.32500000000000001</v>
      </c>
      <c r="J936" s="2">
        <v>38555</v>
      </c>
      <c r="K936" t="s">
        <v>4749</v>
      </c>
      <c r="L936">
        <v>306</v>
      </c>
      <c r="M936">
        <v>306</v>
      </c>
      <c r="N936" t="s">
        <v>24</v>
      </c>
      <c r="O936" t="s">
        <v>91</v>
      </c>
      <c r="Q936">
        <v>7473717</v>
      </c>
      <c r="R936" t="s">
        <v>4715</v>
      </c>
      <c r="S936" t="s">
        <v>4744</v>
      </c>
      <c r="T936" t="s">
        <v>4747</v>
      </c>
      <c r="U936">
        <v>235410</v>
      </c>
    </row>
    <row r="937" spans="1:21" x14ac:dyDescent="0.2">
      <c r="A937" t="s">
        <v>4750</v>
      </c>
      <c r="B937">
        <v>1</v>
      </c>
      <c r="C937" t="s">
        <v>4751</v>
      </c>
      <c r="D937" t="s">
        <v>4752</v>
      </c>
      <c r="E937">
        <v>227984</v>
      </c>
      <c r="F937" t="s">
        <v>2214</v>
      </c>
      <c r="G937">
        <v>1.17</v>
      </c>
      <c r="H937">
        <v>0.16244</v>
      </c>
      <c r="I937">
        <f t="shared" si="14"/>
        <v>0.69226085470085474</v>
      </c>
      <c r="J937" s="2">
        <v>39086</v>
      </c>
      <c r="K937" t="s">
        <v>4753</v>
      </c>
      <c r="L937">
        <v>138</v>
      </c>
      <c r="M937">
        <v>138</v>
      </c>
      <c r="N937" t="s">
        <v>24</v>
      </c>
      <c r="O937" t="s">
        <v>25</v>
      </c>
      <c r="Q937">
        <v>7473717</v>
      </c>
      <c r="R937" t="s">
        <v>4715</v>
      </c>
      <c r="S937" t="s">
        <v>4744</v>
      </c>
      <c r="T937" t="s">
        <v>4752</v>
      </c>
      <c r="U937">
        <v>227984</v>
      </c>
    </row>
    <row r="938" spans="1:21" x14ac:dyDescent="0.2">
      <c r="A938" t="s">
        <v>4754</v>
      </c>
      <c r="B938">
        <v>1</v>
      </c>
      <c r="C938" t="s">
        <v>4755</v>
      </c>
      <c r="D938" t="s">
        <v>4752</v>
      </c>
      <c r="E938">
        <v>227984</v>
      </c>
      <c r="F938" t="s">
        <v>1085</v>
      </c>
      <c r="G938">
        <v>1.4</v>
      </c>
      <c r="H938">
        <v>0.16414000000000001</v>
      </c>
      <c r="I938">
        <f t="shared" si="14"/>
        <v>0.55014571428571424</v>
      </c>
      <c r="J938" s="2">
        <v>38551</v>
      </c>
      <c r="K938" t="s">
        <v>4756</v>
      </c>
      <c r="L938">
        <v>182</v>
      </c>
      <c r="M938">
        <v>728</v>
      </c>
      <c r="N938" t="s">
        <v>24</v>
      </c>
      <c r="O938" t="s">
        <v>25</v>
      </c>
      <c r="Q938">
        <v>7473717</v>
      </c>
      <c r="R938" t="s">
        <v>4715</v>
      </c>
      <c r="S938" t="s">
        <v>4744</v>
      </c>
      <c r="T938" t="s">
        <v>4752</v>
      </c>
      <c r="U938">
        <v>227984</v>
      </c>
    </row>
    <row r="939" spans="1:21" x14ac:dyDescent="0.2">
      <c r="A939" t="s">
        <v>4757</v>
      </c>
      <c r="B939">
        <v>1</v>
      </c>
      <c r="C939" t="s">
        <v>4758</v>
      </c>
      <c r="D939" t="s">
        <v>4759</v>
      </c>
      <c r="E939">
        <v>229993</v>
      </c>
      <c r="F939" t="s">
        <v>4760</v>
      </c>
      <c r="G939">
        <v>2.5</v>
      </c>
      <c r="H939">
        <v>0.25600000000000001</v>
      </c>
      <c r="I939">
        <f t="shared" si="14"/>
        <v>0.14400000000000002</v>
      </c>
      <c r="J939" s="2">
        <v>38813</v>
      </c>
      <c r="K939" t="s">
        <v>4761</v>
      </c>
      <c r="L939">
        <v>128</v>
      </c>
      <c r="M939">
        <v>1024</v>
      </c>
      <c r="N939" t="s">
        <v>24</v>
      </c>
      <c r="O939" t="s">
        <v>25</v>
      </c>
      <c r="Q939">
        <v>32103448</v>
      </c>
      <c r="R939" t="s">
        <v>4762</v>
      </c>
      <c r="S939" t="s">
        <v>4744</v>
      </c>
      <c r="T939" t="s">
        <v>4759</v>
      </c>
      <c r="U939">
        <v>229993</v>
      </c>
    </row>
    <row r="940" spans="1:21" x14ac:dyDescent="0.2">
      <c r="A940" t="s">
        <v>4763</v>
      </c>
      <c r="B940">
        <v>1</v>
      </c>
      <c r="C940" t="s">
        <v>4764</v>
      </c>
      <c r="D940" t="s">
        <v>4765</v>
      </c>
      <c r="E940">
        <v>228330</v>
      </c>
      <c r="F940" t="s">
        <v>1642</v>
      </c>
      <c r="G940">
        <v>2.1</v>
      </c>
      <c r="H940">
        <v>0.17599999999999999</v>
      </c>
      <c r="I940">
        <f t="shared" si="14"/>
        <v>0.30019047619047617</v>
      </c>
      <c r="J940" s="2">
        <v>41667</v>
      </c>
      <c r="K940" t="s">
        <v>4766</v>
      </c>
      <c r="L940">
        <v>316</v>
      </c>
      <c r="M940">
        <v>632</v>
      </c>
      <c r="N940" t="s">
        <v>24</v>
      </c>
      <c r="O940" t="s">
        <v>510</v>
      </c>
      <c r="Q940">
        <v>32103448</v>
      </c>
      <c r="R940" t="s">
        <v>4762</v>
      </c>
      <c r="S940" t="s">
        <v>4744</v>
      </c>
      <c r="T940" t="s">
        <v>4765</v>
      </c>
      <c r="U940">
        <v>228330</v>
      </c>
    </row>
    <row r="941" spans="1:21" x14ac:dyDescent="0.2">
      <c r="A941" t="s">
        <v>4767</v>
      </c>
      <c r="B941">
        <v>1</v>
      </c>
      <c r="C941" t="s">
        <v>4768</v>
      </c>
      <c r="D941" t="s">
        <v>4769</v>
      </c>
      <c r="E941">
        <v>12881</v>
      </c>
      <c r="F941" t="s">
        <v>339</v>
      </c>
      <c r="G941">
        <v>1.45</v>
      </c>
      <c r="H941">
        <v>0.21651999999999999</v>
      </c>
      <c r="I941">
        <f t="shared" si="14"/>
        <v>0.47313517241379316</v>
      </c>
      <c r="J941" s="2">
        <v>41677</v>
      </c>
      <c r="K941" t="s">
        <v>4770</v>
      </c>
      <c r="L941">
        <v>159</v>
      </c>
      <c r="M941">
        <v>2715</v>
      </c>
      <c r="N941" t="s">
        <v>24</v>
      </c>
      <c r="O941" t="s">
        <v>981</v>
      </c>
      <c r="S941" t="s">
        <v>4771</v>
      </c>
      <c r="T941" t="s">
        <v>4769</v>
      </c>
      <c r="U941">
        <v>12881</v>
      </c>
    </row>
    <row r="942" spans="1:21" x14ac:dyDescent="0.2">
      <c r="A942" t="s">
        <v>4772</v>
      </c>
      <c r="B942">
        <v>1</v>
      </c>
      <c r="C942" t="s">
        <v>4773</v>
      </c>
      <c r="D942" t="s">
        <v>4774</v>
      </c>
      <c r="E942">
        <v>12445</v>
      </c>
      <c r="F942" t="s">
        <v>339</v>
      </c>
      <c r="G942">
        <v>1.45</v>
      </c>
      <c r="H942">
        <v>0.17468</v>
      </c>
      <c r="I942">
        <f t="shared" si="14"/>
        <v>0.5149751724137932</v>
      </c>
      <c r="J942" s="2">
        <v>40661</v>
      </c>
      <c r="K942" t="s">
        <v>4775</v>
      </c>
      <c r="L942">
        <v>196</v>
      </c>
      <c r="M942">
        <v>11760</v>
      </c>
      <c r="N942" t="s">
        <v>24</v>
      </c>
      <c r="O942" t="s">
        <v>33</v>
      </c>
      <c r="Q942">
        <v>11080631</v>
      </c>
      <c r="R942" t="s">
        <v>4776</v>
      </c>
      <c r="S942" t="s">
        <v>4777</v>
      </c>
      <c r="T942" t="s">
        <v>4774</v>
      </c>
      <c r="U942">
        <v>12445</v>
      </c>
    </row>
    <row r="943" spans="1:21" x14ac:dyDescent="0.2">
      <c r="A943" t="s">
        <v>4778</v>
      </c>
      <c r="B943">
        <v>1</v>
      </c>
      <c r="C943" t="s">
        <v>4779</v>
      </c>
      <c r="D943" t="s">
        <v>4780</v>
      </c>
      <c r="E943">
        <v>1133363</v>
      </c>
      <c r="F943" t="s">
        <v>2214</v>
      </c>
      <c r="G943">
        <v>2.12</v>
      </c>
      <c r="H943">
        <v>0.26449</v>
      </c>
      <c r="I943">
        <f t="shared" si="14"/>
        <v>0.20720811320754712</v>
      </c>
      <c r="J943" s="2">
        <v>41348</v>
      </c>
      <c r="K943" t="s">
        <v>4781</v>
      </c>
      <c r="L943">
        <v>233</v>
      </c>
      <c r="M943">
        <v>974</v>
      </c>
      <c r="N943" t="s">
        <v>24</v>
      </c>
      <c r="O943" t="s">
        <v>451</v>
      </c>
      <c r="P943" t="s">
        <v>4782</v>
      </c>
      <c r="Q943">
        <v>23319635</v>
      </c>
      <c r="R943" t="s">
        <v>4783</v>
      </c>
      <c r="S943" t="s">
        <v>4784</v>
      </c>
      <c r="T943" t="s">
        <v>4780</v>
      </c>
      <c r="U943">
        <v>1133363</v>
      </c>
    </row>
    <row r="944" spans="1:21" x14ac:dyDescent="0.2">
      <c r="A944" t="s">
        <v>4785</v>
      </c>
      <c r="B944">
        <v>1</v>
      </c>
      <c r="C944" t="s">
        <v>4786</v>
      </c>
      <c r="D944" t="s">
        <v>4787</v>
      </c>
      <c r="E944">
        <v>11033</v>
      </c>
      <c r="F944" t="s">
        <v>4788</v>
      </c>
      <c r="G944">
        <v>3</v>
      </c>
      <c r="H944">
        <v>0.26654</v>
      </c>
      <c r="I944">
        <f t="shared" si="14"/>
        <v>6.6793333333333316E-2</v>
      </c>
      <c r="J944" s="2">
        <v>38569</v>
      </c>
      <c r="K944" t="s">
        <v>4789</v>
      </c>
      <c r="L944">
        <v>391</v>
      </c>
      <c r="M944">
        <v>391</v>
      </c>
      <c r="N944" t="s">
        <v>24</v>
      </c>
      <c r="O944" t="s">
        <v>25</v>
      </c>
      <c r="Q944">
        <v>30936489</v>
      </c>
      <c r="R944" t="s">
        <v>4790</v>
      </c>
      <c r="S944" t="s">
        <v>94</v>
      </c>
      <c r="T944" t="s">
        <v>4787</v>
      </c>
      <c r="U944">
        <v>11033</v>
      </c>
    </row>
    <row r="945" spans="1:21" x14ac:dyDescent="0.2">
      <c r="A945" t="s">
        <v>4791</v>
      </c>
      <c r="B945">
        <v>1</v>
      </c>
      <c r="C945" t="s">
        <v>4792</v>
      </c>
      <c r="D945" t="s">
        <v>4787</v>
      </c>
      <c r="E945">
        <v>11033</v>
      </c>
      <c r="F945" t="s">
        <v>4689</v>
      </c>
      <c r="G945">
        <v>1.55</v>
      </c>
      <c r="H945">
        <v>0.19800000000000001</v>
      </c>
      <c r="I945">
        <f t="shared" si="14"/>
        <v>0.44716129032258062</v>
      </c>
      <c r="J945" s="2">
        <v>39244</v>
      </c>
      <c r="K945" t="s">
        <v>4793</v>
      </c>
      <c r="L945">
        <v>91</v>
      </c>
      <c r="M945">
        <v>182</v>
      </c>
      <c r="N945" t="s">
        <v>24</v>
      </c>
      <c r="O945" t="s">
        <v>25</v>
      </c>
      <c r="S945" t="s">
        <v>94</v>
      </c>
      <c r="T945" t="s">
        <v>4787</v>
      </c>
      <c r="U945">
        <v>11033</v>
      </c>
    </row>
    <row r="946" spans="1:21" x14ac:dyDescent="0.2">
      <c r="A946" t="s">
        <v>4794</v>
      </c>
      <c r="B946">
        <v>1</v>
      </c>
      <c r="C946" t="s">
        <v>4795</v>
      </c>
      <c r="D946" t="s">
        <v>4787</v>
      </c>
      <c r="E946">
        <v>11033</v>
      </c>
      <c r="F946" t="s">
        <v>4796</v>
      </c>
      <c r="G946">
        <v>3</v>
      </c>
      <c r="H946">
        <v>0.157</v>
      </c>
      <c r="I946">
        <f t="shared" si="14"/>
        <v>0.17633333333333331</v>
      </c>
      <c r="J946" s="2">
        <v>35128</v>
      </c>
      <c r="K946" t="s">
        <v>4797</v>
      </c>
      <c r="L946">
        <v>149</v>
      </c>
      <c r="M946">
        <v>447</v>
      </c>
      <c r="N946" t="s">
        <v>24</v>
      </c>
      <c r="O946" t="s">
        <v>25</v>
      </c>
      <c r="P946" t="s">
        <v>4798</v>
      </c>
      <c r="Q946">
        <v>28915104</v>
      </c>
      <c r="R946" t="s">
        <v>4799</v>
      </c>
      <c r="S946" t="s">
        <v>94</v>
      </c>
      <c r="T946" t="s">
        <v>4787</v>
      </c>
      <c r="U946">
        <v>11033</v>
      </c>
    </row>
    <row r="947" spans="1:21" x14ac:dyDescent="0.2">
      <c r="A947" t="s">
        <v>4800</v>
      </c>
      <c r="B947">
        <v>1</v>
      </c>
      <c r="C947" t="s">
        <v>4801</v>
      </c>
      <c r="D947" t="s">
        <v>4802</v>
      </c>
      <c r="E947">
        <v>11196</v>
      </c>
      <c r="F947" t="s">
        <v>4803</v>
      </c>
      <c r="G947">
        <v>1.9</v>
      </c>
      <c r="H947">
        <v>0.249</v>
      </c>
      <c r="I947">
        <f t="shared" si="14"/>
        <v>0.27731578947368418</v>
      </c>
      <c r="J947" s="2">
        <v>36657</v>
      </c>
      <c r="K947" t="s">
        <v>4804</v>
      </c>
      <c r="L947">
        <v>115</v>
      </c>
      <c r="M947">
        <v>115</v>
      </c>
      <c r="N947" t="s">
        <v>24</v>
      </c>
      <c r="O947" t="s">
        <v>4805</v>
      </c>
      <c r="Q947">
        <v>30936489</v>
      </c>
      <c r="R947" t="s">
        <v>4790</v>
      </c>
      <c r="S947" t="s">
        <v>4806</v>
      </c>
      <c r="T947" t="s">
        <v>4802</v>
      </c>
      <c r="U947">
        <v>11196</v>
      </c>
    </row>
    <row r="948" spans="1:21" x14ac:dyDescent="0.2">
      <c r="A948" t="s">
        <v>4807</v>
      </c>
      <c r="B948">
        <v>2</v>
      </c>
      <c r="C948" t="s">
        <v>4808</v>
      </c>
      <c r="D948" t="s">
        <v>4809</v>
      </c>
      <c r="E948">
        <v>11198</v>
      </c>
      <c r="F948" t="s">
        <v>4810</v>
      </c>
      <c r="G948">
        <v>2</v>
      </c>
      <c r="H948">
        <v>0.22900000000000001</v>
      </c>
      <c r="I948">
        <f t="shared" si="14"/>
        <v>0.27100000000000002</v>
      </c>
      <c r="J948" s="2">
        <v>41817</v>
      </c>
      <c r="K948" t="s">
        <v>4811</v>
      </c>
      <c r="L948">
        <v>119</v>
      </c>
      <c r="M948">
        <v>258</v>
      </c>
      <c r="N948" t="s">
        <v>24</v>
      </c>
      <c r="O948" t="s">
        <v>4812</v>
      </c>
      <c r="P948" t="s">
        <v>4813</v>
      </c>
      <c r="Q948">
        <v>28827346</v>
      </c>
      <c r="R948" t="s">
        <v>4814</v>
      </c>
      <c r="S948" t="s">
        <v>4806</v>
      </c>
      <c r="T948" t="s">
        <v>4809</v>
      </c>
      <c r="U948">
        <v>11198</v>
      </c>
    </row>
    <row r="949" spans="1:21" x14ac:dyDescent="0.2">
      <c r="A949" t="s">
        <v>4815</v>
      </c>
      <c r="B949">
        <v>4</v>
      </c>
      <c r="C949" t="s">
        <v>4816</v>
      </c>
      <c r="D949" t="s">
        <v>4817</v>
      </c>
      <c r="E949">
        <v>390157</v>
      </c>
      <c r="F949" t="s">
        <v>4140</v>
      </c>
      <c r="G949">
        <v>2.2999999999999998</v>
      </c>
      <c r="H949">
        <v>0.25800000000000001</v>
      </c>
      <c r="I949">
        <f t="shared" si="14"/>
        <v>0.17678260869565221</v>
      </c>
      <c r="J949" s="2">
        <v>39520</v>
      </c>
      <c r="K949" t="s">
        <v>4818</v>
      </c>
      <c r="L949">
        <v>263</v>
      </c>
      <c r="M949">
        <v>857</v>
      </c>
      <c r="N949" t="s">
        <v>24</v>
      </c>
      <c r="O949" t="s">
        <v>33</v>
      </c>
      <c r="Q949">
        <v>30936489</v>
      </c>
      <c r="R949" t="s">
        <v>4790</v>
      </c>
      <c r="S949" t="s">
        <v>4819</v>
      </c>
      <c r="T949" t="s">
        <v>4817</v>
      </c>
      <c r="U949">
        <v>390157</v>
      </c>
    </row>
    <row r="950" spans="1:21" x14ac:dyDescent="0.2">
      <c r="A950" t="s">
        <v>4820</v>
      </c>
      <c r="B950">
        <v>4</v>
      </c>
      <c r="C950" t="s">
        <v>4816</v>
      </c>
      <c r="D950" t="s">
        <v>4817</v>
      </c>
      <c r="E950">
        <v>390157</v>
      </c>
      <c r="F950" t="s">
        <v>4140</v>
      </c>
      <c r="G950">
        <v>2.2999999999999998</v>
      </c>
      <c r="H950">
        <v>0.25800000000000001</v>
      </c>
      <c r="I950">
        <f t="shared" si="14"/>
        <v>0.17678260869565221</v>
      </c>
      <c r="J950" s="2">
        <v>39520</v>
      </c>
      <c r="K950" t="s">
        <v>4818</v>
      </c>
      <c r="L950">
        <v>239</v>
      </c>
      <c r="M950">
        <v>857</v>
      </c>
      <c r="N950" t="s">
        <v>24</v>
      </c>
      <c r="O950" t="s">
        <v>33</v>
      </c>
      <c r="P950" t="s">
        <v>4821</v>
      </c>
      <c r="Q950">
        <v>20547879</v>
      </c>
      <c r="R950" t="s">
        <v>4822</v>
      </c>
      <c r="S950" t="s">
        <v>4819</v>
      </c>
      <c r="T950" t="s">
        <v>4817</v>
      </c>
      <c r="U950">
        <v>390157</v>
      </c>
    </row>
    <row r="951" spans="1:21" x14ac:dyDescent="0.2">
      <c r="A951" t="s">
        <v>4823</v>
      </c>
      <c r="B951">
        <v>4</v>
      </c>
      <c r="C951" t="s">
        <v>4816</v>
      </c>
      <c r="D951" t="s">
        <v>4817</v>
      </c>
      <c r="E951">
        <v>390157</v>
      </c>
      <c r="F951" t="s">
        <v>4140</v>
      </c>
      <c r="G951">
        <v>2.2999999999999998</v>
      </c>
      <c r="H951">
        <v>0.25800000000000001</v>
      </c>
      <c r="I951">
        <f t="shared" si="14"/>
        <v>0.17678260869565221</v>
      </c>
      <c r="J951" s="2">
        <v>39520</v>
      </c>
      <c r="K951" t="s">
        <v>4818</v>
      </c>
      <c r="L951">
        <v>284</v>
      </c>
      <c r="M951">
        <v>857</v>
      </c>
      <c r="N951" t="s">
        <v>24</v>
      </c>
      <c r="O951" t="s">
        <v>33</v>
      </c>
      <c r="P951" t="s">
        <v>4824</v>
      </c>
      <c r="Q951">
        <v>23129612</v>
      </c>
      <c r="R951" t="s">
        <v>4825</v>
      </c>
      <c r="S951" t="s">
        <v>4819</v>
      </c>
      <c r="T951" t="s">
        <v>4817</v>
      </c>
      <c r="U951">
        <v>390157</v>
      </c>
    </row>
    <row r="952" spans="1:21" x14ac:dyDescent="0.2">
      <c r="A952" t="s">
        <v>4826</v>
      </c>
      <c r="B952">
        <v>1</v>
      </c>
      <c r="C952" t="s">
        <v>4827</v>
      </c>
      <c r="D952" t="s">
        <v>4828</v>
      </c>
      <c r="E952">
        <v>12558</v>
      </c>
      <c r="F952" t="s">
        <v>4829</v>
      </c>
      <c r="G952">
        <v>2.4</v>
      </c>
      <c r="H952">
        <v>0.25019999999999998</v>
      </c>
      <c r="I952">
        <f t="shared" si="14"/>
        <v>0.16646666666666671</v>
      </c>
      <c r="J952" s="2">
        <v>38513</v>
      </c>
      <c r="K952" t="s">
        <v>4830</v>
      </c>
      <c r="L952">
        <v>191</v>
      </c>
      <c r="M952">
        <v>191</v>
      </c>
      <c r="N952" t="s">
        <v>24</v>
      </c>
      <c r="O952" t="s">
        <v>91</v>
      </c>
      <c r="P952" t="s">
        <v>4831</v>
      </c>
      <c r="Q952">
        <v>31136637</v>
      </c>
      <c r="R952" t="s">
        <v>4832</v>
      </c>
      <c r="S952" t="s">
        <v>496</v>
      </c>
      <c r="T952" t="s">
        <v>4828</v>
      </c>
      <c r="U952">
        <v>12558</v>
      </c>
    </row>
    <row r="953" spans="1:21" x14ac:dyDescent="0.2">
      <c r="A953" t="s">
        <v>4833</v>
      </c>
      <c r="B953">
        <v>1</v>
      </c>
      <c r="C953" t="s">
        <v>4834</v>
      </c>
      <c r="D953" t="s">
        <v>4828</v>
      </c>
      <c r="E953">
        <v>12558</v>
      </c>
      <c r="F953" t="s">
        <v>4835</v>
      </c>
      <c r="G953">
        <v>3</v>
      </c>
      <c r="H953">
        <v>0.22700000000000001</v>
      </c>
      <c r="I953">
        <f t="shared" si="14"/>
        <v>0.10633333333333331</v>
      </c>
      <c r="J953" s="2">
        <v>34866</v>
      </c>
      <c r="K953" t="s">
        <v>4836</v>
      </c>
      <c r="L953">
        <v>266</v>
      </c>
      <c r="M953">
        <v>798</v>
      </c>
      <c r="N953" t="s">
        <v>24</v>
      </c>
      <c r="O953" t="s">
        <v>33</v>
      </c>
      <c r="P953" t="s">
        <v>4837</v>
      </c>
      <c r="Q953">
        <v>21589902</v>
      </c>
      <c r="R953" t="s">
        <v>4838</v>
      </c>
      <c r="S953" t="s">
        <v>496</v>
      </c>
      <c r="T953" t="s">
        <v>4828</v>
      </c>
      <c r="U953">
        <v>12558</v>
      </c>
    </row>
    <row r="954" spans="1:21" x14ac:dyDescent="0.2">
      <c r="A954" t="s">
        <v>4839</v>
      </c>
      <c r="B954">
        <v>2</v>
      </c>
      <c r="C954" t="s">
        <v>4840</v>
      </c>
      <c r="D954" t="s">
        <v>4841</v>
      </c>
      <c r="E954">
        <v>2697049</v>
      </c>
      <c r="F954" t="s">
        <v>4842</v>
      </c>
      <c r="G954">
        <v>1.8</v>
      </c>
      <c r="H954">
        <v>0.14899999999999999</v>
      </c>
      <c r="I954">
        <f t="shared" si="14"/>
        <v>0.40655555555555556</v>
      </c>
      <c r="J954" s="2">
        <v>43900</v>
      </c>
      <c r="K954" t="s">
        <v>4843</v>
      </c>
      <c r="L954">
        <v>142</v>
      </c>
      <c r="M954">
        <v>443</v>
      </c>
      <c r="N954" t="s">
        <v>24</v>
      </c>
      <c r="O954" t="s">
        <v>25</v>
      </c>
      <c r="S954" t="s">
        <v>4744</v>
      </c>
      <c r="T954" t="s">
        <v>4841</v>
      </c>
      <c r="U954">
        <v>2697049</v>
      </c>
    </row>
    <row r="955" spans="1:21" x14ac:dyDescent="0.2">
      <c r="A955" t="s">
        <v>4844</v>
      </c>
      <c r="B955">
        <v>1</v>
      </c>
      <c r="C955" t="s">
        <v>4845</v>
      </c>
      <c r="D955" t="s">
        <v>4841</v>
      </c>
      <c r="E955">
        <v>2697049</v>
      </c>
      <c r="F955" t="s">
        <v>59</v>
      </c>
      <c r="G955">
        <v>1.361</v>
      </c>
      <c r="H955">
        <v>0.14949999999999999</v>
      </c>
      <c r="I955">
        <f t="shared" si="14"/>
        <v>0.58525385745775171</v>
      </c>
      <c r="J955" s="2">
        <v>43993</v>
      </c>
      <c r="K955" t="s">
        <v>4846</v>
      </c>
      <c r="L955">
        <v>135</v>
      </c>
      <c r="M955">
        <v>135</v>
      </c>
      <c r="N955" t="s">
        <v>24</v>
      </c>
      <c r="O955" t="s">
        <v>25</v>
      </c>
      <c r="S955" t="s">
        <v>4744</v>
      </c>
      <c r="T955" t="s">
        <v>4841</v>
      </c>
      <c r="U955">
        <v>2697049</v>
      </c>
    </row>
    <row r="956" spans="1:21" x14ac:dyDescent="0.2">
      <c r="A956" t="s">
        <v>4847</v>
      </c>
      <c r="B956">
        <v>1</v>
      </c>
      <c r="C956" t="s">
        <v>4848</v>
      </c>
      <c r="D956" t="s">
        <v>4841</v>
      </c>
      <c r="E956">
        <v>2697049</v>
      </c>
      <c r="F956" t="s">
        <v>114</v>
      </c>
      <c r="G956">
        <v>2</v>
      </c>
      <c r="H956">
        <v>0.2145</v>
      </c>
      <c r="I956">
        <f t="shared" si="14"/>
        <v>0.28549999999999998</v>
      </c>
      <c r="J956" s="2">
        <v>43961</v>
      </c>
      <c r="K956" t="s">
        <v>4849</v>
      </c>
      <c r="L956">
        <v>116</v>
      </c>
      <c r="M956">
        <v>232</v>
      </c>
      <c r="N956" t="s">
        <v>24</v>
      </c>
      <c r="O956" t="s">
        <v>25</v>
      </c>
      <c r="S956" t="s">
        <v>4744</v>
      </c>
      <c r="T956" t="s">
        <v>4841</v>
      </c>
      <c r="U956">
        <v>2697049</v>
      </c>
    </row>
    <row r="957" spans="1:21" x14ac:dyDescent="0.2">
      <c r="A957" t="s">
        <v>4850</v>
      </c>
      <c r="B957">
        <v>1</v>
      </c>
      <c r="C957" t="s">
        <v>4851</v>
      </c>
      <c r="D957" t="s">
        <v>4841</v>
      </c>
      <c r="E957">
        <v>2697049</v>
      </c>
      <c r="F957" t="s">
        <v>4852</v>
      </c>
      <c r="G957">
        <v>1.95</v>
      </c>
      <c r="H957">
        <v>0.2175</v>
      </c>
      <c r="I957">
        <f t="shared" si="14"/>
        <v>0.29532051282051286</v>
      </c>
      <c r="J957" s="2">
        <v>43976</v>
      </c>
      <c r="K957" t="s">
        <v>4853</v>
      </c>
      <c r="L957">
        <v>97</v>
      </c>
      <c r="M957">
        <v>194</v>
      </c>
      <c r="N957" t="s">
        <v>24</v>
      </c>
      <c r="O957" t="s">
        <v>25</v>
      </c>
      <c r="S957" t="s">
        <v>4744</v>
      </c>
      <c r="T957" t="s">
        <v>4841</v>
      </c>
      <c r="U957">
        <v>2697049</v>
      </c>
    </row>
    <row r="958" spans="1:21" x14ac:dyDescent="0.2">
      <c r="A958" t="s">
        <v>4854</v>
      </c>
      <c r="B958">
        <v>1</v>
      </c>
      <c r="C958" t="s">
        <v>4855</v>
      </c>
      <c r="D958" t="s">
        <v>4841</v>
      </c>
      <c r="E958">
        <v>2697049</v>
      </c>
      <c r="F958" t="s">
        <v>4856</v>
      </c>
      <c r="G958">
        <v>1.5</v>
      </c>
      <c r="H958">
        <v>0.2034</v>
      </c>
      <c r="I958">
        <f t="shared" si="14"/>
        <v>0.4632666666666666</v>
      </c>
      <c r="J958" s="2">
        <v>43887</v>
      </c>
      <c r="K958" t="s">
        <v>4857</v>
      </c>
      <c r="L958">
        <v>119</v>
      </c>
      <c r="M958">
        <v>119</v>
      </c>
      <c r="N958" t="s">
        <v>24</v>
      </c>
      <c r="O958" t="s">
        <v>25</v>
      </c>
      <c r="S958" t="s">
        <v>4744</v>
      </c>
      <c r="T958" t="s">
        <v>4841</v>
      </c>
      <c r="U958">
        <v>2697049</v>
      </c>
    </row>
    <row r="959" spans="1:21" x14ac:dyDescent="0.2">
      <c r="A959" t="s">
        <v>4858</v>
      </c>
      <c r="B959">
        <v>2</v>
      </c>
      <c r="C959" t="s">
        <v>4859</v>
      </c>
      <c r="D959" t="s">
        <v>4841</v>
      </c>
      <c r="E959">
        <v>2697049</v>
      </c>
      <c r="F959" t="s">
        <v>4860</v>
      </c>
      <c r="G959">
        <v>1.5</v>
      </c>
      <c r="H959">
        <v>0.16070000000000001</v>
      </c>
      <c r="I959">
        <f t="shared" si="14"/>
        <v>0.50596666666666668</v>
      </c>
      <c r="J959" s="2">
        <v>44002</v>
      </c>
      <c r="K959" t="s">
        <v>4861</v>
      </c>
      <c r="L959">
        <v>86</v>
      </c>
      <c r="M959">
        <v>416</v>
      </c>
      <c r="N959" t="s">
        <v>24</v>
      </c>
      <c r="O959" t="s">
        <v>25</v>
      </c>
      <c r="S959" t="s">
        <v>4744</v>
      </c>
      <c r="T959" t="s">
        <v>4841</v>
      </c>
      <c r="U959">
        <v>2697049</v>
      </c>
    </row>
    <row r="960" spans="1:21" x14ac:dyDescent="0.2">
      <c r="A960" t="s">
        <v>4862</v>
      </c>
      <c r="B960">
        <v>2</v>
      </c>
      <c r="C960" t="s">
        <v>4859</v>
      </c>
      <c r="D960" t="s">
        <v>4841</v>
      </c>
      <c r="E960">
        <v>2697049</v>
      </c>
      <c r="F960" t="s">
        <v>4863</v>
      </c>
      <c r="G960">
        <v>1.5</v>
      </c>
      <c r="H960">
        <v>0.16070000000000001</v>
      </c>
      <c r="I960">
        <f t="shared" si="14"/>
        <v>0.50596666666666668</v>
      </c>
      <c r="J960" s="2">
        <v>44002</v>
      </c>
      <c r="K960" t="s">
        <v>4861</v>
      </c>
      <c r="L960">
        <v>122</v>
      </c>
      <c r="M960">
        <v>416</v>
      </c>
      <c r="N960" t="s">
        <v>24</v>
      </c>
      <c r="O960" t="s">
        <v>25</v>
      </c>
      <c r="S960" t="s">
        <v>4744</v>
      </c>
      <c r="T960" t="s">
        <v>4841</v>
      </c>
      <c r="U960">
        <v>2697049</v>
      </c>
    </row>
    <row r="961" spans="1:21" x14ac:dyDescent="0.2">
      <c r="A961" t="s">
        <v>4864</v>
      </c>
      <c r="B961">
        <v>1</v>
      </c>
      <c r="C961" t="s">
        <v>4865</v>
      </c>
      <c r="D961" t="s">
        <v>4841</v>
      </c>
      <c r="E961">
        <v>2697049</v>
      </c>
      <c r="F961" t="s">
        <v>3885</v>
      </c>
      <c r="G961">
        <v>1.82</v>
      </c>
      <c r="H961">
        <v>0.17030000000000001</v>
      </c>
      <c r="I961">
        <f t="shared" si="14"/>
        <v>0.37915054945054938</v>
      </c>
      <c r="J961" s="2">
        <v>43940</v>
      </c>
      <c r="K961" t="s">
        <v>4866</v>
      </c>
      <c r="L961">
        <v>370</v>
      </c>
      <c r="M961">
        <v>740</v>
      </c>
      <c r="N961" t="s">
        <v>24</v>
      </c>
      <c r="O961" t="s">
        <v>25</v>
      </c>
      <c r="S961" t="s">
        <v>4744</v>
      </c>
      <c r="T961" t="s">
        <v>4841</v>
      </c>
      <c r="U961">
        <v>2697049</v>
      </c>
    </row>
    <row r="962" spans="1:21" x14ac:dyDescent="0.2">
      <c r="A962" t="s">
        <v>4867</v>
      </c>
      <c r="B962">
        <v>2</v>
      </c>
      <c r="C962" t="s">
        <v>4868</v>
      </c>
      <c r="D962" t="s">
        <v>4841</v>
      </c>
      <c r="E962">
        <v>2697049</v>
      </c>
      <c r="F962" t="s">
        <v>4869</v>
      </c>
      <c r="G962">
        <v>1.655</v>
      </c>
      <c r="H962">
        <v>0.1696</v>
      </c>
      <c r="I962">
        <f t="shared" si="14"/>
        <v>0.43462960725075528</v>
      </c>
      <c r="J962" s="2">
        <v>43960</v>
      </c>
      <c r="K962" t="s">
        <v>4870</v>
      </c>
      <c r="L962">
        <v>326</v>
      </c>
      <c r="M962">
        <v>331</v>
      </c>
      <c r="N962" t="s">
        <v>24</v>
      </c>
      <c r="O962" t="s">
        <v>1198</v>
      </c>
      <c r="S962" t="s">
        <v>4744</v>
      </c>
      <c r="T962" t="s">
        <v>4841</v>
      </c>
      <c r="U962">
        <v>2697049</v>
      </c>
    </row>
    <row r="963" spans="1:21" x14ac:dyDescent="0.2">
      <c r="A963" t="s">
        <v>4871</v>
      </c>
      <c r="B963">
        <v>1</v>
      </c>
      <c r="C963" t="s">
        <v>4872</v>
      </c>
      <c r="D963" t="s">
        <v>4841</v>
      </c>
      <c r="E963">
        <v>2697049</v>
      </c>
      <c r="F963" t="s">
        <v>1196</v>
      </c>
      <c r="G963">
        <v>1.25</v>
      </c>
      <c r="H963">
        <v>0.1706</v>
      </c>
      <c r="I963">
        <f t="shared" si="14"/>
        <v>0.62940000000000007</v>
      </c>
      <c r="J963" s="2">
        <v>43906</v>
      </c>
      <c r="K963" t="s">
        <v>4873</v>
      </c>
      <c r="L963">
        <v>306</v>
      </c>
      <c r="M963">
        <v>306</v>
      </c>
      <c r="N963" t="s">
        <v>24</v>
      </c>
      <c r="O963" t="s">
        <v>25</v>
      </c>
      <c r="S963" t="s">
        <v>4744</v>
      </c>
      <c r="T963" t="s">
        <v>4841</v>
      </c>
      <c r="U963">
        <v>2697049</v>
      </c>
    </row>
    <row r="964" spans="1:21" x14ac:dyDescent="0.2">
      <c r="A964" t="s">
        <v>4874</v>
      </c>
      <c r="B964">
        <v>2</v>
      </c>
      <c r="C964" t="s">
        <v>4840</v>
      </c>
      <c r="D964" t="s">
        <v>4841</v>
      </c>
      <c r="E964">
        <v>2697049</v>
      </c>
      <c r="F964" t="s">
        <v>4875</v>
      </c>
      <c r="G964">
        <v>1.8</v>
      </c>
      <c r="H964">
        <v>0.14899999999999999</v>
      </c>
      <c r="I964">
        <f t="shared" si="14"/>
        <v>0.40655555555555556</v>
      </c>
      <c r="J964" s="2">
        <v>43900</v>
      </c>
      <c r="K964" t="s">
        <v>4843</v>
      </c>
      <c r="L964">
        <v>301</v>
      </c>
      <c r="M964">
        <v>443</v>
      </c>
      <c r="N964" t="s">
        <v>24</v>
      </c>
      <c r="O964" t="s">
        <v>25</v>
      </c>
      <c r="S964" t="s">
        <v>4744</v>
      </c>
      <c r="T964" t="s">
        <v>4841</v>
      </c>
      <c r="U964">
        <v>2697049</v>
      </c>
    </row>
    <row r="965" spans="1:21" x14ac:dyDescent="0.2">
      <c r="A965" t="s">
        <v>4876</v>
      </c>
      <c r="B965">
        <v>2</v>
      </c>
      <c r="C965" t="s">
        <v>4877</v>
      </c>
      <c r="D965" t="s">
        <v>4841</v>
      </c>
      <c r="E965">
        <v>2697049</v>
      </c>
      <c r="F965" t="s">
        <v>197</v>
      </c>
      <c r="G965">
        <v>1.8</v>
      </c>
      <c r="H965">
        <v>0.1658</v>
      </c>
      <c r="I965">
        <f t="shared" si="14"/>
        <v>0.38975555555555558</v>
      </c>
      <c r="J965" s="2">
        <v>43957</v>
      </c>
      <c r="K965" t="s">
        <v>4878</v>
      </c>
      <c r="L965">
        <v>210</v>
      </c>
      <c r="M965">
        <v>344</v>
      </c>
      <c r="N965" t="s">
        <v>24</v>
      </c>
      <c r="O965" t="s">
        <v>25</v>
      </c>
      <c r="S965" t="s">
        <v>4744</v>
      </c>
      <c r="T965" t="s">
        <v>4841</v>
      </c>
      <c r="U965">
        <v>2697049</v>
      </c>
    </row>
    <row r="966" spans="1:21" x14ac:dyDescent="0.2">
      <c r="A966" t="s">
        <v>4879</v>
      </c>
      <c r="B966">
        <v>1</v>
      </c>
      <c r="C966" t="s">
        <v>4880</v>
      </c>
      <c r="D966" t="s">
        <v>4841</v>
      </c>
      <c r="E966">
        <v>2697049</v>
      </c>
      <c r="F966" t="s">
        <v>4881</v>
      </c>
      <c r="G966">
        <v>0.95</v>
      </c>
      <c r="H966">
        <v>0.1191</v>
      </c>
      <c r="I966">
        <f t="shared" si="14"/>
        <v>0.93353157894736838</v>
      </c>
      <c r="J966" s="2">
        <v>43924</v>
      </c>
      <c r="K966" t="s">
        <v>4882</v>
      </c>
      <c r="L966">
        <v>172</v>
      </c>
      <c r="M966">
        <v>172</v>
      </c>
      <c r="N966" t="s">
        <v>24</v>
      </c>
      <c r="O966" t="s">
        <v>25</v>
      </c>
      <c r="S966" t="s">
        <v>4744</v>
      </c>
      <c r="T966" t="s">
        <v>4841</v>
      </c>
      <c r="U966">
        <v>2697049</v>
      </c>
    </row>
    <row r="967" spans="1:21" x14ac:dyDescent="0.2">
      <c r="A967" t="s">
        <v>4883</v>
      </c>
      <c r="B967">
        <v>1</v>
      </c>
      <c r="C967" t="s">
        <v>4884</v>
      </c>
      <c r="D967" t="s">
        <v>4885</v>
      </c>
      <c r="E967">
        <v>694009</v>
      </c>
      <c r="F967" t="s">
        <v>4886</v>
      </c>
      <c r="G967">
        <v>1.8</v>
      </c>
      <c r="H967">
        <v>0.19577</v>
      </c>
      <c r="I967">
        <f t="shared" si="14"/>
        <v>0.35978555555555558</v>
      </c>
      <c r="J967" s="2">
        <v>38755</v>
      </c>
      <c r="K967" t="s">
        <v>4887</v>
      </c>
      <c r="L967">
        <v>128</v>
      </c>
      <c r="M967">
        <v>128</v>
      </c>
      <c r="N967" t="s">
        <v>24</v>
      </c>
      <c r="O967" t="s">
        <v>25</v>
      </c>
      <c r="P967" t="s">
        <v>4888</v>
      </c>
      <c r="Q967">
        <v>16873246</v>
      </c>
      <c r="R967" t="s">
        <v>4889</v>
      </c>
      <c r="S967" t="s">
        <v>4890</v>
      </c>
      <c r="T967" t="s">
        <v>4885</v>
      </c>
      <c r="U967">
        <v>694009</v>
      </c>
    </row>
    <row r="968" spans="1:21" x14ac:dyDescent="0.2">
      <c r="A968" t="s">
        <v>4891</v>
      </c>
      <c r="B968">
        <v>1</v>
      </c>
      <c r="C968" t="s">
        <v>4892</v>
      </c>
      <c r="D968" t="s">
        <v>4885</v>
      </c>
      <c r="E968">
        <v>694009</v>
      </c>
      <c r="F968" t="s">
        <v>4893</v>
      </c>
      <c r="G968">
        <v>2.8</v>
      </c>
      <c r="H968">
        <v>0.23749999999999999</v>
      </c>
      <c r="I968">
        <f t="shared" ref="I968:I1031" si="15">(1/G968)-H968</f>
        <v>0.11964285714285716</v>
      </c>
      <c r="J968" s="2">
        <v>43583</v>
      </c>
      <c r="K968" t="s">
        <v>4894</v>
      </c>
      <c r="L968">
        <v>603</v>
      </c>
      <c r="M968">
        <v>1206</v>
      </c>
      <c r="N968" t="s">
        <v>24</v>
      </c>
      <c r="O968" t="s">
        <v>91</v>
      </c>
      <c r="P968" t="s">
        <v>4895</v>
      </c>
      <c r="Q968">
        <v>31131400</v>
      </c>
      <c r="R968" t="s">
        <v>4896</v>
      </c>
      <c r="S968" t="s">
        <v>4890</v>
      </c>
      <c r="T968" t="s">
        <v>4885</v>
      </c>
      <c r="U968">
        <v>694009</v>
      </c>
    </row>
    <row r="969" spans="1:21" x14ac:dyDescent="0.2">
      <c r="A969" t="s">
        <v>4897</v>
      </c>
      <c r="B969">
        <v>1</v>
      </c>
      <c r="C969" t="s">
        <v>4898</v>
      </c>
      <c r="D969" t="s">
        <v>4885</v>
      </c>
      <c r="E969">
        <v>694009</v>
      </c>
      <c r="F969" t="s">
        <v>3885</v>
      </c>
      <c r="G969">
        <v>2.9</v>
      </c>
      <c r="H969">
        <v>0.24337</v>
      </c>
      <c r="I969">
        <f t="shared" si="15"/>
        <v>0.10145758620689657</v>
      </c>
      <c r="J969" s="2">
        <v>39139</v>
      </c>
      <c r="K969" t="s">
        <v>4899</v>
      </c>
      <c r="L969">
        <v>346</v>
      </c>
      <c r="M969">
        <v>1384</v>
      </c>
      <c r="N969" t="s">
        <v>24</v>
      </c>
      <c r="O969" t="s">
        <v>25</v>
      </c>
      <c r="P969" t="s">
        <v>4900</v>
      </c>
      <c r="Q969">
        <v>17409150</v>
      </c>
      <c r="R969" t="s">
        <v>4901</v>
      </c>
      <c r="S969" t="s">
        <v>4890</v>
      </c>
      <c r="T969" t="s">
        <v>4885</v>
      </c>
      <c r="U969">
        <v>694009</v>
      </c>
    </row>
    <row r="970" spans="1:21" x14ac:dyDescent="0.2">
      <c r="A970" t="s">
        <v>4902</v>
      </c>
      <c r="B970">
        <v>2</v>
      </c>
      <c r="C970" t="s">
        <v>4903</v>
      </c>
      <c r="D970" t="s">
        <v>4885</v>
      </c>
      <c r="E970">
        <v>694009</v>
      </c>
      <c r="F970" t="s">
        <v>4904</v>
      </c>
      <c r="G970">
        <v>2</v>
      </c>
      <c r="H970">
        <v>0.193</v>
      </c>
      <c r="I970">
        <f t="shared" si="15"/>
        <v>0.307</v>
      </c>
      <c r="J970" s="2">
        <v>40615</v>
      </c>
      <c r="K970" t="s">
        <v>4905</v>
      </c>
      <c r="L970">
        <v>344</v>
      </c>
      <c r="M970">
        <v>499</v>
      </c>
      <c r="N970" t="s">
        <v>24</v>
      </c>
      <c r="O970" t="s">
        <v>4906</v>
      </c>
      <c r="P970" t="s">
        <v>4907</v>
      </c>
      <c r="Q970">
        <v>22022266</v>
      </c>
      <c r="R970" t="s">
        <v>4908</v>
      </c>
      <c r="S970" t="s">
        <v>4890</v>
      </c>
      <c r="T970" t="s">
        <v>4885</v>
      </c>
      <c r="U970">
        <v>694009</v>
      </c>
    </row>
    <row r="971" spans="1:21" x14ac:dyDescent="0.2">
      <c r="A971" t="s">
        <v>4909</v>
      </c>
      <c r="B971">
        <v>1</v>
      </c>
      <c r="C971" t="s">
        <v>4910</v>
      </c>
      <c r="D971" t="s">
        <v>4885</v>
      </c>
      <c r="E971">
        <v>694009</v>
      </c>
      <c r="F971" t="s">
        <v>4911</v>
      </c>
      <c r="G971">
        <v>1.65</v>
      </c>
      <c r="H971">
        <v>0.14666999999999999</v>
      </c>
      <c r="I971">
        <f t="shared" si="15"/>
        <v>0.45939060606060611</v>
      </c>
      <c r="J971" s="2">
        <v>42945</v>
      </c>
      <c r="K971" t="s">
        <v>4912</v>
      </c>
      <c r="L971">
        <v>323</v>
      </c>
      <c r="M971">
        <v>323</v>
      </c>
      <c r="N971" t="s">
        <v>24</v>
      </c>
      <c r="O971" t="s">
        <v>91</v>
      </c>
      <c r="Q971">
        <v>29289665</v>
      </c>
      <c r="R971" t="s">
        <v>4913</v>
      </c>
      <c r="S971" t="s">
        <v>4890</v>
      </c>
      <c r="T971" t="s">
        <v>4885</v>
      </c>
      <c r="U971">
        <v>694009</v>
      </c>
    </row>
    <row r="972" spans="1:21" x14ac:dyDescent="0.2">
      <c r="A972" t="s">
        <v>4914</v>
      </c>
      <c r="B972">
        <v>1</v>
      </c>
      <c r="C972" t="s">
        <v>4915</v>
      </c>
      <c r="D972" t="s">
        <v>4885</v>
      </c>
      <c r="E972">
        <v>694009</v>
      </c>
      <c r="F972" t="s">
        <v>4916</v>
      </c>
      <c r="G972">
        <v>2.79</v>
      </c>
      <c r="H972">
        <v>0.2233</v>
      </c>
      <c r="I972">
        <f t="shared" si="15"/>
        <v>0.13512293906810036</v>
      </c>
      <c r="J972" s="2">
        <v>39888</v>
      </c>
      <c r="K972" t="s">
        <v>4917</v>
      </c>
      <c r="L972">
        <v>264</v>
      </c>
      <c r="M972">
        <v>1056</v>
      </c>
      <c r="N972" t="s">
        <v>24</v>
      </c>
      <c r="O972" t="s">
        <v>371</v>
      </c>
      <c r="P972" t="s">
        <v>4918</v>
      </c>
      <c r="Q972">
        <v>19436709</v>
      </c>
      <c r="R972" t="s">
        <v>4919</v>
      </c>
      <c r="S972" t="s">
        <v>4890</v>
      </c>
      <c r="T972" t="s">
        <v>4885</v>
      </c>
      <c r="U972">
        <v>694009</v>
      </c>
    </row>
    <row r="973" spans="1:21" x14ac:dyDescent="0.2">
      <c r="A973" t="s">
        <v>4920</v>
      </c>
      <c r="B973">
        <v>1</v>
      </c>
      <c r="C973" t="s">
        <v>4921</v>
      </c>
      <c r="D973" t="s">
        <v>4885</v>
      </c>
      <c r="E973">
        <v>694009</v>
      </c>
      <c r="F973" t="s">
        <v>4922</v>
      </c>
      <c r="G973">
        <v>1.377</v>
      </c>
      <c r="H973">
        <v>0.222</v>
      </c>
      <c r="I973">
        <f t="shared" si="15"/>
        <v>0.50421641249092231</v>
      </c>
      <c r="J973" s="2">
        <v>44001</v>
      </c>
      <c r="K973" t="s">
        <v>4923</v>
      </c>
      <c r="L973">
        <v>307</v>
      </c>
      <c r="M973">
        <v>614</v>
      </c>
      <c r="N973" t="s">
        <v>24</v>
      </c>
      <c r="O973" t="s">
        <v>25</v>
      </c>
      <c r="S973" t="s">
        <v>4890</v>
      </c>
      <c r="T973" t="s">
        <v>4885</v>
      </c>
      <c r="U973">
        <v>694009</v>
      </c>
    </row>
    <row r="974" spans="1:21" x14ac:dyDescent="0.2">
      <c r="A974" t="s">
        <v>4924</v>
      </c>
      <c r="B974">
        <v>2</v>
      </c>
      <c r="C974" t="s">
        <v>4925</v>
      </c>
      <c r="D974" t="s">
        <v>4885</v>
      </c>
      <c r="E974">
        <v>694009</v>
      </c>
      <c r="F974" t="s">
        <v>4863</v>
      </c>
      <c r="G974">
        <v>2.1549999999999998</v>
      </c>
      <c r="H974">
        <v>0.21190000000000001</v>
      </c>
      <c r="I974">
        <f t="shared" si="15"/>
        <v>0.25213712296983759</v>
      </c>
      <c r="J974" s="2">
        <v>42339</v>
      </c>
      <c r="K974" t="s">
        <v>4926</v>
      </c>
      <c r="L974">
        <v>134</v>
      </c>
      <c r="M974">
        <v>222</v>
      </c>
      <c r="N974" t="s">
        <v>24</v>
      </c>
      <c r="O974" t="s">
        <v>91</v>
      </c>
      <c r="S974" t="s">
        <v>4890</v>
      </c>
      <c r="T974" t="s">
        <v>4885</v>
      </c>
      <c r="U974">
        <v>694009</v>
      </c>
    </row>
    <row r="975" spans="1:21" x14ac:dyDescent="0.2">
      <c r="A975" t="s">
        <v>4927</v>
      </c>
      <c r="B975">
        <v>2</v>
      </c>
      <c r="C975" t="s">
        <v>4925</v>
      </c>
      <c r="D975" t="s">
        <v>4885</v>
      </c>
      <c r="E975">
        <v>694009</v>
      </c>
      <c r="F975" t="s">
        <v>4860</v>
      </c>
      <c r="G975">
        <v>2.1549999999999998</v>
      </c>
      <c r="H975">
        <v>0.21190000000000001</v>
      </c>
      <c r="I975">
        <f t="shared" si="15"/>
        <v>0.25213712296983759</v>
      </c>
      <c r="J975" s="2">
        <v>42339</v>
      </c>
      <c r="K975" t="s">
        <v>4926</v>
      </c>
      <c r="L975">
        <v>88</v>
      </c>
      <c r="M975">
        <v>222</v>
      </c>
      <c r="N975" t="s">
        <v>24</v>
      </c>
      <c r="O975" t="s">
        <v>91</v>
      </c>
      <c r="S975" t="s">
        <v>4890</v>
      </c>
      <c r="T975" t="s">
        <v>4885</v>
      </c>
      <c r="U975">
        <v>694009</v>
      </c>
    </row>
    <row r="976" spans="1:21" x14ac:dyDescent="0.2">
      <c r="A976" t="s">
        <v>4928</v>
      </c>
      <c r="B976">
        <v>1</v>
      </c>
      <c r="C976" t="s">
        <v>4929</v>
      </c>
      <c r="D976" t="s">
        <v>4885</v>
      </c>
      <c r="E976">
        <v>694009</v>
      </c>
      <c r="F976" t="s">
        <v>1685</v>
      </c>
      <c r="G976">
        <v>2.7</v>
      </c>
      <c r="H976">
        <v>0.24792</v>
      </c>
      <c r="I976">
        <f t="shared" si="15"/>
        <v>0.12245037037037035</v>
      </c>
      <c r="J976" s="2">
        <v>37880</v>
      </c>
      <c r="K976" t="s">
        <v>4930</v>
      </c>
      <c r="L976">
        <v>113</v>
      </c>
      <c r="M976">
        <v>226</v>
      </c>
      <c r="N976" t="s">
        <v>24</v>
      </c>
      <c r="O976" t="s">
        <v>4931</v>
      </c>
      <c r="P976" t="s">
        <v>4932</v>
      </c>
      <c r="Q976">
        <v>15007178</v>
      </c>
      <c r="R976" t="s">
        <v>4933</v>
      </c>
      <c r="S976" t="s">
        <v>4890</v>
      </c>
      <c r="T976" t="s">
        <v>4885</v>
      </c>
      <c r="U976">
        <v>694009</v>
      </c>
    </row>
    <row r="977" spans="1:21" x14ac:dyDescent="0.2">
      <c r="A977" t="s">
        <v>4934</v>
      </c>
      <c r="B977">
        <v>1</v>
      </c>
      <c r="C977" t="s">
        <v>4935</v>
      </c>
      <c r="D977" t="s">
        <v>4885</v>
      </c>
      <c r="E977">
        <v>694009</v>
      </c>
      <c r="F977" t="s">
        <v>2214</v>
      </c>
      <c r="G977">
        <v>1.75</v>
      </c>
      <c r="H977">
        <v>0.18726000000000001</v>
      </c>
      <c r="I977">
        <f t="shared" si="15"/>
        <v>0.38416857142857141</v>
      </c>
      <c r="J977" s="2">
        <v>38804</v>
      </c>
      <c r="K977" t="s">
        <v>4936</v>
      </c>
      <c r="L977">
        <v>103</v>
      </c>
      <c r="M977">
        <v>206</v>
      </c>
      <c r="N977" t="s">
        <v>24</v>
      </c>
      <c r="O977" t="s">
        <v>25</v>
      </c>
      <c r="Q977">
        <v>16627473</v>
      </c>
      <c r="R977" t="s">
        <v>4937</v>
      </c>
      <c r="S977" t="s">
        <v>4890</v>
      </c>
      <c r="T977" t="s">
        <v>4885</v>
      </c>
      <c r="U977">
        <v>694009</v>
      </c>
    </row>
    <row r="978" spans="1:21" x14ac:dyDescent="0.2">
      <c r="A978" t="s">
        <v>4938</v>
      </c>
      <c r="B978">
        <v>1</v>
      </c>
      <c r="C978" t="s">
        <v>4939</v>
      </c>
      <c r="D978" t="s">
        <v>4885</v>
      </c>
      <c r="E978">
        <v>694009</v>
      </c>
      <c r="F978" t="s">
        <v>4940</v>
      </c>
      <c r="G978">
        <v>1.8</v>
      </c>
      <c r="H978">
        <v>0.223</v>
      </c>
      <c r="I978">
        <f t="shared" si="15"/>
        <v>0.3325555555555556</v>
      </c>
      <c r="J978" s="2">
        <v>38225</v>
      </c>
      <c r="K978" t="s">
        <v>4941</v>
      </c>
      <c r="L978">
        <v>83</v>
      </c>
      <c r="M978">
        <v>83</v>
      </c>
      <c r="N978" t="s">
        <v>24</v>
      </c>
      <c r="O978" t="s">
        <v>25</v>
      </c>
      <c r="Q978">
        <v>15642263</v>
      </c>
      <c r="R978" t="s">
        <v>4942</v>
      </c>
      <c r="S978" t="s">
        <v>4890</v>
      </c>
      <c r="T978" t="s">
        <v>4885</v>
      </c>
      <c r="U978">
        <v>694009</v>
      </c>
    </row>
    <row r="979" spans="1:21" x14ac:dyDescent="0.2">
      <c r="A979" t="s">
        <v>4943</v>
      </c>
      <c r="B979">
        <v>1</v>
      </c>
      <c r="C979" t="s">
        <v>4944</v>
      </c>
      <c r="D979" t="s">
        <v>4885</v>
      </c>
      <c r="E979">
        <v>694009</v>
      </c>
      <c r="F979" t="s">
        <v>197</v>
      </c>
      <c r="G979">
        <v>2.2000000000000002</v>
      </c>
      <c r="H979">
        <v>0.25190000000000001</v>
      </c>
      <c r="I979">
        <f t="shared" si="15"/>
        <v>0.20264545454545452</v>
      </c>
      <c r="J979" s="2">
        <v>42780</v>
      </c>
      <c r="K979" t="s">
        <v>4945</v>
      </c>
      <c r="L979">
        <v>285</v>
      </c>
      <c r="M979">
        <v>285</v>
      </c>
      <c r="N979" t="s">
        <v>24</v>
      </c>
      <c r="O979" t="s">
        <v>25</v>
      </c>
      <c r="P979" t="s">
        <v>3921</v>
      </c>
      <c r="Q979">
        <v>28393837</v>
      </c>
      <c r="R979" t="s">
        <v>3922</v>
      </c>
      <c r="S979" t="s">
        <v>4890</v>
      </c>
      <c r="T979" t="s">
        <v>4885</v>
      </c>
      <c r="U979">
        <v>694009</v>
      </c>
    </row>
    <row r="980" spans="1:21" x14ac:dyDescent="0.2">
      <c r="A980" t="s">
        <v>4946</v>
      </c>
      <c r="B980">
        <v>2</v>
      </c>
      <c r="C980" t="s">
        <v>4947</v>
      </c>
      <c r="D980" t="s">
        <v>4885</v>
      </c>
      <c r="E980">
        <v>694009</v>
      </c>
      <c r="F980" t="s">
        <v>197</v>
      </c>
      <c r="G980">
        <v>2.2000000000000002</v>
      </c>
      <c r="H980">
        <v>0.2026</v>
      </c>
      <c r="I980">
        <f t="shared" si="15"/>
        <v>0.25194545454545453</v>
      </c>
      <c r="J980" s="2">
        <v>43915</v>
      </c>
      <c r="K980" t="s">
        <v>4948</v>
      </c>
      <c r="L980">
        <v>191</v>
      </c>
      <c r="M980">
        <v>636</v>
      </c>
      <c r="N980" t="s">
        <v>24</v>
      </c>
      <c r="O980" t="s">
        <v>83</v>
      </c>
      <c r="P980" t="s">
        <v>4949</v>
      </c>
      <c r="Q980">
        <v>32375025</v>
      </c>
      <c r="R980" t="s">
        <v>4950</v>
      </c>
      <c r="S980" t="s">
        <v>4890</v>
      </c>
      <c r="T980" t="s">
        <v>4885</v>
      </c>
      <c r="U980">
        <v>694009</v>
      </c>
    </row>
    <row r="981" spans="1:21" x14ac:dyDescent="0.2">
      <c r="A981" t="s">
        <v>4951</v>
      </c>
      <c r="B981">
        <v>1</v>
      </c>
      <c r="C981" t="s">
        <v>4952</v>
      </c>
      <c r="D981" t="s">
        <v>4885</v>
      </c>
      <c r="E981">
        <v>694009</v>
      </c>
      <c r="F981" t="s">
        <v>4953</v>
      </c>
      <c r="G981">
        <v>2.2000000000000002</v>
      </c>
      <c r="H981">
        <v>0.21</v>
      </c>
      <c r="I981">
        <f t="shared" si="15"/>
        <v>0.24454545454545454</v>
      </c>
      <c r="J981" s="2">
        <v>38401</v>
      </c>
      <c r="K981" t="s">
        <v>4954</v>
      </c>
      <c r="L981">
        <v>149</v>
      </c>
      <c r="M981">
        <v>298</v>
      </c>
      <c r="N981" t="s">
        <v>24</v>
      </c>
      <c r="O981" t="s">
        <v>25</v>
      </c>
      <c r="Q981">
        <v>15840526</v>
      </c>
      <c r="R981" t="s">
        <v>4955</v>
      </c>
      <c r="S981" t="s">
        <v>4890</v>
      </c>
      <c r="T981" t="s">
        <v>4885</v>
      </c>
      <c r="U981">
        <v>694009</v>
      </c>
    </row>
    <row r="982" spans="1:21" x14ac:dyDescent="0.2">
      <c r="A982" t="s">
        <v>4956</v>
      </c>
      <c r="B982">
        <v>3</v>
      </c>
      <c r="C982" t="s">
        <v>4957</v>
      </c>
      <c r="D982" t="s">
        <v>4958</v>
      </c>
      <c r="E982">
        <v>1003835</v>
      </c>
      <c r="F982" t="s">
        <v>4959</v>
      </c>
      <c r="G982">
        <v>2.1</v>
      </c>
      <c r="H982">
        <v>0.16889999999999999</v>
      </c>
      <c r="I982">
        <f t="shared" si="15"/>
        <v>0.30729047619047617</v>
      </c>
      <c r="J982" s="2">
        <v>42935</v>
      </c>
      <c r="K982" t="s">
        <v>4960</v>
      </c>
      <c r="L982">
        <v>321</v>
      </c>
      <c r="M982">
        <v>772</v>
      </c>
      <c r="N982" t="s">
        <v>24</v>
      </c>
      <c r="O982" t="s">
        <v>4961</v>
      </c>
      <c r="P982" t="s">
        <v>4813</v>
      </c>
      <c r="Q982">
        <v>28827346</v>
      </c>
      <c r="R982" t="s">
        <v>4814</v>
      </c>
      <c r="S982" t="s">
        <v>4962</v>
      </c>
      <c r="T982" t="s">
        <v>4963</v>
      </c>
      <c r="U982">
        <v>1003835</v>
      </c>
    </row>
    <row r="983" spans="1:21" x14ac:dyDescent="0.2">
      <c r="A983" t="s">
        <v>4964</v>
      </c>
      <c r="B983">
        <v>1</v>
      </c>
      <c r="C983" t="s">
        <v>4965</v>
      </c>
      <c r="D983" t="s">
        <v>4958</v>
      </c>
      <c r="E983">
        <v>1003835</v>
      </c>
      <c r="F983" t="s">
        <v>640</v>
      </c>
      <c r="G983">
        <v>2.4</v>
      </c>
      <c r="H983">
        <v>0.19969999999999999</v>
      </c>
      <c r="I983">
        <f t="shared" si="15"/>
        <v>0.2169666666666667</v>
      </c>
      <c r="J983" s="2">
        <v>43495</v>
      </c>
      <c r="K983" t="s">
        <v>4966</v>
      </c>
      <c r="L983">
        <v>226</v>
      </c>
      <c r="M983">
        <v>678</v>
      </c>
      <c r="N983" t="s">
        <v>24</v>
      </c>
      <c r="O983" t="s">
        <v>874</v>
      </c>
      <c r="S983" t="s">
        <v>4962</v>
      </c>
      <c r="T983" t="s">
        <v>4963</v>
      </c>
      <c r="U983">
        <v>1003835</v>
      </c>
    </row>
    <row r="984" spans="1:21" x14ac:dyDescent="0.2">
      <c r="A984" t="s">
        <v>4967</v>
      </c>
      <c r="B984">
        <v>1</v>
      </c>
      <c r="C984" t="s">
        <v>4968</v>
      </c>
      <c r="D984" t="s">
        <v>4958</v>
      </c>
      <c r="E984">
        <v>1003835</v>
      </c>
      <c r="F984" t="s">
        <v>4969</v>
      </c>
      <c r="G984">
        <v>2.4500000000000002</v>
      </c>
      <c r="H984">
        <v>0.19359999999999999</v>
      </c>
      <c r="I984">
        <f t="shared" si="15"/>
        <v>0.21456326530612241</v>
      </c>
      <c r="J984" s="2">
        <v>42495</v>
      </c>
      <c r="K984" t="s">
        <v>4970</v>
      </c>
      <c r="L984">
        <v>445</v>
      </c>
      <c r="M984">
        <v>1335</v>
      </c>
      <c r="N984" t="s">
        <v>24</v>
      </c>
      <c r="O984" t="s">
        <v>25</v>
      </c>
      <c r="P984" t="s">
        <v>4971</v>
      </c>
      <c r="Q984">
        <v>27325770</v>
      </c>
      <c r="R984" t="s">
        <v>4972</v>
      </c>
      <c r="S984" t="s">
        <v>4962</v>
      </c>
      <c r="T984" t="s">
        <v>4963</v>
      </c>
      <c r="U984">
        <v>1003835</v>
      </c>
    </row>
    <row r="985" spans="1:21" x14ac:dyDescent="0.2">
      <c r="A985" t="s">
        <v>4973</v>
      </c>
      <c r="B985">
        <v>1</v>
      </c>
      <c r="C985" t="s">
        <v>4974</v>
      </c>
      <c r="D985" t="s">
        <v>4975</v>
      </c>
      <c r="E985">
        <v>992210</v>
      </c>
      <c r="F985" t="s">
        <v>583</v>
      </c>
      <c r="G985">
        <v>1.35</v>
      </c>
      <c r="H985">
        <v>0.16539999999999999</v>
      </c>
      <c r="I985">
        <f t="shared" si="15"/>
        <v>0.57534074074074071</v>
      </c>
      <c r="J985" s="2">
        <v>43860</v>
      </c>
      <c r="K985" t="s">
        <v>4976</v>
      </c>
      <c r="L985">
        <v>118</v>
      </c>
      <c r="M985">
        <v>118</v>
      </c>
      <c r="N985" t="s">
        <v>24</v>
      </c>
      <c r="O985" t="s">
        <v>25</v>
      </c>
      <c r="Q985">
        <v>32313945</v>
      </c>
      <c r="R985" t="s">
        <v>4977</v>
      </c>
      <c r="S985" t="s">
        <v>4224</v>
      </c>
      <c r="T985" t="s">
        <v>4975</v>
      </c>
      <c r="U985">
        <v>992210</v>
      </c>
    </row>
    <row r="986" spans="1:21" x14ac:dyDescent="0.2">
      <c r="A986" t="s">
        <v>4978</v>
      </c>
      <c r="B986">
        <v>1</v>
      </c>
      <c r="C986" t="s">
        <v>4979</v>
      </c>
      <c r="D986" t="s">
        <v>4980</v>
      </c>
      <c r="E986">
        <v>36435</v>
      </c>
      <c r="F986" t="s">
        <v>4611</v>
      </c>
      <c r="G986">
        <v>2.0994999999999999</v>
      </c>
      <c r="H986">
        <v>0.17369999999999999</v>
      </c>
      <c r="I986">
        <f t="shared" si="15"/>
        <v>0.30260388187663734</v>
      </c>
      <c r="J986" s="2">
        <v>41099</v>
      </c>
      <c r="K986" t="s">
        <v>4981</v>
      </c>
      <c r="L986">
        <v>317</v>
      </c>
      <c r="M986">
        <v>1280</v>
      </c>
      <c r="N986" t="s">
        <v>24</v>
      </c>
      <c r="O986" t="s">
        <v>4982</v>
      </c>
      <c r="P986" t="s">
        <v>4983</v>
      </c>
      <c r="Q986">
        <v>22811529</v>
      </c>
      <c r="R986" t="s">
        <v>4984</v>
      </c>
      <c r="S986" t="s">
        <v>4985</v>
      </c>
      <c r="T986" t="s">
        <v>4980</v>
      </c>
      <c r="U986">
        <v>36435</v>
      </c>
    </row>
    <row r="987" spans="1:21" x14ac:dyDescent="0.2">
      <c r="A987" t="s">
        <v>4986</v>
      </c>
      <c r="B987">
        <v>4</v>
      </c>
      <c r="C987" t="s">
        <v>4987</v>
      </c>
      <c r="D987" t="s">
        <v>4988</v>
      </c>
      <c r="E987">
        <v>11723</v>
      </c>
      <c r="F987" t="s">
        <v>4989</v>
      </c>
      <c r="G987">
        <v>2.3010000000000002</v>
      </c>
      <c r="H987">
        <v>0.17810000000000001</v>
      </c>
      <c r="I987">
        <f t="shared" si="15"/>
        <v>0.25649365493263798</v>
      </c>
      <c r="J987" s="2">
        <v>43685</v>
      </c>
      <c r="K987" t="s">
        <v>4990</v>
      </c>
      <c r="L987">
        <v>358</v>
      </c>
      <c r="M987">
        <v>997</v>
      </c>
      <c r="N987" t="s">
        <v>24</v>
      </c>
      <c r="O987" t="s">
        <v>199</v>
      </c>
      <c r="Q987">
        <v>31586542</v>
      </c>
      <c r="R987" t="s">
        <v>4991</v>
      </c>
      <c r="S987" t="s">
        <v>1095</v>
      </c>
      <c r="T987" t="s">
        <v>4988</v>
      </c>
      <c r="U987">
        <v>11723</v>
      </c>
    </row>
    <row r="988" spans="1:21" x14ac:dyDescent="0.2">
      <c r="A988" t="s">
        <v>4992</v>
      </c>
      <c r="B988">
        <v>1</v>
      </c>
      <c r="C988" t="s">
        <v>4993</v>
      </c>
      <c r="D988" t="s">
        <v>4988</v>
      </c>
      <c r="E988">
        <v>11723</v>
      </c>
      <c r="F988" t="s">
        <v>4994</v>
      </c>
      <c r="G988">
        <v>2.2000000000000002</v>
      </c>
      <c r="H988">
        <v>0.16400000000000001</v>
      </c>
      <c r="I988">
        <f t="shared" si="15"/>
        <v>0.29054545454545455</v>
      </c>
      <c r="J988" s="2">
        <v>36551</v>
      </c>
      <c r="K988" t="s">
        <v>4995</v>
      </c>
      <c r="L988">
        <v>135</v>
      </c>
      <c r="M988">
        <v>135</v>
      </c>
      <c r="N988" t="s">
        <v>24</v>
      </c>
      <c r="O988" t="s">
        <v>25</v>
      </c>
      <c r="Q988">
        <v>7501025</v>
      </c>
      <c r="R988" t="s">
        <v>4996</v>
      </c>
      <c r="S988" t="s">
        <v>1095</v>
      </c>
      <c r="T988" t="s">
        <v>4988</v>
      </c>
      <c r="U988">
        <v>11723</v>
      </c>
    </row>
    <row r="989" spans="1:21" x14ac:dyDescent="0.2">
      <c r="A989" t="s">
        <v>4997</v>
      </c>
      <c r="B989">
        <v>1</v>
      </c>
      <c r="C989" t="s">
        <v>4998</v>
      </c>
      <c r="D989" t="s">
        <v>4988</v>
      </c>
      <c r="E989">
        <v>11723</v>
      </c>
      <c r="F989" t="s">
        <v>4999</v>
      </c>
      <c r="G989">
        <v>2.9</v>
      </c>
      <c r="H989">
        <v>0.25419999999999998</v>
      </c>
      <c r="I989">
        <f t="shared" si="15"/>
        <v>9.0627586206896593E-2</v>
      </c>
      <c r="J989" s="2">
        <v>41215</v>
      </c>
      <c r="K989" t="s">
        <v>5000</v>
      </c>
      <c r="L989">
        <v>143</v>
      </c>
      <c r="M989">
        <v>143</v>
      </c>
      <c r="N989" t="s">
        <v>24</v>
      </c>
      <c r="O989" t="s">
        <v>25</v>
      </c>
      <c r="P989" t="s">
        <v>5001</v>
      </c>
      <c r="Q989">
        <v>23675300</v>
      </c>
      <c r="R989" t="s">
        <v>5002</v>
      </c>
      <c r="S989" t="s">
        <v>1095</v>
      </c>
      <c r="T989" t="s">
        <v>4988</v>
      </c>
      <c r="U989">
        <v>11723</v>
      </c>
    </row>
    <row r="990" spans="1:21" x14ac:dyDescent="0.2">
      <c r="A990" t="s">
        <v>5003</v>
      </c>
      <c r="B990">
        <v>1</v>
      </c>
      <c r="C990" t="s">
        <v>5004</v>
      </c>
      <c r="D990" t="s">
        <v>4988</v>
      </c>
      <c r="E990">
        <v>11723</v>
      </c>
      <c r="F990" t="s">
        <v>5005</v>
      </c>
      <c r="G990">
        <v>2.2999999999999998</v>
      </c>
      <c r="H990">
        <v>0.23699999999999999</v>
      </c>
      <c r="I990">
        <f t="shared" si="15"/>
        <v>0.19778260869565223</v>
      </c>
      <c r="J990" s="2">
        <v>37106</v>
      </c>
      <c r="K990" t="s">
        <v>5006</v>
      </c>
      <c r="L990">
        <v>84</v>
      </c>
      <c r="M990">
        <v>252</v>
      </c>
      <c r="N990" t="s">
        <v>24</v>
      </c>
      <c r="O990" t="s">
        <v>25</v>
      </c>
      <c r="S990" t="s">
        <v>1095</v>
      </c>
      <c r="T990" t="s">
        <v>4988</v>
      </c>
      <c r="U990">
        <v>11723</v>
      </c>
    </row>
    <row r="991" spans="1:21" x14ac:dyDescent="0.2">
      <c r="A991" t="s">
        <v>5007</v>
      </c>
      <c r="B991">
        <v>2</v>
      </c>
      <c r="C991" t="s">
        <v>5008</v>
      </c>
      <c r="D991" t="s">
        <v>4988</v>
      </c>
      <c r="E991">
        <v>11723</v>
      </c>
      <c r="F991" t="s">
        <v>272</v>
      </c>
      <c r="G991">
        <v>3</v>
      </c>
      <c r="H991">
        <v>0.20300000000000001</v>
      </c>
      <c r="I991">
        <f t="shared" si="15"/>
        <v>0.1303333333333333</v>
      </c>
      <c r="J991" s="2">
        <v>36515</v>
      </c>
      <c r="K991" t="s">
        <v>5009</v>
      </c>
      <c r="L991">
        <v>81</v>
      </c>
      <c r="M991">
        <v>737</v>
      </c>
      <c r="N991" t="s">
        <v>24</v>
      </c>
      <c r="O991" t="s">
        <v>274</v>
      </c>
      <c r="Q991">
        <v>12694187</v>
      </c>
      <c r="R991" t="s">
        <v>5010</v>
      </c>
      <c r="S991" t="s">
        <v>1095</v>
      </c>
      <c r="T991" t="s">
        <v>4988</v>
      </c>
      <c r="U991">
        <v>11723</v>
      </c>
    </row>
    <row r="992" spans="1:21" x14ac:dyDescent="0.2">
      <c r="A992" t="s">
        <v>5011</v>
      </c>
      <c r="B992">
        <v>1</v>
      </c>
      <c r="C992" t="s">
        <v>5012</v>
      </c>
      <c r="D992" t="s">
        <v>4988</v>
      </c>
      <c r="E992">
        <v>11723</v>
      </c>
      <c r="F992" t="s">
        <v>1577</v>
      </c>
      <c r="G992">
        <v>2.0002</v>
      </c>
      <c r="H992">
        <v>0.19519678063500001</v>
      </c>
      <c r="I992">
        <f t="shared" si="15"/>
        <v>0.30475322436450003</v>
      </c>
      <c r="J992" s="2">
        <v>43620</v>
      </c>
      <c r="K992" t="s">
        <v>5013</v>
      </c>
      <c r="L992">
        <v>176</v>
      </c>
      <c r="M992">
        <v>176</v>
      </c>
      <c r="N992" t="s">
        <v>24</v>
      </c>
      <c r="O992" t="s">
        <v>25</v>
      </c>
      <c r="S992" t="s">
        <v>1095</v>
      </c>
      <c r="T992" t="s">
        <v>4988</v>
      </c>
      <c r="U992">
        <v>11723</v>
      </c>
    </row>
    <row r="993" spans="1:21" x14ac:dyDescent="0.2">
      <c r="A993" t="s">
        <v>5014</v>
      </c>
      <c r="B993">
        <v>3</v>
      </c>
      <c r="C993" t="s">
        <v>5015</v>
      </c>
      <c r="D993" t="s">
        <v>4988</v>
      </c>
      <c r="E993">
        <v>11723</v>
      </c>
      <c r="F993" t="s">
        <v>5016</v>
      </c>
      <c r="G993">
        <v>2.4729999999999999</v>
      </c>
      <c r="H993">
        <v>0.1757</v>
      </c>
      <c r="I993">
        <f t="shared" si="15"/>
        <v>0.22866716538617068</v>
      </c>
      <c r="J993" s="2">
        <v>41566</v>
      </c>
      <c r="K993" t="s">
        <v>5017</v>
      </c>
      <c r="L993">
        <v>119</v>
      </c>
      <c r="M993">
        <v>551</v>
      </c>
      <c r="N993" t="s">
        <v>24</v>
      </c>
      <c r="O993" t="s">
        <v>1661</v>
      </c>
      <c r="P993" t="s">
        <v>5018</v>
      </c>
      <c r="Q993">
        <v>24336198</v>
      </c>
      <c r="R993" t="s">
        <v>5019</v>
      </c>
      <c r="S993" t="s">
        <v>1095</v>
      </c>
      <c r="T993" t="s">
        <v>4988</v>
      </c>
      <c r="U993">
        <v>11723</v>
      </c>
    </row>
    <row r="994" spans="1:21" x14ac:dyDescent="0.2">
      <c r="A994" t="s">
        <v>5020</v>
      </c>
      <c r="B994">
        <v>1</v>
      </c>
      <c r="C994" t="s">
        <v>5021</v>
      </c>
      <c r="D994" t="s">
        <v>4988</v>
      </c>
      <c r="E994">
        <v>11723</v>
      </c>
      <c r="F994" t="s">
        <v>5022</v>
      </c>
      <c r="G994">
        <v>2.4</v>
      </c>
      <c r="H994">
        <v>0.19</v>
      </c>
      <c r="I994">
        <f t="shared" si="15"/>
        <v>0.22666666666666668</v>
      </c>
      <c r="J994" s="2">
        <v>34523</v>
      </c>
      <c r="K994" t="s">
        <v>5023</v>
      </c>
      <c r="L994">
        <v>99</v>
      </c>
      <c r="M994">
        <v>99</v>
      </c>
      <c r="N994" t="s">
        <v>24</v>
      </c>
      <c r="O994" t="s">
        <v>1914</v>
      </c>
      <c r="Q994">
        <v>8241141</v>
      </c>
      <c r="R994" t="s">
        <v>5024</v>
      </c>
      <c r="S994" t="s">
        <v>1095</v>
      </c>
      <c r="T994" t="s">
        <v>4988</v>
      </c>
      <c r="U994">
        <v>11723</v>
      </c>
    </row>
    <row r="995" spans="1:21" x14ac:dyDescent="0.2">
      <c r="A995" t="s">
        <v>5025</v>
      </c>
      <c r="B995">
        <v>4</v>
      </c>
      <c r="C995" t="s">
        <v>5026</v>
      </c>
      <c r="D995" t="s">
        <v>4988</v>
      </c>
      <c r="E995">
        <v>11723</v>
      </c>
      <c r="F995" t="s">
        <v>5027</v>
      </c>
      <c r="G995">
        <v>2.9422140564300001</v>
      </c>
      <c r="H995">
        <v>0.234530316465</v>
      </c>
      <c r="I995">
        <f t="shared" si="15"/>
        <v>0.10534978091084218</v>
      </c>
      <c r="J995" s="2">
        <v>43614</v>
      </c>
      <c r="K995" t="s">
        <v>5028</v>
      </c>
      <c r="L995">
        <v>220</v>
      </c>
      <c r="M995">
        <v>1230</v>
      </c>
      <c r="N995" t="s">
        <v>24</v>
      </c>
      <c r="O995" t="s">
        <v>4504</v>
      </c>
      <c r="P995" t="s">
        <v>5029</v>
      </c>
      <c r="Q995">
        <v>31830442</v>
      </c>
      <c r="R995" t="s">
        <v>5030</v>
      </c>
      <c r="S995" t="s">
        <v>1095</v>
      </c>
      <c r="T995" t="s">
        <v>4988</v>
      </c>
      <c r="U995">
        <v>11723</v>
      </c>
    </row>
    <row r="996" spans="1:21" x14ac:dyDescent="0.2">
      <c r="A996" t="s">
        <v>5031</v>
      </c>
      <c r="B996">
        <v>2</v>
      </c>
      <c r="C996" t="s">
        <v>5032</v>
      </c>
      <c r="D996" t="s">
        <v>5033</v>
      </c>
      <c r="E996">
        <v>388909</v>
      </c>
      <c r="F996" t="s">
        <v>1577</v>
      </c>
      <c r="G996">
        <v>2.0499999999999998</v>
      </c>
      <c r="H996">
        <v>0.17</v>
      </c>
      <c r="I996">
        <f t="shared" si="15"/>
        <v>0.31780487804878055</v>
      </c>
      <c r="J996" s="2">
        <v>40030</v>
      </c>
      <c r="K996" t="s">
        <v>5034</v>
      </c>
      <c r="L996">
        <v>143</v>
      </c>
      <c r="M996">
        <v>322</v>
      </c>
      <c r="N996" t="s">
        <v>24</v>
      </c>
      <c r="O996" t="s">
        <v>5035</v>
      </c>
      <c r="P996" t="s">
        <v>5036</v>
      </c>
      <c r="Q996">
        <v>20124696</v>
      </c>
      <c r="R996" t="s">
        <v>5037</v>
      </c>
      <c r="S996" t="s">
        <v>5038</v>
      </c>
      <c r="T996" t="s">
        <v>5033</v>
      </c>
      <c r="U996">
        <v>388909</v>
      </c>
    </row>
    <row r="997" spans="1:21" x14ac:dyDescent="0.2">
      <c r="A997" t="s">
        <v>5039</v>
      </c>
      <c r="B997">
        <v>1</v>
      </c>
      <c r="C997" t="s">
        <v>5040</v>
      </c>
      <c r="D997" t="s">
        <v>5041</v>
      </c>
      <c r="E997">
        <v>11711</v>
      </c>
      <c r="F997" t="s">
        <v>1941</v>
      </c>
      <c r="G997">
        <v>2.1</v>
      </c>
      <c r="H997">
        <v>0.18</v>
      </c>
      <c r="I997">
        <f t="shared" si="15"/>
        <v>0.29619047619047617</v>
      </c>
      <c r="J997" s="2">
        <v>36551</v>
      </c>
      <c r="K997" t="s">
        <v>5042</v>
      </c>
      <c r="L997">
        <v>135</v>
      </c>
      <c r="M997">
        <v>135</v>
      </c>
      <c r="N997" t="s">
        <v>24</v>
      </c>
      <c r="O997" t="s">
        <v>25</v>
      </c>
      <c r="Q997">
        <v>7501025</v>
      </c>
      <c r="R997" t="s">
        <v>4996</v>
      </c>
      <c r="S997" t="s">
        <v>5038</v>
      </c>
      <c r="T997" t="s">
        <v>5041</v>
      </c>
      <c r="U997">
        <v>11711</v>
      </c>
    </row>
    <row r="998" spans="1:21" x14ac:dyDescent="0.2">
      <c r="A998" t="s">
        <v>5043</v>
      </c>
      <c r="B998">
        <v>1</v>
      </c>
      <c r="C998" t="s">
        <v>5044</v>
      </c>
      <c r="D998" t="s">
        <v>5045</v>
      </c>
      <c r="E998">
        <v>10922</v>
      </c>
      <c r="F998" t="s">
        <v>583</v>
      </c>
      <c r="G998">
        <v>2.6</v>
      </c>
      <c r="H998">
        <v>0.23699999999999999</v>
      </c>
      <c r="I998">
        <f t="shared" si="15"/>
        <v>0.14761538461538459</v>
      </c>
      <c r="J998" s="2">
        <v>39334</v>
      </c>
      <c r="K998" t="s">
        <v>5046</v>
      </c>
      <c r="L998">
        <v>1095</v>
      </c>
      <c r="M998">
        <v>1102</v>
      </c>
      <c r="N998" t="s">
        <v>24</v>
      </c>
      <c r="O998" t="s">
        <v>5047</v>
      </c>
      <c r="P998" t="s">
        <v>5048</v>
      </c>
      <c r="Q998">
        <v>19000820</v>
      </c>
      <c r="R998" t="s">
        <v>5049</v>
      </c>
      <c r="S998" t="s">
        <v>4985</v>
      </c>
      <c r="T998" t="s">
        <v>5045</v>
      </c>
      <c r="U998">
        <v>10922</v>
      </c>
    </row>
    <row r="999" spans="1:21" x14ac:dyDescent="0.2">
      <c r="A999" t="s">
        <v>5050</v>
      </c>
      <c r="B999">
        <v>1</v>
      </c>
      <c r="C999" t="s">
        <v>5051</v>
      </c>
      <c r="D999" t="s">
        <v>5052</v>
      </c>
      <c r="E999">
        <v>444185</v>
      </c>
      <c r="F999" t="s">
        <v>5053</v>
      </c>
      <c r="G999">
        <v>1.6</v>
      </c>
      <c r="H999">
        <v>0.20280000000000001</v>
      </c>
      <c r="I999">
        <f t="shared" si="15"/>
        <v>0.42220000000000002</v>
      </c>
      <c r="J999" s="2">
        <v>38619</v>
      </c>
      <c r="K999" t="s">
        <v>5054</v>
      </c>
      <c r="L999">
        <v>254</v>
      </c>
      <c r="M999">
        <v>508</v>
      </c>
      <c r="N999" t="s">
        <v>24</v>
      </c>
      <c r="O999" t="s">
        <v>25</v>
      </c>
      <c r="P999" t="s">
        <v>5055</v>
      </c>
      <c r="Q999">
        <v>16511559</v>
      </c>
      <c r="R999" t="s">
        <v>5056</v>
      </c>
      <c r="S999" t="s">
        <v>5057</v>
      </c>
      <c r="T999" t="s">
        <v>5052</v>
      </c>
      <c r="U999">
        <v>444185</v>
      </c>
    </row>
    <row r="1000" spans="1:21" x14ac:dyDescent="0.2">
      <c r="A1000" t="s">
        <v>5058</v>
      </c>
      <c r="B1000">
        <v>1</v>
      </c>
      <c r="C1000" t="s">
        <v>5059</v>
      </c>
      <c r="D1000" t="s">
        <v>5052</v>
      </c>
      <c r="E1000">
        <v>444185</v>
      </c>
      <c r="F1000" t="s">
        <v>5060</v>
      </c>
      <c r="G1000">
        <v>1.4</v>
      </c>
      <c r="H1000">
        <v>0.16900000000000001</v>
      </c>
      <c r="I1000">
        <f t="shared" si="15"/>
        <v>0.54528571428571426</v>
      </c>
      <c r="J1000" s="2">
        <v>37263</v>
      </c>
      <c r="K1000" t="s">
        <v>5061</v>
      </c>
      <c r="L1000">
        <v>179</v>
      </c>
      <c r="M1000">
        <v>179</v>
      </c>
      <c r="N1000" t="s">
        <v>24</v>
      </c>
      <c r="O1000" t="s">
        <v>25</v>
      </c>
      <c r="P1000" t="s">
        <v>5062</v>
      </c>
      <c r="Q1000">
        <v>11867517</v>
      </c>
      <c r="R1000" t="s">
        <v>5063</v>
      </c>
      <c r="S1000" t="s">
        <v>5057</v>
      </c>
      <c r="T1000" t="s">
        <v>5052</v>
      </c>
      <c r="U1000">
        <v>444185</v>
      </c>
    </row>
    <row r="1001" spans="1:21" x14ac:dyDescent="0.2">
      <c r="A1001" t="s">
        <v>5064</v>
      </c>
      <c r="B1001">
        <v>1</v>
      </c>
      <c r="C1001" t="s">
        <v>5065</v>
      </c>
      <c r="D1001" t="s">
        <v>5052</v>
      </c>
      <c r="E1001">
        <v>444185</v>
      </c>
      <c r="F1001" t="s">
        <v>5066</v>
      </c>
      <c r="G1001">
        <v>1.56</v>
      </c>
      <c r="H1001">
        <v>0.17193</v>
      </c>
      <c r="I1001">
        <f t="shared" si="15"/>
        <v>0.46909564102564094</v>
      </c>
      <c r="J1001" s="2">
        <v>39150</v>
      </c>
      <c r="K1001" t="s">
        <v>5067</v>
      </c>
      <c r="L1001">
        <v>161</v>
      </c>
      <c r="M1001">
        <v>161</v>
      </c>
      <c r="N1001" t="s">
        <v>24</v>
      </c>
      <c r="O1001" t="s">
        <v>25</v>
      </c>
      <c r="Q1001">
        <v>18974199</v>
      </c>
      <c r="R1001" t="s">
        <v>5068</v>
      </c>
      <c r="S1001" t="s">
        <v>5057</v>
      </c>
      <c r="T1001" t="s">
        <v>5052</v>
      </c>
      <c r="U1001">
        <v>444185</v>
      </c>
    </row>
    <row r="1002" spans="1:21" x14ac:dyDescent="0.2">
      <c r="A1002" t="s">
        <v>5069</v>
      </c>
      <c r="B1002">
        <v>2</v>
      </c>
      <c r="C1002" t="s">
        <v>5070</v>
      </c>
      <c r="D1002" t="s">
        <v>5071</v>
      </c>
      <c r="E1002">
        <v>10923</v>
      </c>
      <c r="F1002" t="s">
        <v>5072</v>
      </c>
      <c r="G1002">
        <v>2.38</v>
      </c>
      <c r="H1002">
        <v>0.221</v>
      </c>
      <c r="I1002">
        <f t="shared" si="15"/>
        <v>0.19916806722689076</v>
      </c>
      <c r="J1002" s="2">
        <v>37364</v>
      </c>
      <c r="K1002" t="s">
        <v>5073</v>
      </c>
      <c r="L1002">
        <v>110</v>
      </c>
      <c r="M1002">
        <v>276</v>
      </c>
      <c r="N1002" t="s">
        <v>24</v>
      </c>
      <c r="O1002" t="s">
        <v>5074</v>
      </c>
      <c r="Q1002">
        <v>12086624</v>
      </c>
      <c r="R1002" t="s">
        <v>5075</v>
      </c>
      <c r="S1002" t="s">
        <v>5057</v>
      </c>
      <c r="T1002" t="s">
        <v>5071</v>
      </c>
      <c r="U1002">
        <v>10923</v>
      </c>
    </row>
    <row r="1003" spans="1:21" x14ac:dyDescent="0.2">
      <c r="A1003" t="s">
        <v>5076</v>
      </c>
      <c r="B1003">
        <v>2</v>
      </c>
      <c r="C1003" t="s">
        <v>5077</v>
      </c>
      <c r="D1003" t="s">
        <v>5078</v>
      </c>
      <c r="E1003">
        <v>11208</v>
      </c>
      <c r="F1003" t="s">
        <v>5079</v>
      </c>
      <c r="G1003">
        <v>2</v>
      </c>
      <c r="H1003">
        <v>0.22</v>
      </c>
      <c r="I1003">
        <f t="shared" si="15"/>
        <v>0.28000000000000003</v>
      </c>
      <c r="J1003" s="2">
        <v>41129</v>
      </c>
      <c r="K1003" t="s">
        <v>5080</v>
      </c>
      <c r="L1003">
        <v>409</v>
      </c>
      <c r="M1003">
        <v>1470</v>
      </c>
      <c r="N1003" t="s">
        <v>24</v>
      </c>
      <c r="O1003" t="s">
        <v>25</v>
      </c>
      <c r="P1003" t="s">
        <v>5081</v>
      </c>
      <c r="Q1003">
        <v>23012473</v>
      </c>
      <c r="R1003" t="s">
        <v>5082</v>
      </c>
      <c r="S1003" t="s">
        <v>5083</v>
      </c>
      <c r="T1003" t="s">
        <v>5078</v>
      </c>
      <c r="U1003">
        <v>11208</v>
      </c>
    </row>
    <row r="1004" spans="1:21" x14ac:dyDescent="0.2">
      <c r="A1004" t="s">
        <v>5084</v>
      </c>
      <c r="B1004">
        <v>2</v>
      </c>
      <c r="C1004" t="s">
        <v>5077</v>
      </c>
      <c r="D1004" t="s">
        <v>5078</v>
      </c>
      <c r="E1004">
        <v>11208</v>
      </c>
      <c r="F1004" t="s">
        <v>5085</v>
      </c>
      <c r="G1004">
        <v>2</v>
      </c>
      <c r="H1004">
        <v>0.22</v>
      </c>
      <c r="I1004">
        <f t="shared" si="15"/>
        <v>0.28000000000000003</v>
      </c>
      <c r="J1004" s="2">
        <v>41129</v>
      </c>
      <c r="K1004" t="s">
        <v>5080</v>
      </c>
      <c r="L1004">
        <v>81</v>
      </c>
      <c r="M1004">
        <v>1470</v>
      </c>
      <c r="N1004" t="s">
        <v>24</v>
      </c>
      <c r="O1004" t="s">
        <v>25</v>
      </c>
      <c r="Q1004">
        <v>23219466</v>
      </c>
      <c r="R1004" t="s">
        <v>5086</v>
      </c>
      <c r="S1004" t="s">
        <v>5083</v>
      </c>
      <c r="T1004" t="s">
        <v>5078</v>
      </c>
      <c r="U1004">
        <v>11208</v>
      </c>
    </row>
    <row r="1005" spans="1:21" x14ac:dyDescent="0.2">
      <c r="A1005" t="s">
        <v>5087</v>
      </c>
      <c r="B1005">
        <v>1</v>
      </c>
      <c r="C1005" t="s">
        <v>5088</v>
      </c>
      <c r="D1005" t="s">
        <v>5078</v>
      </c>
      <c r="E1005">
        <v>11208</v>
      </c>
      <c r="F1005" t="s">
        <v>2023</v>
      </c>
      <c r="G1005">
        <v>2.5017999999999998</v>
      </c>
      <c r="H1005">
        <v>0.1656</v>
      </c>
      <c r="I1005">
        <f t="shared" si="15"/>
        <v>0.23411220721080825</v>
      </c>
      <c r="J1005" s="2">
        <v>41332</v>
      </c>
      <c r="K1005" t="s">
        <v>5089</v>
      </c>
      <c r="L1005">
        <v>513</v>
      </c>
      <c r="M1005">
        <v>2052</v>
      </c>
      <c r="N1005" t="s">
        <v>24</v>
      </c>
      <c r="O1005" t="s">
        <v>25</v>
      </c>
      <c r="P1005" t="s">
        <v>5090</v>
      </c>
      <c r="Q1005">
        <v>23950713</v>
      </c>
      <c r="R1005" t="s">
        <v>5091</v>
      </c>
      <c r="S1005" t="s">
        <v>5083</v>
      </c>
      <c r="T1005" t="s">
        <v>5078</v>
      </c>
      <c r="U1005">
        <v>11208</v>
      </c>
    </row>
    <row r="1006" spans="1:21" x14ac:dyDescent="0.2">
      <c r="A1006" t="s">
        <v>5092</v>
      </c>
      <c r="B1006">
        <v>2</v>
      </c>
      <c r="C1006" t="s">
        <v>5093</v>
      </c>
      <c r="D1006" t="s">
        <v>5078</v>
      </c>
      <c r="E1006">
        <v>11208</v>
      </c>
      <c r="F1006" t="s">
        <v>59</v>
      </c>
      <c r="G1006">
        <v>2.653</v>
      </c>
      <c r="H1006">
        <v>0.25140000000000001</v>
      </c>
      <c r="I1006">
        <f t="shared" si="15"/>
        <v>0.12553177534866189</v>
      </c>
      <c r="J1006" s="2">
        <v>42941</v>
      </c>
      <c r="K1006" t="s">
        <v>5094</v>
      </c>
      <c r="L1006">
        <v>348</v>
      </c>
      <c r="M1006">
        <v>794</v>
      </c>
      <c r="N1006" t="s">
        <v>24</v>
      </c>
      <c r="O1006" t="s">
        <v>25</v>
      </c>
      <c r="P1006" t="s">
        <v>5095</v>
      </c>
      <c r="Q1006">
        <v>29237836</v>
      </c>
      <c r="R1006" t="s">
        <v>5096</v>
      </c>
      <c r="S1006" t="s">
        <v>5083</v>
      </c>
      <c r="T1006" t="s">
        <v>5078</v>
      </c>
      <c r="U1006">
        <v>11208</v>
      </c>
    </row>
    <row r="1007" spans="1:21" x14ac:dyDescent="0.2">
      <c r="A1007" t="s">
        <v>5097</v>
      </c>
      <c r="B1007">
        <v>1</v>
      </c>
      <c r="C1007" t="s">
        <v>5098</v>
      </c>
      <c r="D1007" t="s">
        <v>5078</v>
      </c>
      <c r="E1007">
        <v>11208</v>
      </c>
      <c r="F1007" t="s">
        <v>1983</v>
      </c>
      <c r="G1007">
        <v>1.4</v>
      </c>
      <c r="H1007">
        <v>0.15459999999999999</v>
      </c>
      <c r="I1007">
        <f t="shared" si="15"/>
        <v>0.55968571428571434</v>
      </c>
      <c r="J1007" s="2">
        <v>43816</v>
      </c>
      <c r="K1007" t="s">
        <v>5099</v>
      </c>
      <c r="L1007">
        <v>107</v>
      </c>
      <c r="M1007">
        <v>214</v>
      </c>
      <c r="N1007" t="s">
        <v>24</v>
      </c>
      <c r="O1007" t="s">
        <v>25</v>
      </c>
      <c r="P1007" t="s">
        <v>5100</v>
      </c>
      <c r="Q1007">
        <v>32075920</v>
      </c>
      <c r="R1007" t="s">
        <v>5101</v>
      </c>
      <c r="S1007" t="s">
        <v>5083</v>
      </c>
      <c r="T1007" t="s">
        <v>5078</v>
      </c>
      <c r="U1007">
        <v>11208</v>
      </c>
    </row>
    <row r="1008" spans="1:21" x14ac:dyDescent="0.2">
      <c r="A1008" t="s">
        <v>5102</v>
      </c>
      <c r="B1008">
        <v>1</v>
      </c>
      <c r="C1008" s="3" t="s">
        <v>5103</v>
      </c>
      <c r="D1008" t="s">
        <v>5104</v>
      </c>
      <c r="E1008">
        <v>1980491</v>
      </c>
      <c r="F1008" t="s">
        <v>2214</v>
      </c>
      <c r="G1008">
        <v>2.2999999999999998</v>
      </c>
      <c r="H1008">
        <v>0.18260000000000001</v>
      </c>
      <c r="I1008">
        <f t="shared" si="15"/>
        <v>0.25218260869565223</v>
      </c>
      <c r="J1008" s="2">
        <v>42275</v>
      </c>
      <c r="K1008" t="s">
        <v>5105</v>
      </c>
      <c r="L1008">
        <v>284</v>
      </c>
      <c r="M1008">
        <v>284</v>
      </c>
      <c r="N1008" t="s">
        <v>24</v>
      </c>
      <c r="O1008" t="s">
        <v>61</v>
      </c>
      <c r="P1008" t="s">
        <v>62</v>
      </c>
      <c r="Q1008">
        <v>26559827</v>
      </c>
      <c r="R1008" t="s">
        <v>63</v>
      </c>
      <c r="S1008" t="s">
        <v>64</v>
      </c>
      <c r="T1008" t="s">
        <v>5104</v>
      </c>
      <c r="U1008">
        <v>1980491</v>
      </c>
    </row>
    <row r="1009" spans="1:21" x14ac:dyDescent="0.2">
      <c r="A1009" t="s">
        <v>5106</v>
      </c>
      <c r="B1009">
        <v>1</v>
      </c>
      <c r="C1009" t="s">
        <v>5107</v>
      </c>
      <c r="D1009" t="s">
        <v>5108</v>
      </c>
      <c r="E1009">
        <v>11034</v>
      </c>
      <c r="F1009" t="s">
        <v>1293</v>
      </c>
      <c r="G1009">
        <v>2.8540000000000001</v>
      </c>
      <c r="H1009">
        <v>0.18629999999999999</v>
      </c>
      <c r="I1009">
        <f t="shared" si="15"/>
        <v>0.16408542396636297</v>
      </c>
      <c r="J1009" s="2">
        <v>41150</v>
      </c>
      <c r="K1009" t="s">
        <v>5109</v>
      </c>
      <c r="L1009">
        <v>670</v>
      </c>
      <c r="M1009">
        <v>2010</v>
      </c>
      <c r="N1009" t="s">
        <v>24</v>
      </c>
      <c r="O1009" t="s">
        <v>91</v>
      </c>
      <c r="P1009" t="s">
        <v>5110</v>
      </c>
      <c r="Q1009">
        <v>23010928</v>
      </c>
      <c r="R1009" t="s">
        <v>5111</v>
      </c>
      <c r="S1009" t="s">
        <v>94</v>
      </c>
      <c r="T1009" t="s">
        <v>5108</v>
      </c>
      <c r="U1009">
        <v>11034</v>
      </c>
    </row>
    <row r="1010" spans="1:21" x14ac:dyDescent="0.2">
      <c r="A1010" t="s">
        <v>5112</v>
      </c>
      <c r="B1010">
        <v>1</v>
      </c>
      <c r="C1010" t="s">
        <v>5113</v>
      </c>
      <c r="D1010" t="s">
        <v>5108</v>
      </c>
      <c r="E1010">
        <v>11034</v>
      </c>
      <c r="F1010" t="s">
        <v>5114</v>
      </c>
      <c r="G1010">
        <v>2</v>
      </c>
      <c r="H1010">
        <v>0.19700000000000001</v>
      </c>
      <c r="I1010">
        <f t="shared" si="15"/>
        <v>0.30299999999999999</v>
      </c>
      <c r="J1010" s="2">
        <v>35807</v>
      </c>
      <c r="K1010" t="s">
        <v>5115</v>
      </c>
      <c r="L1010">
        <v>152</v>
      </c>
      <c r="M1010">
        <v>608</v>
      </c>
      <c r="N1010" t="s">
        <v>24</v>
      </c>
      <c r="O1010" t="s">
        <v>1161</v>
      </c>
      <c r="Q1010">
        <v>9779796</v>
      </c>
      <c r="S1010" t="s">
        <v>94</v>
      </c>
      <c r="T1010" t="s">
        <v>5108</v>
      </c>
      <c r="U1010">
        <v>11034</v>
      </c>
    </row>
    <row r="1011" spans="1:21" x14ac:dyDescent="0.2">
      <c r="A1011" t="s">
        <v>5116</v>
      </c>
      <c r="B1011">
        <v>3</v>
      </c>
      <c r="C1011" t="s">
        <v>5117</v>
      </c>
      <c r="D1011" t="s">
        <v>5118</v>
      </c>
      <c r="E1011">
        <v>458132</v>
      </c>
      <c r="F1011" t="s">
        <v>38</v>
      </c>
      <c r="G1011">
        <v>2.6</v>
      </c>
      <c r="I1011">
        <f t="shared" si="15"/>
        <v>0.38461538461538458</v>
      </c>
      <c r="J1011" s="2">
        <v>42468</v>
      </c>
      <c r="K1011" t="s">
        <v>5119</v>
      </c>
      <c r="L1011">
        <v>266</v>
      </c>
      <c r="M1011">
        <v>957</v>
      </c>
      <c r="N1011" t="s">
        <v>24</v>
      </c>
      <c r="O1011" t="s">
        <v>33</v>
      </c>
      <c r="P1011" t="s">
        <v>3644</v>
      </c>
      <c r="Q1011">
        <v>27279610</v>
      </c>
      <c r="R1011" t="s">
        <v>3645</v>
      </c>
      <c r="S1011" t="s">
        <v>674</v>
      </c>
      <c r="T1011" t="s">
        <v>5118</v>
      </c>
      <c r="U1011">
        <v>458132</v>
      </c>
    </row>
    <row r="1012" spans="1:21" x14ac:dyDescent="0.2">
      <c r="A1012" t="s">
        <v>5120</v>
      </c>
      <c r="B1012">
        <v>3</v>
      </c>
      <c r="C1012" t="s">
        <v>5117</v>
      </c>
      <c r="D1012" t="s">
        <v>5118</v>
      </c>
      <c r="E1012">
        <v>458132</v>
      </c>
      <c r="F1012" t="s">
        <v>1048</v>
      </c>
      <c r="G1012">
        <v>2.6</v>
      </c>
      <c r="I1012">
        <f t="shared" si="15"/>
        <v>0.38461538461538458</v>
      </c>
      <c r="J1012" s="2">
        <v>42468</v>
      </c>
      <c r="K1012" t="s">
        <v>5119</v>
      </c>
      <c r="L1012">
        <v>261</v>
      </c>
      <c r="M1012">
        <v>957</v>
      </c>
      <c r="N1012" t="s">
        <v>24</v>
      </c>
      <c r="O1012" t="s">
        <v>33</v>
      </c>
      <c r="P1012" t="s">
        <v>3644</v>
      </c>
      <c r="Q1012">
        <v>27279610</v>
      </c>
      <c r="R1012" t="s">
        <v>3645</v>
      </c>
      <c r="S1012" t="s">
        <v>674</v>
      </c>
      <c r="T1012" t="s">
        <v>5118</v>
      </c>
      <c r="U1012">
        <v>458132</v>
      </c>
    </row>
    <row r="1013" spans="1:21" x14ac:dyDescent="0.2">
      <c r="A1013" t="s">
        <v>5121</v>
      </c>
      <c r="B1013">
        <v>3</v>
      </c>
      <c r="C1013" t="s">
        <v>5117</v>
      </c>
      <c r="D1013" t="s">
        <v>5118</v>
      </c>
      <c r="E1013">
        <v>458132</v>
      </c>
      <c r="F1013" t="s">
        <v>40</v>
      </c>
      <c r="G1013">
        <v>2.6</v>
      </c>
      <c r="I1013">
        <f t="shared" si="15"/>
        <v>0.38461538461538458</v>
      </c>
      <c r="J1013" s="2">
        <v>42468</v>
      </c>
      <c r="K1013" t="s">
        <v>5119</v>
      </c>
      <c r="L1013">
        <v>430</v>
      </c>
      <c r="M1013">
        <v>957</v>
      </c>
      <c r="N1013" t="s">
        <v>24</v>
      </c>
      <c r="O1013" t="s">
        <v>33</v>
      </c>
      <c r="P1013" t="s">
        <v>3644</v>
      </c>
      <c r="Q1013">
        <v>27279610</v>
      </c>
      <c r="R1013" t="s">
        <v>3645</v>
      </c>
      <c r="S1013" t="s">
        <v>674</v>
      </c>
      <c r="T1013" t="s">
        <v>5118</v>
      </c>
      <c r="U1013">
        <v>458132</v>
      </c>
    </row>
    <row r="1014" spans="1:21" x14ac:dyDescent="0.2">
      <c r="A1014" t="s">
        <v>5122</v>
      </c>
      <c r="B1014">
        <v>1</v>
      </c>
      <c r="C1014" t="s">
        <v>5123</v>
      </c>
      <c r="D1014" t="s">
        <v>5124</v>
      </c>
      <c r="E1014">
        <v>1452514</v>
      </c>
      <c r="F1014" t="s">
        <v>2023</v>
      </c>
      <c r="G1014">
        <v>2.5</v>
      </c>
      <c r="H1014">
        <v>0.19409999999999999</v>
      </c>
      <c r="I1014">
        <f t="shared" si="15"/>
        <v>0.20590000000000003</v>
      </c>
      <c r="J1014" s="2">
        <v>43679</v>
      </c>
      <c r="K1014" t="s">
        <v>5125</v>
      </c>
      <c r="L1014">
        <v>468</v>
      </c>
      <c r="M1014">
        <v>936</v>
      </c>
      <c r="N1014" t="s">
        <v>24</v>
      </c>
      <c r="O1014" t="s">
        <v>25</v>
      </c>
      <c r="P1014" t="s">
        <v>5126</v>
      </c>
      <c r="Q1014">
        <v>31591233</v>
      </c>
      <c r="R1014" t="s">
        <v>5127</v>
      </c>
      <c r="S1014" t="s">
        <v>5128</v>
      </c>
      <c r="T1014" t="s">
        <v>5124</v>
      </c>
      <c r="U1014">
        <v>1452514</v>
      </c>
    </row>
    <row r="1015" spans="1:21" x14ac:dyDescent="0.2">
      <c r="A1015" t="s">
        <v>5129</v>
      </c>
      <c r="B1015">
        <v>1</v>
      </c>
      <c r="C1015" t="s">
        <v>5130</v>
      </c>
      <c r="D1015" t="s">
        <v>5131</v>
      </c>
      <c r="E1015">
        <v>37129</v>
      </c>
      <c r="F1015" t="s">
        <v>5132</v>
      </c>
      <c r="G1015">
        <v>1.75</v>
      </c>
      <c r="H1015">
        <v>0.20399999999999999</v>
      </c>
      <c r="I1015">
        <f t="shared" si="15"/>
        <v>0.36742857142857144</v>
      </c>
      <c r="J1015" s="2">
        <v>39002</v>
      </c>
      <c r="K1015" t="s">
        <v>5133</v>
      </c>
      <c r="L1015">
        <v>181</v>
      </c>
      <c r="M1015">
        <v>362</v>
      </c>
      <c r="N1015" t="s">
        <v>24</v>
      </c>
      <c r="O1015" t="s">
        <v>510</v>
      </c>
      <c r="P1015" t="s">
        <v>5134</v>
      </c>
      <c r="Q1015">
        <v>21128685</v>
      </c>
      <c r="R1015" t="s">
        <v>5135</v>
      </c>
      <c r="S1015" t="s">
        <v>5136</v>
      </c>
      <c r="T1015" t="s">
        <v>5131</v>
      </c>
      <c r="U1015">
        <v>37129</v>
      </c>
    </row>
    <row r="1016" spans="1:21" x14ac:dyDescent="0.2">
      <c r="A1016" t="s">
        <v>5137</v>
      </c>
      <c r="B1016">
        <v>1</v>
      </c>
      <c r="C1016" t="s">
        <v>5138</v>
      </c>
      <c r="D1016" t="s">
        <v>5139</v>
      </c>
      <c r="E1016">
        <v>12139</v>
      </c>
      <c r="F1016" t="s">
        <v>5140</v>
      </c>
      <c r="G1016">
        <v>2.8</v>
      </c>
      <c r="H1016">
        <v>0.254</v>
      </c>
      <c r="I1016">
        <f t="shared" si="15"/>
        <v>0.10314285714285715</v>
      </c>
      <c r="J1016" s="2">
        <v>31138</v>
      </c>
      <c r="K1016" t="s">
        <v>5141</v>
      </c>
      <c r="L1016">
        <v>260</v>
      </c>
      <c r="M1016">
        <v>780</v>
      </c>
      <c r="N1016" t="s">
        <v>24</v>
      </c>
      <c r="O1016" t="s">
        <v>33</v>
      </c>
      <c r="S1016" t="s">
        <v>496</v>
      </c>
      <c r="T1016" t="s">
        <v>5139</v>
      </c>
      <c r="U1016">
        <v>12139</v>
      </c>
    </row>
    <row r="1017" spans="1:21" x14ac:dyDescent="0.2">
      <c r="A1017" t="s">
        <v>5142</v>
      </c>
      <c r="B1017">
        <v>1</v>
      </c>
      <c r="C1017" t="s">
        <v>5143</v>
      </c>
      <c r="D1017" t="s">
        <v>5144</v>
      </c>
      <c r="E1017">
        <v>186540</v>
      </c>
      <c r="F1017" t="s">
        <v>3642</v>
      </c>
      <c r="G1017">
        <v>1.83</v>
      </c>
      <c r="H1017">
        <v>0.1827</v>
      </c>
      <c r="I1017">
        <f t="shared" si="15"/>
        <v>0.36374808743169396</v>
      </c>
      <c r="J1017" s="2">
        <v>41449</v>
      </c>
      <c r="K1017" t="s">
        <v>5145</v>
      </c>
      <c r="L1017">
        <v>297</v>
      </c>
      <c r="M1017">
        <v>297</v>
      </c>
      <c r="N1017" t="s">
        <v>24</v>
      </c>
      <c r="O1017" t="s">
        <v>25</v>
      </c>
      <c r="P1017" t="s">
        <v>5146</v>
      </c>
      <c r="Q1017">
        <v>23953110</v>
      </c>
      <c r="R1017" t="s">
        <v>5147</v>
      </c>
      <c r="S1017" t="s">
        <v>355</v>
      </c>
      <c r="T1017" t="s">
        <v>5144</v>
      </c>
      <c r="U1017">
        <v>186540</v>
      </c>
    </row>
    <row r="1018" spans="1:21" x14ac:dyDescent="0.2">
      <c r="A1018" t="s">
        <v>5148</v>
      </c>
      <c r="B1018">
        <v>1</v>
      </c>
      <c r="C1018" t="s">
        <v>5149</v>
      </c>
      <c r="D1018" t="s">
        <v>5150</v>
      </c>
      <c r="E1018">
        <v>128948</v>
      </c>
      <c r="F1018" t="s">
        <v>3642</v>
      </c>
      <c r="G1018">
        <v>1.6</v>
      </c>
      <c r="H1018">
        <v>0.19447999999999999</v>
      </c>
      <c r="I1018">
        <f t="shared" si="15"/>
        <v>0.43052000000000001</v>
      </c>
      <c r="J1018" s="2">
        <v>40764</v>
      </c>
      <c r="K1018" t="s">
        <v>5151</v>
      </c>
      <c r="L1018">
        <v>326</v>
      </c>
      <c r="M1018">
        <v>326</v>
      </c>
      <c r="N1018" t="s">
        <v>24</v>
      </c>
      <c r="O1018" t="s">
        <v>25</v>
      </c>
      <c r="P1018" t="s">
        <v>5152</v>
      </c>
      <c r="Q1018">
        <v>25957961</v>
      </c>
      <c r="R1018" t="s">
        <v>5153</v>
      </c>
      <c r="S1018" t="s">
        <v>5154</v>
      </c>
      <c r="T1018" t="s">
        <v>5155</v>
      </c>
      <c r="U1018" t="s">
        <v>5156</v>
      </c>
    </row>
    <row r="1019" spans="1:21" x14ac:dyDescent="0.2">
      <c r="A1019" t="s">
        <v>5157</v>
      </c>
      <c r="B1019">
        <v>2</v>
      </c>
      <c r="C1019" t="s">
        <v>5158</v>
      </c>
      <c r="D1019" t="s">
        <v>5150</v>
      </c>
      <c r="E1019">
        <v>128948</v>
      </c>
      <c r="F1019" t="s">
        <v>59</v>
      </c>
      <c r="G1019">
        <v>1.9</v>
      </c>
      <c r="H1019">
        <v>0.1981</v>
      </c>
      <c r="I1019">
        <f t="shared" si="15"/>
        <v>0.32821578947368418</v>
      </c>
      <c r="J1019" s="2">
        <v>43703</v>
      </c>
      <c r="K1019" t="s">
        <v>5159</v>
      </c>
      <c r="L1019">
        <v>117</v>
      </c>
      <c r="M1019">
        <v>474</v>
      </c>
      <c r="N1019" t="s">
        <v>24</v>
      </c>
      <c r="O1019" t="s">
        <v>199</v>
      </c>
      <c r="P1019" t="s">
        <v>5160</v>
      </c>
      <c r="Q1019">
        <v>31626803</v>
      </c>
      <c r="R1019" t="s">
        <v>5161</v>
      </c>
      <c r="S1019" t="s">
        <v>5154</v>
      </c>
      <c r="T1019" t="s">
        <v>5155</v>
      </c>
      <c r="U1019" t="s">
        <v>5156</v>
      </c>
    </row>
    <row r="1020" spans="1:21" x14ac:dyDescent="0.2">
      <c r="A1020" t="s">
        <v>5162</v>
      </c>
      <c r="B1020">
        <v>1</v>
      </c>
      <c r="C1020" t="s">
        <v>5163</v>
      </c>
      <c r="D1020" t="s">
        <v>5164</v>
      </c>
      <c r="E1020">
        <v>2032731</v>
      </c>
      <c r="F1020" t="s">
        <v>5165</v>
      </c>
      <c r="G1020">
        <v>1.72</v>
      </c>
      <c r="H1020">
        <v>0.17929999999999999</v>
      </c>
      <c r="I1020">
        <f t="shared" si="15"/>
        <v>0.40209534883720932</v>
      </c>
      <c r="J1020" s="2">
        <v>43762</v>
      </c>
      <c r="K1020" t="s">
        <v>5166</v>
      </c>
      <c r="L1020">
        <v>293</v>
      </c>
      <c r="M1020">
        <v>293</v>
      </c>
      <c r="N1020" t="s">
        <v>24</v>
      </c>
      <c r="O1020" t="s">
        <v>91</v>
      </c>
      <c r="Q1020">
        <v>32216114</v>
      </c>
      <c r="R1020" t="s">
        <v>5167</v>
      </c>
      <c r="S1020" t="s">
        <v>5168</v>
      </c>
      <c r="T1020" t="s">
        <v>5164</v>
      </c>
      <c r="U1020">
        <v>2032731</v>
      </c>
    </row>
    <row r="1021" spans="1:21" x14ac:dyDescent="0.2">
      <c r="A1021" t="s">
        <v>5169</v>
      </c>
      <c r="B1021">
        <v>4</v>
      </c>
      <c r="C1021" t="s">
        <v>5170</v>
      </c>
      <c r="D1021" t="s">
        <v>5171</v>
      </c>
      <c r="E1021">
        <v>12077</v>
      </c>
      <c r="F1021" t="s">
        <v>5172</v>
      </c>
      <c r="G1021">
        <v>3</v>
      </c>
      <c r="I1021">
        <f t="shared" si="15"/>
        <v>0.33333333333333331</v>
      </c>
      <c r="J1021" s="2">
        <v>37684</v>
      </c>
      <c r="K1021" t="s">
        <v>5173</v>
      </c>
      <c r="L1021">
        <v>283</v>
      </c>
      <c r="M1021">
        <v>851</v>
      </c>
      <c r="N1021" t="s">
        <v>24</v>
      </c>
      <c r="O1021" t="s">
        <v>33</v>
      </c>
      <c r="P1021" t="s">
        <v>5174</v>
      </c>
      <c r="Q1021">
        <v>12692248</v>
      </c>
      <c r="R1021" t="s">
        <v>5175</v>
      </c>
      <c r="S1021" t="s">
        <v>5176</v>
      </c>
      <c r="T1021" t="s">
        <v>5171</v>
      </c>
      <c r="U1021">
        <v>12077</v>
      </c>
    </row>
    <row r="1022" spans="1:21" x14ac:dyDescent="0.2">
      <c r="A1022" t="s">
        <v>5177</v>
      </c>
      <c r="B1022">
        <v>4</v>
      </c>
      <c r="C1022" t="s">
        <v>5170</v>
      </c>
      <c r="D1022" t="s">
        <v>5171</v>
      </c>
      <c r="E1022">
        <v>12077</v>
      </c>
      <c r="F1022" t="s">
        <v>5178</v>
      </c>
      <c r="G1022">
        <v>3</v>
      </c>
      <c r="I1022">
        <f t="shared" si="15"/>
        <v>0.33333333333333331</v>
      </c>
      <c r="J1022" s="2">
        <v>37684</v>
      </c>
      <c r="K1022" t="s">
        <v>5173</v>
      </c>
      <c r="L1022">
        <v>261</v>
      </c>
      <c r="M1022">
        <v>851</v>
      </c>
      <c r="N1022" t="s">
        <v>24</v>
      </c>
      <c r="O1022" t="s">
        <v>33</v>
      </c>
      <c r="P1022" t="s">
        <v>5174</v>
      </c>
      <c r="Q1022">
        <v>12692248</v>
      </c>
      <c r="R1022" t="s">
        <v>5175</v>
      </c>
      <c r="S1022" t="s">
        <v>5176</v>
      </c>
      <c r="T1022" t="s">
        <v>5171</v>
      </c>
      <c r="U1022">
        <v>12077</v>
      </c>
    </row>
    <row r="1023" spans="1:21" x14ac:dyDescent="0.2">
      <c r="A1023" t="s">
        <v>5179</v>
      </c>
      <c r="B1023">
        <v>4</v>
      </c>
      <c r="C1023" t="s">
        <v>5170</v>
      </c>
      <c r="D1023" t="s">
        <v>5171</v>
      </c>
      <c r="E1023">
        <v>12077</v>
      </c>
      <c r="F1023" t="s">
        <v>5180</v>
      </c>
      <c r="G1023">
        <v>3</v>
      </c>
      <c r="I1023">
        <f t="shared" si="15"/>
        <v>0.33333333333333331</v>
      </c>
      <c r="J1023" s="2">
        <v>37684</v>
      </c>
      <c r="K1023" t="s">
        <v>5173</v>
      </c>
      <c r="L1023">
        <v>238</v>
      </c>
      <c r="M1023">
        <v>851</v>
      </c>
      <c r="N1023" t="s">
        <v>24</v>
      </c>
      <c r="O1023" t="s">
        <v>33</v>
      </c>
      <c r="P1023" t="s">
        <v>5174</v>
      </c>
      <c r="Q1023">
        <v>12692248</v>
      </c>
      <c r="R1023" t="s">
        <v>5175</v>
      </c>
      <c r="S1023" t="s">
        <v>5176</v>
      </c>
      <c r="T1023" t="s">
        <v>5171</v>
      </c>
      <c r="U1023">
        <v>12077</v>
      </c>
    </row>
    <row r="1024" spans="1:21" x14ac:dyDescent="0.2">
      <c r="A1024" t="s">
        <v>5181</v>
      </c>
      <c r="B1024">
        <v>1</v>
      </c>
      <c r="C1024" t="s">
        <v>5182</v>
      </c>
      <c r="D1024" t="s">
        <v>5183</v>
      </c>
      <c r="E1024">
        <v>928313</v>
      </c>
      <c r="F1024" t="s">
        <v>59</v>
      </c>
      <c r="G1024">
        <v>1.73</v>
      </c>
      <c r="H1024">
        <v>0.15323999999999999</v>
      </c>
      <c r="I1024">
        <f t="shared" si="15"/>
        <v>0.42479468208092491</v>
      </c>
      <c r="J1024" s="2">
        <v>41151</v>
      </c>
      <c r="K1024" t="s">
        <v>5184</v>
      </c>
      <c r="L1024">
        <v>213</v>
      </c>
      <c r="M1024">
        <v>213</v>
      </c>
      <c r="N1024" t="s">
        <v>24</v>
      </c>
      <c r="O1024" t="s">
        <v>25</v>
      </c>
      <c r="P1024" t="s">
        <v>3759</v>
      </c>
      <c r="Q1024">
        <v>23615902</v>
      </c>
      <c r="R1024" t="s">
        <v>3760</v>
      </c>
      <c r="S1024" t="s">
        <v>5185</v>
      </c>
      <c r="T1024" t="s">
        <v>5183</v>
      </c>
      <c r="U1024">
        <v>928313</v>
      </c>
    </row>
    <row r="1025" spans="1:21" x14ac:dyDescent="0.2">
      <c r="A1025" t="s">
        <v>5186</v>
      </c>
      <c r="B1025">
        <v>1</v>
      </c>
      <c r="C1025" t="s">
        <v>5187</v>
      </c>
      <c r="D1025" t="s">
        <v>5188</v>
      </c>
      <c r="E1025">
        <v>487050</v>
      </c>
      <c r="F1025" t="s">
        <v>583</v>
      </c>
      <c r="G1025">
        <v>2.052</v>
      </c>
      <c r="H1025">
        <v>0.22739999999999999</v>
      </c>
      <c r="I1025">
        <f t="shared" si="15"/>
        <v>0.25992943469785573</v>
      </c>
      <c r="J1025" s="2">
        <v>43279</v>
      </c>
      <c r="K1025" t="s">
        <v>5189</v>
      </c>
      <c r="L1025">
        <v>175</v>
      </c>
      <c r="M1025">
        <v>700</v>
      </c>
      <c r="N1025" t="s">
        <v>24</v>
      </c>
      <c r="O1025" t="s">
        <v>853</v>
      </c>
      <c r="P1025" t="s">
        <v>880</v>
      </c>
      <c r="Q1025">
        <v>30629698</v>
      </c>
      <c r="R1025" t="s">
        <v>881</v>
      </c>
      <c r="S1025" t="s">
        <v>5190</v>
      </c>
      <c r="T1025" t="s">
        <v>5188</v>
      </c>
      <c r="U1025">
        <v>487050</v>
      </c>
    </row>
    <row r="1026" spans="1:21" x14ac:dyDescent="0.2">
      <c r="A1026" t="s">
        <v>5191</v>
      </c>
      <c r="B1026">
        <v>1</v>
      </c>
      <c r="C1026" t="s">
        <v>5192</v>
      </c>
      <c r="D1026" t="s">
        <v>5193</v>
      </c>
      <c r="E1026">
        <v>186541</v>
      </c>
      <c r="F1026" t="s">
        <v>5194</v>
      </c>
      <c r="G1026">
        <v>2.1</v>
      </c>
      <c r="H1026">
        <v>0.19139999999999999</v>
      </c>
      <c r="I1026">
        <f t="shared" si="15"/>
        <v>0.28479047619047615</v>
      </c>
      <c r="J1026" s="2">
        <v>42278</v>
      </c>
      <c r="K1026" t="s">
        <v>5195</v>
      </c>
      <c r="L1026">
        <v>101</v>
      </c>
      <c r="M1026">
        <v>808</v>
      </c>
      <c r="N1026" t="s">
        <v>24</v>
      </c>
      <c r="O1026" t="s">
        <v>25</v>
      </c>
      <c r="P1026" t="s">
        <v>5196</v>
      </c>
      <c r="Q1026">
        <v>26894534</v>
      </c>
      <c r="R1026" t="s">
        <v>5197</v>
      </c>
      <c r="S1026" t="s">
        <v>355</v>
      </c>
      <c r="T1026" t="s">
        <v>5193</v>
      </c>
      <c r="U1026">
        <v>186541</v>
      </c>
    </row>
    <row r="1027" spans="1:21" x14ac:dyDescent="0.2">
      <c r="A1027" t="s">
        <v>5198</v>
      </c>
      <c r="B1027">
        <v>1</v>
      </c>
      <c r="C1027" t="s">
        <v>5199</v>
      </c>
      <c r="D1027" t="s">
        <v>5200</v>
      </c>
      <c r="E1027">
        <v>321302</v>
      </c>
      <c r="F1027" t="s">
        <v>5201</v>
      </c>
      <c r="G1027">
        <v>2.1</v>
      </c>
      <c r="H1027">
        <v>0.182</v>
      </c>
      <c r="I1027">
        <f t="shared" si="15"/>
        <v>0.29419047619047617</v>
      </c>
      <c r="J1027" s="2">
        <v>40448</v>
      </c>
      <c r="K1027" t="s">
        <v>5202</v>
      </c>
      <c r="L1027">
        <v>194</v>
      </c>
      <c r="M1027">
        <v>194</v>
      </c>
      <c r="N1027" t="s">
        <v>24</v>
      </c>
      <c r="O1027" t="s">
        <v>91</v>
      </c>
      <c r="P1027" t="s">
        <v>5203</v>
      </c>
      <c r="Q1027">
        <v>21288899</v>
      </c>
      <c r="R1027" t="s">
        <v>5204</v>
      </c>
      <c r="S1027" t="s">
        <v>5205</v>
      </c>
      <c r="T1027" t="s">
        <v>5200</v>
      </c>
      <c r="U1027">
        <v>321302</v>
      </c>
    </row>
    <row r="1028" spans="1:21" x14ac:dyDescent="0.2">
      <c r="A1028" t="s">
        <v>5206</v>
      </c>
      <c r="B1028">
        <v>3</v>
      </c>
      <c r="C1028" t="s">
        <v>5207</v>
      </c>
      <c r="D1028" t="s">
        <v>5208</v>
      </c>
      <c r="E1028">
        <v>398812</v>
      </c>
      <c r="F1028" t="s">
        <v>886</v>
      </c>
      <c r="G1028">
        <v>3</v>
      </c>
      <c r="H1028">
        <v>0.216</v>
      </c>
      <c r="I1028">
        <f t="shared" si="15"/>
        <v>0.11733333333333332</v>
      </c>
      <c r="J1028" s="2">
        <v>41037</v>
      </c>
      <c r="K1028" t="s">
        <v>5209</v>
      </c>
      <c r="L1028">
        <v>209</v>
      </c>
      <c r="M1028">
        <v>1288</v>
      </c>
      <c r="N1028" t="s">
        <v>24</v>
      </c>
      <c r="O1028" t="s">
        <v>83</v>
      </c>
      <c r="P1028" t="s">
        <v>5210</v>
      </c>
      <c r="Q1028">
        <v>22876187</v>
      </c>
      <c r="R1028" t="s">
        <v>5211</v>
      </c>
      <c r="S1028" t="s">
        <v>5212</v>
      </c>
      <c r="T1028" t="s">
        <v>5208</v>
      </c>
      <c r="U1028">
        <v>398812</v>
      </c>
    </row>
    <row r="1029" spans="1:21" x14ac:dyDescent="0.2">
      <c r="A1029" t="s">
        <v>5213</v>
      </c>
      <c r="B1029">
        <v>4</v>
      </c>
      <c r="C1029" t="s">
        <v>5214</v>
      </c>
      <c r="D1029" t="s">
        <v>5215</v>
      </c>
      <c r="E1029">
        <v>12126</v>
      </c>
      <c r="F1029" t="s">
        <v>5216</v>
      </c>
      <c r="G1029">
        <v>2.8</v>
      </c>
      <c r="H1029">
        <v>0.3</v>
      </c>
      <c r="I1029">
        <f t="shared" si="15"/>
        <v>5.7142857142857162E-2</v>
      </c>
      <c r="J1029" s="2">
        <v>33633</v>
      </c>
      <c r="K1029" t="s">
        <v>5217</v>
      </c>
      <c r="L1029">
        <v>274</v>
      </c>
      <c r="M1029">
        <v>848</v>
      </c>
      <c r="N1029" t="s">
        <v>24</v>
      </c>
      <c r="O1029" t="s">
        <v>33</v>
      </c>
      <c r="P1029" t="s">
        <v>5218</v>
      </c>
      <c r="Q1029">
        <v>1549565</v>
      </c>
      <c r="R1029" t="s">
        <v>5219</v>
      </c>
      <c r="S1029" t="s">
        <v>5220</v>
      </c>
      <c r="T1029" t="s">
        <v>5215</v>
      </c>
      <c r="U1029">
        <v>12126</v>
      </c>
    </row>
    <row r="1030" spans="1:21" x14ac:dyDescent="0.2">
      <c r="A1030" t="s">
        <v>5221</v>
      </c>
      <c r="B1030">
        <v>4</v>
      </c>
      <c r="C1030" t="s">
        <v>5214</v>
      </c>
      <c r="D1030" t="s">
        <v>5215</v>
      </c>
      <c r="E1030">
        <v>12126</v>
      </c>
      <c r="F1030" t="s">
        <v>5222</v>
      </c>
      <c r="G1030">
        <v>2.8</v>
      </c>
      <c r="H1030">
        <v>0.3</v>
      </c>
      <c r="I1030">
        <f t="shared" si="15"/>
        <v>5.7142857142857162E-2</v>
      </c>
      <c r="J1030" s="2">
        <v>33633</v>
      </c>
      <c r="K1030" t="s">
        <v>5217</v>
      </c>
      <c r="L1030">
        <v>267</v>
      </c>
      <c r="M1030">
        <v>848</v>
      </c>
      <c r="N1030" t="s">
        <v>24</v>
      </c>
      <c r="O1030" t="s">
        <v>33</v>
      </c>
      <c r="P1030" t="s">
        <v>5218</v>
      </c>
      <c r="Q1030">
        <v>1549565</v>
      </c>
      <c r="R1030" t="s">
        <v>5219</v>
      </c>
      <c r="S1030" t="s">
        <v>5220</v>
      </c>
      <c r="T1030" t="s">
        <v>5215</v>
      </c>
      <c r="U1030">
        <v>12126</v>
      </c>
    </row>
    <row r="1031" spans="1:21" x14ac:dyDescent="0.2">
      <c r="A1031" t="s">
        <v>5223</v>
      </c>
      <c r="B1031">
        <v>4</v>
      </c>
      <c r="C1031" t="s">
        <v>5214</v>
      </c>
      <c r="D1031" t="s">
        <v>5215</v>
      </c>
      <c r="E1031">
        <v>12126</v>
      </c>
      <c r="F1031" t="s">
        <v>5224</v>
      </c>
      <c r="G1031">
        <v>2.8</v>
      </c>
      <c r="H1031">
        <v>0.3</v>
      </c>
      <c r="I1031">
        <f t="shared" si="15"/>
        <v>5.7142857142857162E-2</v>
      </c>
      <c r="J1031" s="2">
        <v>33633</v>
      </c>
      <c r="K1031" t="s">
        <v>5217</v>
      </c>
      <c r="L1031">
        <v>236</v>
      </c>
      <c r="M1031">
        <v>848</v>
      </c>
      <c r="N1031" t="s">
        <v>24</v>
      </c>
      <c r="O1031" t="s">
        <v>33</v>
      </c>
      <c r="P1031" t="s">
        <v>5218</v>
      </c>
      <c r="Q1031">
        <v>1549565</v>
      </c>
      <c r="R1031" t="s">
        <v>5219</v>
      </c>
      <c r="S1031" t="s">
        <v>5220</v>
      </c>
      <c r="T1031" t="s">
        <v>5215</v>
      </c>
      <c r="U1031">
        <v>12126</v>
      </c>
    </row>
    <row r="1032" spans="1:21" x14ac:dyDescent="0.2">
      <c r="A1032" t="s">
        <v>5225</v>
      </c>
      <c r="B1032">
        <v>1</v>
      </c>
      <c r="C1032" t="s">
        <v>5226</v>
      </c>
      <c r="D1032" t="s">
        <v>5227</v>
      </c>
      <c r="E1032">
        <v>11569</v>
      </c>
      <c r="F1032" t="s">
        <v>236</v>
      </c>
      <c r="G1032">
        <v>1.4179999999999999</v>
      </c>
      <c r="H1032">
        <v>0.17599999999999999</v>
      </c>
      <c r="I1032">
        <f t="shared" ref="I1032:I1095" si="16">(1/G1032)-H1032</f>
        <v>0.52921861777150925</v>
      </c>
      <c r="J1032" s="2">
        <v>42415</v>
      </c>
      <c r="K1032" t="s">
        <v>5228</v>
      </c>
      <c r="L1032">
        <v>154</v>
      </c>
      <c r="M1032">
        <v>308</v>
      </c>
      <c r="N1032" t="s">
        <v>24</v>
      </c>
      <c r="O1032" t="s">
        <v>25</v>
      </c>
      <c r="Q1032">
        <v>27411929</v>
      </c>
      <c r="R1032" t="s">
        <v>5229</v>
      </c>
      <c r="S1032" t="s">
        <v>875</v>
      </c>
      <c r="T1032" t="s">
        <v>5227</v>
      </c>
      <c r="U1032">
        <v>11569</v>
      </c>
    </row>
    <row r="1033" spans="1:21" x14ac:dyDescent="0.2">
      <c r="A1033" t="s">
        <v>5230</v>
      </c>
      <c r="B1033">
        <v>1</v>
      </c>
      <c r="C1033" t="s">
        <v>5231</v>
      </c>
      <c r="D1033" t="s">
        <v>5227</v>
      </c>
      <c r="E1033">
        <v>11569</v>
      </c>
      <c r="F1033" t="s">
        <v>5232</v>
      </c>
      <c r="G1033">
        <v>2.4</v>
      </c>
      <c r="H1033">
        <v>0.20738000000000001</v>
      </c>
      <c r="I1033">
        <f t="shared" si="16"/>
        <v>0.20928666666666668</v>
      </c>
      <c r="J1033" s="2">
        <v>41609</v>
      </c>
      <c r="K1033" t="s">
        <v>5233</v>
      </c>
      <c r="L1033">
        <v>162</v>
      </c>
      <c r="M1033">
        <v>162</v>
      </c>
      <c r="N1033" t="s">
        <v>24</v>
      </c>
      <c r="O1033" t="s">
        <v>25</v>
      </c>
      <c r="P1033" t="s">
        <v>916</v>
      </c>
      <c r="Q1033">
        <v>24454773</v>
      </c>
      <c r="R1033" t="s">
        <v>917</v>
      </c>
      <c r="S1033" t="s">
        <v>875</v>
      </c>
      <c r="T1033" t="s">
        <v>5227</v>
      </c>
      <c r="U1033">
        <v>11569</v>
      </c>
    </row>
    <row r="1034" spans="1:21" x14ac:dyDescent="0.2">
      <c r="A1034" t="s">
        <v>5234</v>
      </c>
      <c r="B1034">
        <v>1</v>
      </c>
      <c r="C1034" t="s">
        <v>5235</v>
      </c>
      <c r="D1034" t="s">
        <v>5227</v>
      </c>
      <c r="E1034">
        <v>11569</v>
      </c>
      <c r="F1034" t="s">
        <v>5236</v>
      </c>
      <c r="G1034">
        <v>1.8</v>
      </c>
      <c r="H1034">
        <v>0.17161000000000001</v>
      </c>
      <c r="I1034">
        <f t="shared" si="16"/>
        <v>0.38394555555555554</v>
      </c>
      <c r="J1034" s="2">
        <v>41609</v>
      </c>
      <c r="K1034" t="s">
        <v>5237</v>
      </c>
      <c r="L1034">
        <v>168</v>
      </c>
      <c r="M1034">
        <v>168</v>
      </c>
      <c r="N1034" t="s">
        <v>24</v>
      </c>
      <c r="O1034" t="s">
        <v>25</v>
      </c>
      <c r="P1034" t="s">
        <v>916</v>
      </c>
      <c r="Q1034">
        <v>24454773</v>
      </c>
      <c r="R1034" t="s">
        <v>917</v>
      </c>
      <c r="S1034" t="s">
        <v>875</v>
      </c>
      <c r="T1034" t="s">
        <v>5227</v>
      </c>
      <c r="U1034">
        <v>11569</v>
      </c>
    </row>
    <row r="1035" spans="1:21" x14ac:dyDescent="0.2">
      <c r="A1035" t="s">
        <v>5238</v>
      </c>
      <c r="B1035">
        <v>1</v>
      </c>
      <c r="C1035" t="s">
        <v>5239</v>
      </c>
      <c r="D1035" t="s">
        <v>5240</v>
      </c>
      <c r="E1035">
        <v>126796</v>
      </c>
      <c r="F1035" t="s">
        <v>249</v>
      </c>
      <c r="G1035">
        <v>2.093</v>
      </c>
      <c r="H1035">
        <v>0.17219999999999999</v>
      </c>
      <c r="I1035">
        <f t="shared" si="16"/>
        <v>0.30558308647873866</v>
      </c>
      <c r="J1035" s="2">
        <v>42828</v>
      </c>
      <c r="K1035" t="s">
        <v>5241</v>
      </c>
      <c r="L1035">
        <v>466</v>
      </c>
      <c r="M1035">
        <v>1398</v>
      </c>
      <c r="N1035" t="s">
        <v>24</v>
      </c>
      <c r="O1035" t="s">
        <v>25</v>
      </c>
      <c r="P1035" t="s">
        <v>5242</v>
      </c>
      <c r="Q1035">
        <v>29073031</v>
      </c>
      <c r="R1035" t="s">
        <v>5243</v>
      </c>
      <c r="S1035" t="s">
        <v>5244</v>
      </c>
      <c r="T1035" t="s">
        <v>5240</v>
      </c>
      <c r="U1035">
        <v>126796</v>
      </c>
    </row>
    <row r="1036" spans="1:21" x14ac:dyDescent="0.2">
      <c r="A1036" t="s">
        <v>5245</v>
      </c>
      <c r="B1036">
        <v>1</v>
      </c>
      <c r="C1036" t="s">
        <v>5246</v>
      </c>
      <c r="D1036" t="s">
        <v>5247</v>
      </c>
      <c r="E1036">
        <v>83810</v>
      </c>
      <c r="F1036" t="s">
        <v>583</v>
      </c>
      <c r="G1036">
        <v>2.1</v>
      </c>
      <c r="H1036">
        <v>0.18360000000000001</v>
      </c>
      <c r="I1036">
        <f t="shared" si="16"/>
        <v>0.29259047619047618</v>
      </c>
      <c r="J1036" s="2">
        <v>42213</v>
      </c>
      <c r="K1036" t="s">
        <v>5248</v>
      </c>
      <c r="L1036">
        <v>705</v>
      </c>
      <c r="M1036">
        <v>1410</v>
      </c>
      <c r="N1036" t="s">
        <v>24</v>
      </c>
      <c r="O1036" t="s">
        <v>152</v>
      </c>
      <c r="P1036" t="s">
        <v>5249</v>
      </c>
      <c r="Q1036">
        <v>26625123</v>
      </c>
      <c r="R1036" t="s">
        <v>5250</v>
      </c>
      <c r="S1036" t="s">
        <v>5251</v>
      </c>
      <c r="T1036" t="s">
        <v>5247</v>
      </c>
      <c r="U1036">
        <v>83810</v>
      </c>
    </row>
    <row r="1037" spans="1:21" x14ac:dyDescent="0.2">
      <c r="A1037" t="s">
        <v>5252</v>
      </c>
      <c r="B1037">
        <v>3</v>
      </c>
      <c r="C1037" t="s">
        <v>5253</v>
      </c>
      <c r="D1037" t="s">
        <v>5254</v>
      </c>
      <c r="E1037">
        <v>11084</v>
      </c>
      <c r="F1037" t="s">
        <v>832</v>
      </c>
      <c r="G1037">
        <v>1.8009999999999999</v>
      </c>
      <c r="H1037">
        <v>0.1794</v>
      </c>
      <c r="I1037">
        <f t="shared" si="16"/>
        <v>0.37584708495280406</v>
      </c>
      <c r="J1037" s="2">
        <v>43475</v>
      </c>
      <c r="K1037" t="s">
        <v>5255</v>
      </c>
      <c r="L1037">
        <v>101</v>
      </c>
      <c r="M1037">
        <v>330</v>
      </c>
      <c r="N1037" t="s">
        <v>24</v>
      </c>
      <c r="O1037" t="s">
        <v>83</v>
      </c>
      <c r="P1037" t="s">
        <v>5256</v>
      </c>
      <c r="Q1037">
        <v>30760569</v>
      </c>
      <c r="R1037" t="s">
        <v>5257</v>
      </c>
      <c r="S1037" t="s">
        <v>682</v>
      </c>
      <c r="T1037" t="s">
        <v>5254</v>
      </c>
      <c r="U1037">
        <v>11084</v>
      </c>
    </row>
    <row r="1038" spans="1:21" x14ac:dyDescent="0.2">
      <c r="A1038" t="s">
        <v>5258</v>
      </c>
      <c r="B1038">
        <v>1</v>
      </c>
      <c r="C1038" t="s">
        <v>5259</v>
      </c>
      <c r="D1038" t="s">
        <v>5254</v>
      </c>
      <c r="E1038">
        <v>11084</v>
      </c>
      <c r="F1038" t="s">
        <v>5260</v>
      </c>
      <c r="G1038">
        <v>1.9</v>
      </c>
      <c r="H1038">
        <v>0.183</v>
      </c>
      <c r="I1038">
        <f t="shared" si="16"/>
        <v>0.34331578947368419</v>
      </c>
      <c r="J1038" s="2">
        <v>35030</v>
      </c>
      <c r="K1038" t="s">
        <v>5261</v>
      </c>
      <c r="L1038">
        <v>395</v>
      </c>
      <c r="M1038">
        <v>395</v>
      </c>
      <c r="N1038" t="s">
        <v>24</v>
      </c>
      <c r="O1038" t="s">
        <v>25</v>
      </c>
      <c r="Q1038">
        <v>7753193</v>
      </c>
      <c r="R1038" t="s">
        <v>5262</v>
      </c>
      <c r="S1038" t="s">
        <v>682</v>
      </c>
      <c r="T1038" t="s">
        <v>5254</v>
      </c>
      <c r="U1038">
        <v>11084</v>
      </c>
    </row>
    <row r="1039" spans="1:21" x14ac:dyDescent="0.2">
      <c r="A1039" t="s">
        <v>5263</v>
      </c>
      <c r="B1039">
        <v>1</v>
      </c>
      <c r="C1039" t="s">
        <v>5264</v>
      </c>
      <c r="D1039" t="s">
        <v>5265</v>
      </c>
      <c r="E1039">
        <v>11088</v>
      </c>
      <c r="F1039" t="s">
        <v>685</v>
      </c>
      <c r="G1039">
        <v>2.7</v>
      </c>
      <c r="H1039">
        <v>0.20699999999999999</v>
      </c>
      <c r="I1039">
        <f t="shared" si="16"/>
        <v>0.16337037037037036</v>
      </c>
      <c r="J1039" s="2">
        <v>37941</v>
      </c>
      <c r="K1039" t="s">
        <v>5266</v>
      </c>
      <c r="L1039">
        <v>401</v>
      </c>
      <c r="M1039">
        <v>2406</v>
      </c>
      <c r="N1039" t="s">
        <v>24</v>
      </c>
      <c r="O1039" t="s">
        <v>959</v>
      </c>
      <c r="P1039" t="s">
        <v>5267</v>
      </c>
      <c r="Q1039">
        <v>14963486</v>
      </c>
      <c r="R1039" t="s">
        <v>5268</v>
      </c>
      <c r="S1039" t="s">
        <v>5269</v>
      </c>
      <c r="T1039" t="s">
        <v>5265</v>
      </c>
      <c r="U1039">
        <v>11088</v>
      </c>
    </row>
    <row r="1040" spans="1:21" x14ac:dyDescent="0.2">
      <c r="A1040" t="s">
        <v>5270</v>
      </c>
      <c r="B1040">
        <v>1</v>
      </c>
      <c r="C1040" t="s">
        <v>5271</v>
      </c>
      <c r="D1040" t="s">
        <v>5272</v>
      </c>
      <c r="E1040">
        <v>12242</v>
      </c>
      <c r="F1040" t="s">
        <v>1308</v>
      </c>
      <c r="G1040">
        <v>2.4500000000000002</v>
      </c>
      <c r="H1040">
        <v>0.19500000000000001</v>
      </c>
      <c r="I1040">
        <f t="shared" si="16"/>
        <v>0.2131632653061224</v>
      </c>
      <c r="J1040" s="2">
        <v>36580</v>
      </c>
      <c r="K1040" t="s">
        <v>5273</v>
      </c>
      <c r="L1040">
        <v>158</v>
      </c>
      <c r="M1040">
        <v>316</v>
      </c>
      <c r="N1040" t="s">
        <v>24</v>
      </c>
      <c r="O1040" t="s">
        <v>33</v>
      </c>
      <c r="P1040" t="s">
        <v>5274</v>
      </c>
      <c r="Q1040">
        <v>9449361</v>
      </c>
      <c r="R1040" t="s">
        <v>5275</v>
      </c>
      <c r="S1040" t="s">
        <v>5276</v>
      </c>
      <c r="T1040" t="s">
        <v>5272</v>
      </c>
      <c r="U1040">
        <v>12242</v>
      </c>
    </row>
    <row r="1041" spans="1:21" x14ac:dyDescent="0.2">
      <c r="A1041" t="s">
        <v>5277</v>
      </c>
      <c r="B1041">
        <v>1</v>
      </c>
      <c r="C1041" t="s">
        <v>5278</v>
      </c>
      <c r="D1041" t="s">
        <v>5279</v>
      </c>
      <c r="E1041">
        <v>12252</v>
      </c>
      <c r="F1041" t="s">
        <v>5280</v>
      </c>
      <c r="G1041">
        <v>1.9</v>
      </c>
      <c r="H1041">
        <v>0.18099999999999999</v>
      </c>
      <c r="I1041">
        <f t="shared" si="16"/>
        <v>0.34531578947368419</v>
      </c>
      <c r="J1041" s="2">
        <v>40869</v>
      </c>
      <c r="K1041" t="s">
        <v>5281</v>
      </c>
      <c r="L1041">
        <v>446</v>
      </c>
      <c r="M1041">
        <v>446</v>
      </c>
      <c r="N1041" t="s">
        <v>24</v>
      </c>
      <c r="O1041" t="s">
        <v>152</v>
      </c>
      <c r="P1041" t="s">
        <v>5282</v>
      </c>
      <c r="Q1041">
        <v>22573863</v>
      </c>
      <c r="R1041" t="s">
        <v>5283</v>
      </c>
      <c r="S1041" t="s">
        <v>5284</v>
      </c>
      <c r="T1041" t="s">
        <v>5279</v>
      </c>
      <c r="U1041">
        <v>12252</v>
      </c>
    </row>
    <row r="1042" spans="1:21" x14ac:dyDescent="0.2">
      <c r="A1042" t="s">
        <v>5285</v>
      </c>
      <c r="B1042">
        <v>1</v>
      </c>
      <c r="C1042" t="s">
        <v>5286</v>
      </c>
      <c r="D1042" t="s">
        <v>5287</v>
      </c>
      <c r="E1042">
        <v>12317</v>
      </c>
      <c r="F1042" t="s">
        <v>339</v>
      </c>
      <c r="G1042">
        <v>2.1</v>
      </c>
      <c r="H1042">
        <v>0.17799999999999999</v>
      </c>
      <c r="I1042">
        <f t="shared" si="16"/>
        <v>0.29819047619047617</v>
      </c>
      <c r="J1042" s="2">
        <v>42048</v>
      </c>
      <c r="K1042" t="s">
        <v>5288</v>
      </c>
      <c r="L1042">
        <v>166</v>
      </c>
      <c r="M1042">
        <v>498</v>
      </c>
      <c r="N1042" t="s">
        <v>24</v>
      </c>
      <c r="O1042" t="s">
        <v>1131</v>
      </c>
      <c r="Q1042">
        <v>26706030</v>
      </c>
      <c r="R1042" t="s">
        <v>5289</v>
      </c>
      <c r="S1042" t="s">
        <v>5290</v>
      </c>
      <c r="T1042" t="s">
        <v>5287</v>
      </c>
      <c r="U1042">
        <v>12317</v>
      </c>
    </row>
    <row r="1043" spans="1:21" x14ac:dyDescent="0.2">
      <c r="A1043" t="s">
        <v>5291</v>
      </c>
      <c r="B1043">
        <v>1</v>
      </c>
      <c r="C1043" t="s">
        <v>5292</v>
      </c>
      <c r="D1043" t="s">
        <v>5293</v>
      </c>
      <c r="E1043">
        <v>12145</v>
      </c>
      <c r="F1043" t="s">
        <v>369</v>
      </c>
      <c r="G1043">
        <v>1.7</v>
      </c>
      <c r="H1043">
        <v>0.18048</v>
      </c>
      <c r="I1043">
        <f t="shared" si="16"/>
        <v>0.4077552941176471</v>
      </c>
      <c r="J1043" s="2">
        <v>41310</v>
      </c>
      <c r="K1043" t="s">
        <v>5294</v>
      </c>
      <c r="L1043">
        <v>127</v>
      </c>
      <c r="M1043">
        <v>146</v>
      </c>
      <c r="N1043" t="s">
        <v>24</v>
      </c>
      <c r="O1043" t="s">
        <v>1806</v>
      </c>
      <c r="S1043" t="s">
        <v>374</v>
      </c>
      <c r="T1043" t="s">
        <v>5293</v>
      </c>
      <c r="U1043">
        <v>12145</v>
      </c>
    </row>
    <row r="1044" spans="1:21" x14ac:dyDescent="0.2">
      <c r="A1044" t="s">
        <v>5295</v>
      </c>
      <c r="B1044">
        <v>1</v>
      </c>
      <c r="C1044" t="s">
        <v>5296</v>
      </c>
      <c r="D1044" t="s">
        <v>5293</v>
      </c>
      <c r="E1044">
        <v>12145</v>
      </c>
      <c r="F1044" t="s">
        <v>5297</v>
      </c>
      <c r="G1044">
        <v>2.9</v>
      </c>
      <c r="I1044">
        <f t="shared" si="16"/>
        <v>0.34482758620689657</v>
      </c>
      <c r="J1044" s="2">
        <v>30855</v>
      </c>
      <c r="K1044" t="s">
        <v>5298</v>
      </c>
      <c r="L1044">
        <v>387</v>
      </c>
      <c r="M1044">
        <v>1161</v>
      </c>
      <c r="N1044" t="s">
        <v>24</v>
      </c>
      <c r="O1044" t="s">
        <v>33</v>
      </c>
      <c r="Q1044">
        <v>6481803</v>
      </c>
      <c r="R1044" t="s">
        <v>5299</v>
      </c>
      <c r="S1044" t="s">
        <v>374</v>
      </c>
      <c r="T1044" t="s">
        <v>5293</v>
      </c>
      <c r="U1044">
        <v>12145</v>
      </c>
    </row>
    <row r="1045" spans="1:21" x14ac:dyDescent="0.2">
      <c r="A1045" t="s">
        <v>5300</v>
      </c>
      <c r="B1045">
        <v>1</v>
      </c>
      <c r="C1045" t="s">
        <v>5301</v>
      </c>
      <c r="D1045" t="s">
        <v>5302</v>
      </c>
      <c r="E1045">
        <v>1933298</v>
      </c>
      <c r="F1045" t="s">
        <v>59</v>
      </c>
      <c r="G1045">
        <v>2.7029999999999998</v>
      </c>
      <c r="H1045">
        <v>0.2104</v>
      </c>
      <c r="I1045">
        <f t="shared" si="16"/>
        <v>0.1595593044765076</v>
      </c>
      <c r="J1045" s="2">
        <v>42438</v>
      </c>
      <c r="K1045" t="s">
        <v>5303</v>
      </c>
      <c r="L1045">
        <v>279</v>
      </c>
      <c r="M1045">
        <v>837</v>
      </c>
      <c r="N1045" t="s">
        <v>24</v>
      </c>
      <c r="O1045" t="s">
        <v>25</v>
      </c>
      <c r="P1045" t="s">
        <v>5304</v>
      </c>
      <c r="Q1045">
        <v>28768868</v>
      </c>
      <c r="R1045" t="s">
        <v>5305</v>
      </c>
      <c r="S1045" t="s">
        <v>5306</v>
      </c>
      <c r="T1045" t="s">
        <v>5302</v>
      </c>
      <c r="U1045">
        <v>1933298</v>
      </c>
    </row>
    <row r="1046" spans="1:21" x14ac:dyDescent="0.2">
      <c r="A1046" t="s">
        <v>5307</v>
      </c>
      <c r="B1046">
        <v>3</v>
      </c>
      <c r="C1046" t="s">
        <v>5308</v>
      </c>
      <c r="D1046" t="s">
        <v>5309</v>
      </c>
      <c r="E1046">
        <v>11590</v>
      </c>
      <c r="F1046" t="s">
        <v>2075</v>
      </c>
      <c r="G1046">
        <v>2.5979999999999999</v>
      </c>
      <c r="H1046">
        <v>0.2031</v>
      </c>
      <c r="I1046">
        <f t="shared" si="16"/>
        <v>0.18181147036181677</v>
      </c>
      <c r="J1046" s="2">
        <v>41705</v>
      </c>
      <c r="K1046" t="s">
        <v>5310</v>
      </c>
      <c r="L1046">
        <v>253</v>
      </c>
      <c r="M1046">
        <v>6180</v>
      </c>
      <c r="N1046" t="s">
        <v>24</v>
      </c>
      <c r="O1046" t="s">
        <v>451</v>
      </c>
      <c r="P1046" t="s">
        <v>5311</v>
      </c>
      <c r="Q1046">
        <v>24688060</v>
      </c>
      <c r="R1046" t="s">
        <v>5312</v>
      </c>
      <c r="S1046" t="s">
        <v>5313</v>
      </c>
      <c r="T1046" t="s">
        <v>5309</v>
      </c>
      <c r="U1046">
        <v>11590</v>
      </c>
    </row>
    <row r="1047" spans="1:21" x14ac:dyDescent="0.2">
      <c r="A1047" t="s">
        <v>5314</v>
      </c>
      <c r="B1047">
        <v>1</v>
      </c>
      <c r="C1047" t="s">
        <v>5315</v>
      </c>
      <c r="D1047" t="s">
        <v>5309</v>
      </c>
      <c r="E1047">
        <v>11590</v>
      </c>
      <c r="F1047" t="s">
        <v>583</v>
      </c>
      <c r="G1047">
        <v>1.5</v>
      </c>
      <c r="H1047">
        <v>0.20849999999999999</v>
      </c>
      <c r="I1047">
        <f t="shared" si="16"/>
        <v>0.45816666666666661</v>
      </c>
      <c r="J1047" s="2">
        <v>43529</v>
      </c>
      <c r="K1047" t="s">
        <v>5316</v>
      </c>
      <c r="L1047">
        <v>212</v>
      </c>
      <c r="M1047">
        <v>424</v>
      </c>
      <c r="N1047" t="s">
        <v>24</v>
      </c>
      <c r="O1047" t="s">
        <v>91</v>
      </c>
      <c r="P1047" t="s">
        <v>5317</v>
      </c>
      <c r="Q1047">
        <v>31584100</v>
      </c>
      <c r="R1047" t="s">
        <v>5318</v>
      </c>
      <c r="S1047" t="s">
        <v>5313</v>
      </c>
      <c r="T1047" t="s">
        <v>5309</v>
      </c>
      <c r="U1047">
        <v>11590</v>
      </c>
    </row>
    <row r="1048" spans="1:21" x14ac:dyDescent="0.2">
      <c r="A1048" t="s">
        <v>5319</v>
      </c>
      <c r="B1048">
        <v>1</v>
      </c>
      <c r="C1048" t="s">
        <v>5320</v>
      </c>
      <c r="D1048" t="s">
        <v>5321</v>
      </c>
      <c r="E1048">
        <v>11149</v>
      </c>
      <c r="F1048" t="s">
        <v>4248</v>
      </c>
      <c r="G1048">
        <v>1.8</v>
      </c>
      <c r="H1048">
        <v>0.18099999999999999</v>
      </c>
      <c r="I1048">
        <f t="shared" si="16"/>
        <v>0.37455555555555559</v>
      </c>
      <c r="J1048" s="2">
        <v>43437</v>
      </c>
      <c r="K1048" t="s">
        <v>5322</v>
      </c>
      <c r="L1048">
        <v>116</v>
      </c>
      <c r="M1048">
        <v>464</v>
      </c>
      <c r="N1048" t="s">
        <v>24</v>
      </c>
      <c r="O1048" t="s">
        <v>25</v>
      </c>
      <c r="P1048" t="s">
        <v>5323</v>
      </c>
      <c r="Q1048">
        <v>31350335</v>
      </c>
      <c r="R1048" t="s">
        <v>5324</v>
      </c>
      <c r="S1048" t="s">
        <v>1150</v>
      </c>
      <c r="T1048" t="s">
        <v>5321</v>
      </c>
      <c r="U1048">
        <v>11149</v>
      </c>
    </row>
    <row r="1049" spans="1:21" x14ac:dyDescent="0.2">
      <c r="A1049" t="s">
        <v>5325</v>
      </c>
      <c r="B1049">
        <v>1</v>
      </c>
      <c r="C1049" t="s">
        <v>5326</v>
      </c>
      <c r="D1049" t="s">
        <v>5321</v>
      </c>
      <c r="E1049">
        <v>11149</v>
      </c>
      <c r="F1049" t="s">
        <v>5327</v>
      </c>
      <c r="G1049">
        <v>1.96</v>
      </c>
      <c r="H1049">
        <v>0.21</v>
      </c>
      <c r="I1049">
        <f t="shared" si="16"/>
        <v>0.30020408163265311</v>
      </c>
      <c r="J1049" s="2">
        <v>37405</v>
      </c>
      <c r="K1049" t="s">
        <v>5328</v>
      </c>
      <c r="L1049">
        <v>302</v>
      </c>
      <c r="M1049">
        <v>1812</v>
      </c>
      <c r="N1049" t="s">
        <v>24</v>
      </c>
      <c r="O1049" t="s">
        <v>91</v>
      </c>
      <c r="P1049" t="s">
        <v>5329</v>
      </c>
      <c r="Q1049">
        <v>12093723</v>
      </c>
      <c r="R1049" t="s">
        <v>5330</v>
      </c>
      <c r="S1049" t="s">
        <v>1150</v>
      </c>
      <c r="T1049" t="s">
        <v>5321</v>
      </c>
      <c r="U1049">
        <v>11149</v>
      </c>
    </row>
    <row r="1050" spans="1:21" x14ac:dyDescent="0.2">
      <c r="A1050" t="s">
        <v>5331</v>
      </c>
      <c r="B1050">
        <v>3</v>
      </c>
      <c r="C1050" t="s">
        <v>5332</v>
      </c>
      <c r="D1050" t="s">
        <v>5333</v>
      </c>
      <c r="E1050">
        <v>103442</v>
      </c>
      <c r="F1050" t="s">
        <v>663</v>
      </c>
      <c r="G1050">
        <v>2.5</v>
      </c>
      <c r="H1050">
        <v>0.17100000000000001</v>
      </c>
      <c r="I1050">
        <f t="shared" si="16"/>
        <v>0.22900000000000001</v>
      </c>
      <c r="J1050" s="2">
        <v>40331</v>
      </c>
      <c r="K1050" t="s">
        <v>5334</v>
      </c>
      <c r="L1050">
        <v>271</v>
      </c>
      <c r="M1050">
        <v>811</v>
      </c>
      <c r="N1050" t="s">
        <v>24</v>
      </c>
      <c r="O1050" t="s">
        <v>33</v>
      </c>
      <c r="S1050" t="s">
        <v>5335</v>
      </c>
      <c r="T1050" t="s">
        <v>5333</v>
      </c>
      <c r="U1050">
        <v>103442</v>
      </c>
    </row>
    <row r="1051" spans="1:21" x14ac:dyDescent="0.2">
      <c r="A1051" t="s">
        <v>5336</v>
      </c>
      <c r="B1051">
        <v>3</v>
      </c>
      <c r="C1051" t="s">
        <v>5332</v>
      </c>
      <c r="D1051" t="s">
        <v>5333</v>
      </c>
      <c r="E1051">
        <v>103442</v>
      </c>
      <c r="F1051" t="s">
        <v>663</v>
      </c>
      <c r="G1051">
        <v>2.5</v>
      </c>
      <c r="H1051">
        <v>0.17100000000000001</v>
      </c>
      <c r="I1051">
        <f t="shared" si="16"/>
        <v>0.22900000000000001</v>
      </c>
      <c r="J1051" s="2">
        <v>40331</v>
      </c>
      <c r="K1051" t="s">
        <v>5334</v>
      </c>
      <c r="L1051">
        <v>255</v>
      </c>
      <c r="M1051">
        <v>811</v>
      </c>
      <c r="N1051" t="s">
        <v>24</v>
      </c>
      <c r="O1051" t="s">
        <v>33</v>
      </c>
      <c r="S1051" t="s">
        <v>5335</v>
      </c>
      <c r="T1051" t="s">
        <v>5333</v>
      </c>
      <c r="U1051">
        <v>103442</v>
      </c>
    </row>
    <row r="1052" spans="1:21" x14ac:dyDescent="0.2">
      <c r="A1052" t="s">
        <v>5337</v>
      </c>
      <c r="B1052">
        <v>3</v>
      </c>
      <c r="C1052" t="s">
        <v>5332</v>
      </c>
      <c r="D1052" t="s">
        <v>5333</v>
      </c>
      <c r="E1052">
        <v>103442</v>
      </c>
      <c r="F1052" t="s">
        <v>663</v>
      </c>
      <c r="G1052">
        <v>2.5</v>
      </c>
      <c r="H1052">
        <v>0.17100000000000001</v>
      </c>
      <c r="I1052">
        <f t="shared" si="16"/>
        <v>0.22900000000000001</v>
      </c>
      <c r="J1052" s="2">
        <v>40331</v>
      </c>
      <c r="K1052" t="s">
        <v>5334</v>
      </c>
      <c r="L1052">
        <v>285</v>
      </c>
      <c r="M1052">
        <v>811</v>
      </c>
      <c r="N1052" t="s">
        <v>24</v>
      </c>
      <c r="O1052" t="s">
        <v>33</v>
      </c>
      <c r="S1052" t="s">
        <v>5335</v>
      </c>
      <c r="T1052" t="s">
        <v>5333</v>
      </c>
      <c r="U1052">
        <v>103442</v>
      </c>
    </row>
    <row r="1053" spans="1:21" x14ac:dyDescent="0.2">
      <c r="A1053" t="s">
        <v>5338</v>
      </c>
      <c r="B1053">
        <v>1</v>
      </c>
      <c r="C1053" t="s">
        <v>5339</v>
      </c>
      <c r="D1053" t="s">
        <v>5340</v>
      </c>
      <c r="E1053">
        <v>134606</v>
      </c>
      <c r="F1053" t="s">
        <v>68</v>
      </c>
      <c r="G1053">
        <v>1.8160000000000001</v>
      </c>
      <c r="H1053">
        <v>0.16170000000000001</v>
      </c>
      <c r="I1053">
        <f t="shared" si="16"/>
        <v>0.38896079295154179</v>
      </c>
      <c r="J1053" s="2">
        <v>42202</v>
      </c>
      <c r="K1053" t="s">
        <v>5341</v>
      </c>
      <c r="L1053">
        <v>248</v>
      </c>
      <c r="M1053">
        <v>248</v>
      </c>
      <c r="N1053" t="s">
        <v>24</v>
      </c>
      <c r="O1053" t="s">
        <v>25</v>
      </c>
      <c r="P1053" t="s">
        <v>70</v>
      </c>
      <c r="Q1053">
        <v>26291392</v>
      </c>
      <c r="R1053" t="s">
        <v>71</v>
      </c>
      <c r="S1053" t="s">
        <v>5342</v>
      </c>
      <c r="T1053" t="s">
        <v>5340</v>
      </c>
      <c r="U1053">
        <v>134606</v>
      </c>
    </row>
    <row r="1054" spans="1:21" x14ac:dyDescent="0.2">
      <c r="A1054" t="s">
        <v>5343</v>
      </c>
      <c r="B1054">
        <v>1</v>
      </c>
      <c r="C1054" t="s">
        <v>5344</v>
      </c>
      <c r="D1054" t="s">
        <v>5345</v>
      </c>
      <c r="E1054">
        <v>246343</v>
      </c>
      <c r="F1054" t="s">
        <v>1631</v>
      </c>
      <c r="G1054">
        <v>1.49</v>
      </c>
      <c r="H1054">
        <v>0.1762</v>
      </c>
      <c r="I1054">
        <f t="shared" si="16"/>
        <v>0.49494093959731544</v>
      </c>
      <c r="J1054" s="2">
        <v>40798</v>
      </c>
      <c r="K1054" t="s">
        <v>5346</v>
      </c>
      <c r="L1054">
        <v>208</v>
      </c>
      <c r="M1054">
        <v>832</v>
      </c>
      <c r="N1054" t="s">
        <v>24</v>
      </c>
      <c r="O1054" t="s">
        <v>25</v>
      </c>
      <c r="P1054" t="s">
        <v>5347</v>
      </c>
      <c r="Q1054">
        <v>23658448</v>
      </c>
      <c r="R1054" t="s">
        <v>5348</v>
      </c>
      <c r="S1054" t="s">
        <v>5349</v>
      </c>
      <c r="T1054" t="s">
        <v>5345</v>
      </c>
      <c r="U1054">
        <v>246343</v>
      </c>
    </row>
    <row r="1055" spans="1:21" x14ac:dyDescent="0.2">
      <c r="A1055" t="s">
        <v>5350</v>
      </c>
      <c r="B1055">
        <v>1</v>
      </c>
      <c r="C1055" t="s">
        <v>5351</v>
      </c>
      <c r="D1055" t="s">
        <v>5352</v>
      </c>
      <c r="E1055">
        <v>12230</v>
      </c>
      <c r="F1055" t="s">
        <v>5353</v>
      </c>
      <c r="G1055">
        <v>2</v>
      </c>
      <c r="H1055">
        <v>0.24629000000000001</v>
      </c>
      <c r="I1055">
        <f t="shared" si="16"/>
        <v>0.25370999999999999</v>
      </c>
      <c r="J1055" s="2">
        <v>40655</v>
      </c>
      <c r="K1055" t="s">
        <v>5354</v>
      </c>
      <c r="L1055">
        <v>158</v>
      </c>
      <c r="M1055">
        <v>158</v>
      </c>
      <c r="N1055" t="s">
        <v>24</v>
      </c>
      <c r="O1055" t="s">
        <v>91</v>
      </c>
      <c r="S1055" t="s">
        <v>5355</v>
      </c>
      <c r="T1055" t="s">
        <v>5352</v>
      </c>
      <c r="U1055">
        <v>12230</v>
      </c>
    </row>
    <row r="1056" spans="1:21" x14ac:dyDescent="0.2">
      <c r="A1056" t="s">
        <v>5356</v>
      </c>
      <c r="B1056">
        <v>1</v>
      </c>
      <c r="C1056" t="s">
        <v>5357</v>
      </c>
      <c r="D1056" t="s">
        <v>5358</v>
      </c>
      <c r="E1056">
        <v>12154</v>
      </c>
      <c r="F1056" t="s">
        <v>5359</v>
      </c>
      <c r="G1056">
        <v>1.649</v>
      </c>
      <c r="H1056">
        <v>0.20030000000000001</v>
      </c>
      <c r="I1056">
        <f t="shared" si="16"/>
        <v>0.40612813826561545</v>
      </c>
      <c r="J1056" s="2">
        <v>42628</v>
      </c>
      <c r="K1056" t="s">
        <v>5360</v>
      </c>
      <c r="L1056">
        <v>154</v>
      </c>
      <c r="M1056">
        <v>308</v>
      </c>
      <c r="N1056" t="s">
        <v>24</v>
      </c>
      <c r="O1056" t="s">
        <v>91</v>
      </c>
      <c r="P1056" t="s">
        <v>5361</v>
      </c>
      <c r="Q1056">
        <v>29117247</v>
      </c>
      <c r="R1056" t="s">
        <v>5362</v>
      </c>
      <c r="S1056" t="s">
        <v>861</v>
      </c>
      <c r="T1056" t="s">
        <v>5358</v>
      </c>
      <c r="U1056">
        <v>12154</v>
      </c>
    </row>
    <row r="1057" spans="1:21" x14ac:dyDescent="0.2">
      <c r="A1057" t="s">
        <v>5363</v>
      </c>
      <c r="B1057">
        <v>1</v>
      </c>
      <c r="C1057" t="s">
        <v>5364</v>
      </c>
      <c r="D1057" t="s">
        <v>5365</v>
      </c>
      <c r="E1057">
        <v>694007</v>
      </c>
      <c r="F1057" t="s">
        <v>5366</v>
      </c>
      <c r="G1057">
        <v>1.5</v>
      </c>
      <c r="H1057">
        <v>0.15659999999999999</v>
      </c>
      <c r="I1057">
        <f t="shared" si="16"/>
        <v>0.51006666666666667</v>
      </c>
      <c r="J1057" s="2">
        <v>41195</v>
      </c>
      <c r="K1057" t="s">
        <v>5367</v>
      </c>
      <c r="L1057">
        <v>306</v>
      </c>
      <c r="M1057">
        <v>612</v>
      </c>
      <c r="N1057" t="s">
        <v>24</v>
      </c>
      <c r="O1057" t="s">
        <v>91</v>
      </c>
      <c r="S1057" t="s">
        <v>3713</v>
      </c>
      <c r="T1057" t="s">
        <v>5365</v>
      </c>
      <c r="U1057">
        <v>694007</v>
      </c>
    </row>
    <row r="1058" spans="1:21" x14ac:dyDescent="0.2">
      <c r="A1058" t="s">
        <v>5368</v>
      </c>
      <c r="B1058">
        <v>1</v>
      </c>
      <c r="C1058" t="s">
        <v>5369</v>
      </c>
      <c r="D1058" t="s">
        <v>5365</v>
      </c>
      <c r="E1058">
        <v>694007</v>
      </c>
      <c r="F1058" t="s">
        <v>1085</v>
      </c>
      <c r="G1058">
        <v>1.35</v>
      </c>
      <c r="H1058">
        <v>0.14199999999999999</v>
      </c>
      <c r="I1058">
        <f t="shared" si="16"/>
        <v>0.59874074074074068</v>
      </c>
      <c r="J1058" s="2">
        <v>43349</v>
      </c>
      <c r="K1058" t="s">
        <v>5370</v>
      </c>
      <c r="L1058">
        <v>174</v>
      </c>
      <c r="M1058">
        <v>348</v>
      </c>
      <c r="N1058" t="s">
        <v>24</v>
      </c>
      <c r="O1058" t="s">
        <v>91</v>
      </c>
      <c r="S1058" t="s">
        <v>3713</v>
      </c>
      <c r="T1058" t="s">
        <v>5365</v>
      </c>
      <c r="U1058">
        <v>694007</v>
      </c>
    </row>
    <row r="1059" spans="1:21" x14ac:dyDescent="0.2">
      <c r="A1059" t="s">
        <v>5371</v>
      </c>
      <c r="B1059">
        <v>2</v>
      </c>
      <c r="C1059" t="s">
        <v>5372</v>
      </c>
      <c r="D1059" t="s">
        <v>5365</v>
      </c>
      <c r="E1059">
        <v>694007</v>
      </c>
      <c r="F1059" t="s">
        <v>4228</v>
      </c>
      <c r="G1059">
        <v>2.5920000000000001</v>
      </c>
      <c r="H1059">
        <v>0.1895</v>
      </c>
      <c r="I1059">
        <f t="shared" si="16"/>
        <v>0.19630246913580246</v>
      </c>
      <c r="J1059" s="2">
        <v>41849</v>
      </c>
      <c r="K1059" t="s">
        <v>5373</v>
      </c>
      <c r="L1059">
        <v>246</v>
      </c>
      <c r="M1059">
        <v>1960</v>
      </c>
      <c r="N1059" t="s">
        <v>24</v>
      </c>
      <c r="O1059" t="s">
        <v>1699</v>
      </c>
      <c r="Q1059">
        <v>25211075</v>
      </c>
      <c r="R1059" t="s">
        <v>5374</v>
      </c>
      <c r="S1059" t="s">
        <v>3713</v>
      </c>
      <c r="T1059" t="s">
        <v>5365</v>
      </c>
      <c r="U1059">
        <v>694007</v>
      </c>
    </row>
    <row r="1060" spans="1:21" x14ac:dyDescent="0.2">
      <c r="A1060" t="s">
        <v>5375</v>
      </c>
      <c r="B1060">
        <v>1</v>
      </c>
      <c r="C1060" t="s">
        <v>5376</v>
      </c>
      <c r="D1060" t="s">
        <v>5377</v>
      </c>
      <c r="E1060">
        <v>39802</v>
      </c>
      <c r="F1060" t="s">
        <v>5378</v>
      </c>
      <c r="G1060">
        <v>2.9</v>
      </c>
      <c r="H1060">
        <v>0.27800000000000002</v>
      </c>
      <c r="I1060">
        <f t="shared" si="16"/>
        <v>6.682758620689655E-2</v>
      </c>
      <c r="J1060" s="2">
        <v>39784</v>
      </c>
      <c r="K1060" t="s">
        <v>5379</v>
      </c>
      <c r="L1060">
        <v>122</v>
      </c>
      <c r="M1060">
        <v>366</v>
      </c>
      <c r="N1060" t="s">
        <v>24</v>
      </c>
      <c r="O1060" t="s">
        <v>33</v>
      </c>
      <c r="Q1060">
        <v>19559027</v>
      </c>
      <c r="R1060" t="s">
        <v>5380</v>
      </c>
      <c r="S1060" t="s">
        <v>5381</v>
      </c>
      <c r="T1060" t="s">
        <v>5377</v>
      </c>
      <c r="U1060">
        <v>39802</v>
      </c>
    </row>
    <row r="1061" spans="1:21" x14ac:dyDescent="0.2">
      <c r="A1061" t="s">
        <v>5382</v>
      </c>
      <c r="B1061">
        <v>2</v>
      </c>
      <c r="C1061" t="s">
        <v>5383</v>
      </c>
      <c r="D1061" t="s">
        <v>5384</v>
      </c>
      <c r="E1061">
        <v>11309</v>
      </c>
      <c r="F1061" t="s">
        <v>5385</v>
      </c>
      <c r="G1061">
        <v>2.5</v>
      </c>
      <c r="H1061">
        <v>0.217</v>
      </c>
      <c r="I1061">
        <f t="shared" si="16"/>
        <v>0.18300000000000002</v>
      </c>
      <c r="J1061" s="2">
        <v>37970</v>
      </c>
      <c r="K1061" t="s">
        <v>5386</v>
      </c>
      <c r="L1061">
        <v>328</v>
      </c>
      <c r="M1061">
        <v>1464</v>
      </c>
      <c r="N1061" t="s">
        <v>24</v>
      </c>
      <c r="O1061" t="s">
        <v>25</v>
      </c>
      <c r="Q1061">
        <v>14764886</v>
      </c>
      <c r="R1061" t="s">
        <v>2284</v>
      </c>
      <c r="S1061" t="s">
        <v>5387</v>
      </c>
      <c r="T1061" t="s">
        <v>5384</v>
      </c>
      <c r="U1061">
        <v>11309</v>
      </c>
    </row>
    <row r="1062" spans="1:21" x14ac:dyDescent="0.2">
      <c r="A1062" t="s">
        <v>5388</v>
      </c>
      <c r="B1062">
        <v>2</v>
      </c>
      <c r="C1062" t="s">
        <v>5383</v>
      </c>
      <c r="D1062" t="s">
        <v>5384</v>
      </c>
      <c r="E1062">
        <v>11309</v>
      </c>
      <c r="F1062" t="s">
        <v>5385</v>
      </c>
      <c r="G1062">
        <v>2.5</v>
      </c>
      <c r="H1062">
        <v>0.217</v>
      </c>
      <c r="I1062">
        <f t="shared" si="16"/>
        <v>0.18300000000000002</v>
      </c>
      <c r="J1062" s="2">
        <v>37970</v>
      </c>
      <c r="K1062" t="s">
        <v>5386</v>
      </c>
      <c r="L1062">
        <v>160</v>
      </c>
      <c r="M1062">
        <v>1464</v>
      </c>
      <c r="N1062" t="s">
        <v>24</v>
      </c>
      <c r="O1062" t="s">
        <v>25</v>
      </c>
      <c r="Q1062">
        <v>14764886</v>
      </c>
      <c r="R1062" t="s">
        <v>2284</v>
      </c>
      <c r="S1062" t="s">
        <v>5387</v>
      </c>
      <c r="T1062" t="s">
        <v>5384</v>
      </c>
      <c r="U1062">
        <v>11309</v>
      </c>
    </row>
    <row r="1063" spans="1:21" x14ac:dyDescent="0.2">
      <c r="A1063" t="s">
        <v>5389</v>
      </c>
      <c r="B1063">
        <v>2</v>
      </c>
      <c r="C1063" t="s">
        <v>5390</v>
      </c>
      <c r="D1063" t="s">
        <v>5384</v>
      </c>
      <c r="E1063">
        <v>11309</v>
      </c>
      <c r="F1063" t="s">
        <v>2289</v>
      </c>
      <c r="G1063">
        <v>2.5</v>
      </c>
      <c r="H1063">
        <v>0.20852000000000001</v>
      </c>
      <c r="I1063">
        <f t="shared" si="16"/>
        <v>0.19148000000000001</v>
      </c>
      <c r="J1063" s="2">
        <v>41752</v>
      </c>
      <c r="K1063" t="s">
        <v>5391</v>
      </c>
      <c r="L1063">
        <v>326</v>
      </c>
      <c r="M1063">
        <v>1527</v>
      </c>
      <c r="N1063" t="s">
        <v>24</v>
      </c>
      <c r="O1063" t="s">
        <v>25</v>
      </c>
      <c r="Q1063">
        <v>24870229</v>
      </c>
      <c r="R1063" t="s">
        <v>2886</v>
      </c>
      <c r="S1063" t="s">
        <v>5387</v>
      </c>
      <c r="T1063" t="s">
        <v>5384</v>
      </c>
      <c r="U1063">
        <v>11309</v>
      </c>
    </row>
    <row r="1064" spans="1:21" x14ac:dyDescent="0.2">
      <c r="A1064" t="s">
        <v>5392</v>
      </c>
      <c r="B1064">
        <v>1</v>
      </c>
      <c r="C1064" t="s">
        <v>5393</v>
      </c>
      <c r="D1064" t="s">
        <v>5384</v>
      </c>
      <c r="E1064">
        <v>11309</v>
      </c>
      <c r="F1064" t="s">
        <v>5394</v>
      </c>
      <c r="G1064">
        <v>1.36</v>
      </c>
      <c r="H1064">
        <v>0.13977999999999999</v>
      </c>
      <c r="I1064">
        <f t="shared" si="16"/>
        <v>0.59551411764705875</v>
      </c>
      <c r="J1064" s="2">
        <v>42867</v>
      </c>
      <c r="K1064" t="s">
        <v>5395</v>
      </c>
      <c r="L1064">
        <v>388</v>
      </c>
      <c r="M1064">
        <v>776</v>
      </c>
      <c r="N1064" t="s">
        <v>24</v>
      </c>
      <c r="O1064" t="s">
        <v>91</v>
      </c>
      <c r="P1064" t="s">
        <v>5396</v>
      </c>
      <c r="Q1064">
        <v>29933553</v>
      </c>
      <c r="R1064" t="s">
        <v>5397</v>
      </c>
      <c r="S1064" t="s">
        <v>5387</v>
      </c>
      <c r="T1064" t="s">
        <v>5384</v>
      </c>
      <c r="U1064">
        <v>11309</v>
      </c>
    </row>
    <row r="1065" spans="1:21" x14ac:dyDescent="0.2">
      <c r="A1065" t="s">
        <v>5398</v>
      </c>
      <c r="B1065">
        <v>1</v>
      </c>
      <c r="C1065" t="s">
        <v>5399</v>
      </c>
      <c r="D1065" t="s">
        <v>5384</v>
      </c>
      <c r="E1065">
        <v>11309</v>
      </c>
      <c r="F1065" t="s">
        <v>5400</v>
      </c>
      <c r="G1065">
        <v>2.1</v>
      </c>
      <c r="H1065">
        <v>0.1958</v>
      </c>
      <c r="I1065">
        <f t="shared" si="16"/>
        <v>0.28039047619047619</v>
      </c>
      <c r="J1065" s="2">
        <v>40054</v>
      </c>
      <c r="K1065" t="s">
        <v>5401</v>
      </c>
      <c r="L1065">
        <v>509</v>
      </c>
      <c r="M1065">
        <v>1527</v>
      </c>
      <c r="N1065" t="s">
        <v>24</v>
      </c>
      <c r="O1065" t="s">
        <v>25</v>
      </c>
      <c r="P1065" t="s">
        <v>2794</v>
      </c>
      <c r="Q1065">
        <v>19805083</v>
      </c>
      <c r="R1065" t="s">
        <v>2795</v>
      </c>
      <c r="S1065" t="s">
        <v>5387</v>
      </c>
      <c r="T1065" t="s">
        <v>5384</v>
      </c>
      <c r="U1065">
        <v>11309</v>
      </c>
    </row>
    <row r="1066" spans="1:21" x14ac:dyDescent="0.2">
      <c r="A1066" t="s">
        <v>5402</v>
      </c>
      <c r="B1066">
        <v>1</v>
      </c>
      <c r="C1066" t="s">
        <v>5403</v>
      </c>
      <c r="D1066" t="s">
        <v>5384</v>
      </c>
      <c r="E1066">
        <v>11309</v>
      </c>
      <c r="F1066" t="s">
        <v>5404</v>
      </c>
      <c r="G1066">
        <v>1.8</v>
      </c>
      <c r="H1066">
        <v>0.21002000000000001</v>
      </c>
      <c r="I1066">
        <f t="shared" si="16"/>
        <v>0.3455355555555556</v>
      </c>
      <c r="J1066" s="2">
        <v>43423</v>
      </c>
      <c r="K1066" t="s">
        <v>5405</v>
      </c>
      <c r="L1066">
        <v>397</v>
      </c>
      <c r="M1066">
        <v>1588</v>
      </c>
      <c r="N1066" t="s">
        <v>24</v>
      </c>
      <c r="O1066" t="s">
        <v>25</v>
      </c>
      <c r="P1066" t="s">
        <v>5406</v>
      </c>
      <c r="Q1066">
        <v>28934454</v>
      </c>
      <c r="R1066" t="s">
        <v>5407</v>
      </c>
      <c r="S1066" t="s">
        <v>5387</v>
      </c>
      <c r="T1066" t="s">
        <v>5384</v>
      </c>
      <c r="U1066">
        <v>11309</v>
      </c>
    </row>
    <row r="1067" spans="1:21" x14ac:dyDescent="0.2">
      <c r="A1067" t="s">
        <v>5408</v>
      </c>
      <c r="B1067">
        <v>2</v>
      </c>
      <c r="C1067" t="s">
        <v>5409</v>
      </c>
      <c r="D1067" t="s">
        <v>5384</v>
      </c>
      <c r="E1067">
        <v>11309</v>
      </c>
      <c r="F1067" t="s">
        <v>5410</v>
      </c>
      <c r="G1067">
        <v>2.4500000000000002</v>
      </c>
      <c r="H1067">
        <v>0.19117999999999999</v>
      </c>
      <c r="I1067">
        <f t="shared" si="16"/>
        <v>0.21698326530612241</v>
      </c>
      <c r="J1067" s="2">
        <v>42396</v>
      </c>
      <c r="K1067" t="s">
        <v>5411</v>
      </c>
      <c r="L1067">
        <v>334</v>
      </c>
      <c r="M1067">
        <v>1545</v>
      </c>
      <c r="N1067" t="s">
        <v>24</v>
      </c>
      <c r="O1067" t="s">
        <v>25</v>
      </c>
      <c r="P1067" t="s">
        <v>2375</v>
      </c>
      <c r="Q1067">
        <v>27053557</v>
      </c>
      <c r="R1067" t="s">
        <v>2376</v>
      </c>
      <c r="S1067" t="s">
        <v>5387</v>
      </c>
      <c r="T1067" t="s">
        <v>5384</v>
      </c>
      <c r="U1067">
        <v>11309</v>
      </c>
    </row>
    <row r="1068" spans="1:21" x14ac:dyDescent="0.2">
      <c r="A1068" t="s">
        <v>5412</v>
      </c>
      <c r="B1068">
        <v>2</v>
      </c>
      <c r="C1068" t="s">
        <v>5409</v>
      </c>
      <c r="D1068" t="s">
        <v>5384</v>
      </c>
      <c r="E1068">
        <v>11309</v>
      </c>
      <c r="F1068" t="s">
        <v>5413</v>
      </c>
      <c r="G1068">
        <v>2.4500000000000002</v>
      </c>
      <c r="H1068">
        <v>0.19117999999999999</v>
      </c>
      <c r="I1068">
        <f t="shared" si="16"/>
        <v>0.21698326530612241</v>
      </c>
      <c r="J1068" s="2">
        <v>42396</v>
      </c>
      <c r="K1068" t="s">
        <v>5411</v>
      </c>
      <c r="L1068">
        <v>181</v>
      </c>
      <c r="M1068">
        <v>1545</v>
      </c>
      <c r="N1068" t="s">
        <v>24</v>
      </c>
      <c r="O1068" t="s">
        <v>25</v>
      </c>
      <c r="P1068" t="s">
        <v>2375</v>
      </c>
      <c r="Q1068">
        <v>27053557</v>
      </c>
      <c r="R1068" t="s">
        <v>2376</v>
      </c>
      <c r="S1068" t="s">
        <v>5387</v>
      </c>
      <c r="T1068" t="s">
        <v>5384</v>
      </c>
      <c r="U1068">
        <v>11309</v>
      </c>
    </row>
    <row r="1069" spans="1:21" x14ac:dyDescent="0.2">
      <c r="A1069" t="s">
        <v>5414</v>
      </c>
      <c r="B1069">
        <v>2</v>
      </c>
      <c r="C1069" t="s">
        <v>5390</v>
      </c>
      <c r="D1069" t="s">
        <v>5384</v>
      </c>
      <c r="E1069">
        <v>11309</v>
      </c>
      <c r="F1069" t="s">
        <v>5415</v>
      </c>
      <c r="G1069">
        <v>2.5</v>
      </c>
      <c r="H1069">
        <v>0.20852000000000001</v>
      </c>
      <c r="I1069">
        <f t="shared" si="16"/>
        <v>0.19148000000000001</v>
      </c>
      <c r="J1069" s="2">
        <v>41752</v>
      </c>
      <c r="K1069" t="s">
        <v>5391</v>
      </c>
      <c r="L1069">
        <v>183</v>
      </c>
      <c r="M1069">
        <v>1527</v>
      </c>
      <c r="N1069" t="s">
        <v>24</v>
      </c>
      <c r="O1069" t="s">
        <v>25</v>
      </c>
      <c r="Q1069">
        <v>24870229</v>
      </c>
      <c r="R1069" t="s">
        <v>2886</v>
      </c>
      <c r="S1069" t="s">
        <v>5387</v>
      </c>
      <c r="T1069" t="s">
        <v>5384</v>
      </c>
      <c r="U1069">
        <v>11309</v>
      </c>
    </row>
    <row r="1070" spans="1:21" x14ac:dyDescent="0.2">
      <c r="A1070" t="s">
        <v>5416</v>
      </c>
      <c r="B1070">
        <v>2</v>
      </c>
      <c r="C1070" t="s">
        <v>5417</v>
      </c>
      <c r="D1070" t="s">
        <v>5384</v>
      </c>
      <c r="E1070">
        <v>11309</v>
      </c>
      <c r="F1070" t="s">
        <v>2686</v>
      </c>
      <c r="G1070">
        <v>2.5</v>
      </c>
      <c r="H1070">
        <v>0.21</v>
      </c>
      <c r="I1070">
        <f t="shared" si="16"/>
        <v>0.19000000000000003</v>
      </c>
      <c r="J1070" s="2">
        <v>35786</v>
      </c>
      <c r="K1070" t="s">
        <v>5418</v>
      </c>
      <c r="L1070">
        <v>175</v>
      </c>
      <c r="M1070">
        <v>503</v>
      </c>
      <c r="N1070" t="s">
        <v>24</v>
      </c>
      <c r="O1070" t="s">
        <v>2686</v>
      </c>
      <c r="Q1070">
        <v>9461077</v>
      </c>
      <c r="R1070" t="s">
        <v>5419</v>
      </c>
      <c r="S1070" t="s">
        <v>5387</v>
      </c>
      <c r="T1070" t="s">
        <v>5384</v>
      </c>
      <c r="U1070">
        <v>11309</v>
      </c>
    </row>
    <row r="1071" spans="1:21" x14ac:dyDescent="0.2">
      <c r="A1071" t="s">
        <v>5420</v>
      </c>
      <c r="B1071">
        <v>1</v>
      </c>
      <c r="C1071" t="s">
        <v>5421</v>
      </c>
      <c r="D1071" t="s">
        <v>5384</v>
      </c>
      <c r="E1071">
        <v>11309</v>
      </c>
      <c r="F1071" t="s">
        <v>5422</v>
      </c>
      <c r="G1071">
        <v>2.08</v>
      </c>
      <c r="H1071">
        <v>0.20799999999999999</v>
      </c>
      <c r="I1071">
        <f t="shared" si="16"/>
        <v>0.27276923076923076</v>
      </c>
      <c r="J1071" s="2">
        <v>35454</v>
      </c>
      <c r="K1071" t="s">
        <v>5423</v>
      </c>
      <c r="L1071">
        <v>158</v>
      </c>
      <c r="M1071">
        <v>316</v>
      </c>
      <c r="N1071" t="s">
        <v>24</v>
      </c>
      <c r="O1071" t="s">
        <v>2011</v>
      </c>
      <c r="Q1071">
        <v>9164466</v>
      </c>
      <c r="R1071" t="s">
        <v>5424</v>
      </c>
      <c r="S1071" t="s">
        <v>5387</v>
      </c>
      <c r="T1071" t="s">
        <v>5384</v>
      </c>
      <c r="U1071">
        <v>11309</v>
      </c>
    </row>
    <row r="1072" spans="1:21" x14ac:dyDescent="0.2">
      <c r="A1072" t="s">
        <v>5425</v>
      </c>
      <c r="B1072">
        <v>1</v>
      </c>
      <c r="C1072" t="s">
        <v>5426</v>
      </c>
      <c r="D1072" t="s">
        <v>5384</v>
      </c>
      <c r="E1072">
        <v>11309</v>
      </c>
      <c r="F1072" t="s">
        <v>5427</v>
      </c>
      <c r="G1072">
        <v>2.2999999999999998</v>
      </c>
      <c r="H1072">
        <v>0.17799999999999999</v>
      </c>
      <c r="I1072">
        <f t="shared" si="16"/>
        <v>0.25678260869565223</v>
      </c>
      <c r="J1072" s="2">
        <v>33325</v>
      </c>
      <c r="K1072" t="s">
        <v>5428</v>
      </c>
      <c r="L1072">
        <v>388</v>
      </c>
      <c r="M1072">
        <v>388</v>
      </c>
      <c r="N1072" t="s">
        <v>24</v>
      </c>
      <c r="O1072" t="s">
        <v>3266</v>
      </c>
      <c r="Q1072">
        <v>1920429</v>
      </c>
      <c r="R1072" t="s">
        <v>5429</v>
      </c>
      <c r="S1072" t="s">
        <v>5387</v>
      </c>
      <c r="T1072" t="s">
        <v>5384</v>
      </c>
      <c r="U1072">
        <v>11309</v>
      </c>
    </row>
    <row r="1073" spans="1:21" x14ac:dyDescent="0.2">
      <c r="A1073" t="s">
        <v>5430</v>
      </c>
      <c r="B1073">
        <v>1</v>
      </c>
      <c r="C1073" t="s">
        <v>5431</v>
      </c>
      <c r="D1073" t="s">
        <v>5432</v>
      </c>
      <c r="E1073">
        <v>12054</v>
      </c>
      <c r="F1073" t="s">
        <v>1308</v>
      </c>
      <c r="G1073">
        <v>2.25</v>
      </c>
      <c r="H1073">
        <v>0.253</v>
      </c>
      <c r="I1073">
        <f t="shared" si="16"/>
        <v>0.19144444444444442</v>
      </c>
      <c r="J1073" s="2">
        <v>36666</v>
      </c>
      <c r="K1073" t="s">
        <v>5433</v>
      </c>
      <c r="L1073">
        <v>276</v>
      </c>
      <c r="M1073">
        <v>828</v>
      </c>
      <c r="N1073" t="s">
        <v>24</v>
      </c>
      <c r="O1073" t="s">
        <v>33</v>
      </c>
      <c r="Q1073">
        <v>10864506</v>
      </c>
      <c r="R1073" t="s">
        <v>5434</v>
      </c>
      <c r="S1073" t="s">
        <v>5435</v>
      </c>
      <c r="T1073" t="s">
        <v>5432</v>
      </c>
      <c r="U1073">
        <v>12054</v>
      </c>
    </row>
    <row r="1074" spans="1:21" x14ac:dyDescent="0.2">
      <c r="A1074" t="s">
        <v>5436</v>
      </c>
      <c r="B1074">
        <v>1</v>
      </c>
      <c r="C1074" t="s">
        <v>5437</v>
      </c>
      <c r="D1074" t="s">
        <v>5432</v>
      </c>
      <c r="E1074">
        <v>12054</v>
      </c>
      <c r="F1074" t="s">
        <v>1308</v>
      </c>
      <c r="G1074">
        <v>2.4500000000000002</v>
      </c>
      <c r="H1074">
        <v>0.27300000000000002</v>
      </c>
      <c r="I1074">
        <f t="shared" si="16"/>
        <v>0.13516326530612238</v>
      </c>
      <c r="J1074" s="2">
        <v>38517</v>
      </c>
      <c r="K1074" t="s">
        <v>5438</v>
      </c>
      <c r="L1074">
        <v>196</v>
      </c>
      <c r="M1074">
        <v>196</v>
      </c>
      <c r="N1074" t="s">
        <v>24</v>
      </c>
      <c r="O1074" t="s">
        <v>33</v>
      </c>
      <c r="Q1074">
        <v>6481804</v>
      </c>
      <c r="R1074" t="s">
        <v>5439</v>
      </c>
      <c r="S1074" t="s">
        <v>5435</v>
      </c>
      <c r="T1074" t="s">
        <v>5432</v>
      </c>
      <c r="U1074">
        <v>12054</v>
      </c>
    </row>
    <row r="1075" spans="1:21" x14ac:dyDescent="0.2">
      <c r="A1075" t="s">
        <v>5440</v>
      </c>
      <c r="B1075">
        <v>1</v>
      </c>
      <c r="C1075" t="s">
        <v>5441</v>
      </c>
      <c r="D1075" t="s">
        <v>5442</v>
      </c>
      <c r="E1075">
        <v>311554</v>
      </c>
      <c r="F1075" t="s">
        <v>5443</v>
      </c>
      <c r="G1075">
        <v>1.46</v>
      </c>
      <c r="H1075">
        <v>0.1077</v>
      </c>
      <c r="I1075">
        <f t="shared" si="16"/>
        <v>0.57723150684931501</v>
      </c>
      <c r="J1075" s="2">
        <v>42135</v>
      </c>
      <c r="K1075" t="s">
        <v>5444</v>
      </c>
      <c r="L1075">
        <v>237</v>
      </c>
      <c r="M1075">
        <v>237</v>
      </c>
      <c r="N1075" t="s">
        <v>24</v>
      </c>
      <c r="O1075" t="s">
        <v>25</v>
      </c>
      <c r="P1075" t="s">
        <v>5445</v>
      </c>
      <c r="Q1075">
        <v>26057680</v>
      </c>
      <c r="R1075" t="s">
        <v>5446</v>
      </c>
      <c r="S1075" t="s">
        <v>4172</v>
      </c>
      <c r="T1075" t="s">
        <v>5442</v>
      </c>
      <c r="U1075">
        <v>311554</v>
      </c>
    </row>
    <row r="1076" spans="1:21" x14ac:dyDescent="0.2">
      <c r="A1076" t="s">
        <v>5447</v>
      </c>
      <c r="B1076">
        <v>2</v>
      </c>
      <c r="C1076" t="s">
        <v>5448</v>
      </c>
      <c r="D1076" t="s">
        <v>5449</v>
      </c>
      <c r="E1076">
        <v>11010</v>
      </c>
      <c r="F1076" t="s">
        <v>5450</v>
      </c>
      <c r="G1076">
        <v>1.8</v>
      </c>
      <c r="H1076">
        <v>0.21479999999999999</v>
      </c>
      <c r="I1076">
        <f t="shared" si="16"/>
        <v>0.34075555555555559</v>
      </c>
      <c r="J1076" s="2">
        <v>41151</v>
      </c>
      <c r="K1076" t="s">
        <v>5451</v>
      </c>
      <c r="L1076">
        <v>80</v>
      </c>
      <c r="M1076">
        <v>161</v>
      </c>
      <c r="N1076" t="s">
        <v>24</v>
      </c>
      <c r="O1076" t="s">
        <v>5452</v>
      </c>
      <c r="P1076" t="s">
        <v>5453</v>
      </c>
      <c r="Q1076">
        <v>23877703</v>
      </c>
      <c r="R1076" t="s">
        <v>5454</v>
      </c>
      <c r="S1076" t="s">
        <v>5455</v>
      </c>
      <c r="T1076" t="s">
        <v>5449</v>
      </c>
      <c r="U1076">
        <v>11010</v>
      </c>
    </row>
    <row r="1077" spans="1:21" x14ac:dyDescent="0.2">
      <c r="A1077" t="s">
        <v>5456</v>
      </c>
      <c r="B1077">
        <v>2</v>
      </c>
      <c r="C1077" t="s">
        <v>5448</v>
      </c>
      <c r="D1077" t="s">
        <v>5449</v>
      </c>
      <c r="E1077">
        <v>11010</v>
      </c>
      <c r="F1077" t="s">
        <v>5457</v>
      </c>
      <c r="G1077">
        <v>1.8</v>
      </c>
      <c r="H1077">
        <v>0.21479999999999999</v>
      </c>
      <c r="I1077">
        <f t="shared" si="16"/>
        <v>0.34075555555555559</v>
      </c>
      <c r="J1077" s="2">
        <v>41151</v>
      </c>
      <c r="K1077" t="s">
        <v>5451</v>
      </c>
      <c r="L1077">
        <v>81</v>
      </c>
      <c r="M1077">
        <v>161</v>
      </c>
      <c r="N1077" t="s">
        <v>24</v>
      </c>
      <c r="O1077" t="s">
        <v>5452</v>
      </c>
      <c r="Q1077">
        <v>23219466</v>
      </c>
      <c r="R1077" t="s">
        <v>5086</v>
      </c>
      <c r="S1077" t="s">
        <v>5455</v>
      </c>
      <c r="T1077" t="s">
        <v>5449</v>
      </c>
      <c r="U1077">
        <v>11010</v>
      </c>
    </row>
    <row r="1078" spans="1:21" x14ac:dyDescent="0.2">
      <c r="A1078" t="s">
        <v>5458</v>
      </c>
      <c r="B1078">
        <v>1</v>
      </c>
      <c r="C1078" t="s">
        <v>5459</v>
      </c>
      <c r="D1078" t="s">
        <v>5460</v>
      </c>
      <c r="E1078">
        <v>64286</v>
      </c>
      <c r="F1078" t="s">
        <v>832</v>
      </c>
      <c r="G1078">
        <v>2</v>
      </c>
      <c r="H1078">
        <v>0.2142</v>
      </c>
      <c r="I1078">
        <f t="shared" si="16"/>
        <v>0.2858</v>
      </c>
      <c r="J1078" s="2">
        <v>43257</v>
      </c>
      <c r="K1078" t="s">
        <v>5461</v>
      </c>
      <c r="L1078">
        <v>413</v>
      </c>
      <c r="M1078">
        <v>413</v>
      </c>
      <c r="N1078" t="s">
        <v>24</v>
      </c>
      <c r="O1078" t="s">
        <v>25</v>
      </c>
      <c r="P1078" t="s">
        <v>5462</v>
      </c>
      <c r="Q1078">
        <v>30477514</v>
      </c>
      <c r="R1078" t="s">
        <v>5463</v>
      </c>
      <c r="S1078" t="s">
        <v>682</v>
      </c>
      <c r="T1078" t="s">
        <v>5460</v>
      </c>
      <c r="U1078">
        <v>64286</v>
      </c>
    </row>
    <row r="1079" spans="1:21" x14ac:dyDescent="0.2">
      <c r="A1079" t="s">
        <v>5464</v>
      </c>
      <c r="B1079">
        <v>1</v>
      </c>
      <c r="C1079" t="s">
        <v>5465</v>
      </c>
      <c r="D1079" t="s">
        <v>5466</v>
      </c>
      <c r="E1079">
        <v>11036</v>
      </c>
      <c r="F1079" t="s">
        <v>5467</v>
      </c>
      <c r="G1079">
        <v>2.2999999999999998</v>
      </c>
      <c r="H1079">
        <v>0.22800000000000001</v>
      </c>
      <c r="I1079">
        <f t="shared" si="16"/>
        <v>0.20678260869565221</v>
      </c>
      <c r="J1079" s="2">
        <v>36612</v>
      </c>
      <c r="K1079" t="s">
        <v>5468</v>
      </c>
      <c r="L1079">
        <v>157</v>
      </c>
      <c r="M1079">
        <v>471</v>
      </c>
      <c r="N1079" t="s">
        <v>24</v>
      </c>
      <c r="O1079" t="s">
        <v>91</v>
      </c>
      <c r="S1079" t="s">
        <v>94</v>
      </c>
      <c r="T1079" t="s">
        <v>5466</v>
      </c>
      <c r="U1079">
        <v>11036</v>
      </c>
    </row>
    <row r="1080" spans="1:21" x14ac:dyDescent="0.2">
      <c r="A1080" t="s">
        <v>5469</v>
      </c>
      <c r="B1080">
        <v>1</v>
      </c>
      <c r="C1080" t="s">
        <v>5470</v>
      </c>
      <c r="D1080" t="s">
        <v>5471</v>
      </c>
      <c r="E1080">
        <v>36385</v>
      </c>
      <c r="F1080" t="s">
        <v>192</v>
      </c>
      <c r="G1080">
        <v>2.2999999999999998</v>
      </c>
      <c r="H1080">
        <v>0.20300000000000001</v>
      </c>
      <c r="I1080">
        <f t="shared" si="16"/>
        <v>0.2317826086956522</v>
      </c>
      <c r="J1080" s="2">
        <v>39896</v>
      </c>
      <c r="K1080" t="s">
        <v>5472</v>
      </c>
      <c r="L1080">
        <v>168</v>
      </c>
      <c r="M1080">
        <v>336</v>
      </c>
      <c r="N1080" t="s">
        <v>24</v>
      </c>
      <c r="O1080" t="s">
        <v>25</v>
      </c>
      <c r="P1080" t="s">
        <v>466</v>
      </c>
      <c r="Q1080">
        <v>19386706</v>
      </c>
      <c r="R1080" t="s">
        <v>467</v>
      </c>
      <c r="S1080" t="s">
        <v>5473</v>
      </c>
      <c r="T1080" t="s">
        <v>5471</v>
      </c>
      <c r="U1080">
        <v>36385</v>
      </c>
    </row>
    <row r="1081" spans="1:21" x14ac:dyDescent="0.2">
      <c r="A1081" t="s">
        <v>5474</v>
      </c>
      <c r="B1081">
        <v>1</v>
      </c>
      <c r="C1081" t="s">
        <v>5475</v>
      </c>
      <c r="D1081" t="s">
        <v>5476</v>
      </c>
      <c r="E1081">
        <v>11037</v>
      </c>
      <c r="F1081" t="s">
        <v>5477</v>
      </c>
      <c r="G1081">
        <v>2.4500000000000002</v>
      </c>
      <c r="H1081">
        <v>0.192</v>
      </c>
      <c r="I1081">
        <f t="shared" si="16"/>
        <v>0.2161632653061224</v>
      </c>
      <c r="J1081" s="2">
        <v>38930</v>
      </c>
      <c r="K1081" t="s">
        <v>5478</v>
      </c>
      <c r="L1081">
        <v>320</v>
      </c>
      <c r="M1081">
        <v>320</v>
      </c>
      <c r="N1081" t="s">
        <v>24</v>
      </c>
      <c r="O1081" t="s">
        <v>91</v>
      </c>
      <c r="Q1081">
        <v>16962975</v>
      </c>
      <c r="R1081" t="s">
        <v>5479</v>
      </c>
      <c r="S1081" t="s">
        <v>5473</v>
      </c>
      <c r="T1081" t="s">
        <v>5476</v>
      </c>
      <c r="U1081">
        <v>11037</v>
      </c>
    </row>
    <row r="1082" spans="1:21" x14ac:dyDescent="0.2">
      <c r="A1082" t="s">
        <v>5480</v>
      </c>
      <c r="B1082">
        <v>1</v>
      </c>
      <c r="C1082" t="s">
        <v>5481</v>
      </c>
      <c r="D1082" t="s">
        <v>5482</v>
      </c>
      <c r="E1082">
        <v>11038</v>
      </c>
      <c r="F1082" t="s">
        <v>5483</v>
      </c>
      <c r="G1082">
        <v>1.66</v>
      </c>
      <c r="H1082">
        <v>0.20229</v>
      </c>
      <c r="I1082">
        <f t="shared" si="16"/>
        <v>0.40011963855421695</v>
      </c>
      <c r="J1082" s="2">
        <v>42334</v>
      </c>
      <c r="K1082" t="s">
        <v>5484</v>
      </c>
      <c r="L1082">
        <v>338</v>
      </c>
      <c r="M1082">
        <v>339</v>
      </c>
      <c r="N1082" t="s">
        <v>24</v>
      </c>
      <c r="O1082" t="s">
        <v>91</v>
      </c>
      <c r="P1082" t="s">
        <v>5485</v>
      </c>
      <c r="Q1082">
        <v>27030368</v>
      </c>
      <c r="R1082" t="s">
        <v>5486</v>
      </c>
      <c r="S1082" t="s">
        <v>5473</v>
      </c>
      <c r="T1082" t="s">
        <v>5482</v>
      </c>
      <c r="U1082">
        <v>11038</v>
      </c>
    </row>
    <row r="1083" spans="1:21" x14ac:dyDescent="0.2">
      <c r="A1083" t="s">
        <v>5487</v>
      </c>
      <c r="B1083">
        <v>1</v>
      </c>
      <c r="C1083" t="s">
        <v>5488</v>
      </c>
      <c r="D1083" t="s">
        <v>5489</v>
      </c>
      <c r="E1083">
        <v>11277</v>
      </c>
      <c r="F1083" t="s">
        <v>59</v>
      </c>
      <c r="G1083">
        <v>3</v>
      </c>
      <c r="H1083">
        <v>0.21199999999999999</v>
      </c>
      <c r="I1083">
        <f t="shared" si="16"/>
        <v>0.12133333333333332</v>
      </c>
      <c r="J1083" s="2">
        <v>40515</v>
      </c>
      <c r="K1083" t="s">
        <v>5490</v>
      </c>
      <c r="L1083">
        <v>421</v>
      </c>
      <c r="M1083">
        <v>2150</v>
      </c>
      <c r="N1083" t="s">
        <v>24</v>
      </c>
      <c r="O1083" t="s">
        <v>451</v>
      </c>
      <c r="P1083" t="s">
        <v>5491</v>
      </c>
      <c r="Q1083">
        <v>21177817</v>
      </c>
      <c r="R1083" t="s">
        <v>5492</v>
      </c>
      <c r="S1083" t="s">
        <v>5493</v>
      </c>
      <c r="T1083" t="s">
        <v>5489</v>
      </c>
      <c r="U1083">
        <v>11277</v>
      </c>
    </row>
    <row r="1084" spans="1:21" x14ac:dyDescent="0.2">
      <c r="A1084" t="s">
        <v>5494</v>
      </c>
      <c r="B1084">
        <v>2</v>
      </c>
      <c r="C1084" t="s">
        <v>5495</v>
      </c>
      <c r="D1084" t="s">
        <v>5489</v>
      </c>
      <c r="E1084">
        <v>11277</v>
      </c>
      <c r="F1084" t="s">
        <v>1983</v>
      </c>
      <c r="G1084">
        <v>2.7</v>
      </c>
      <c r="H1084">
        <v>0.26285999999999998</v>
      </c>
      <c r="I1084">
        <f t="shared" si="16"/>
        <v>0.10751037037037037</v>
      </c>
      <c r="J1084" s="2">
        <v>39951</v>
      </c>
      <c r="K1084" t="s">
        <v>5496</v>
      </c>
      <c r="L1084">
        <v>87</v>
      </c>
      <c r="M1084">
        <v>2540</v>
      </c>
      <c r="N1084" t="s">
        <v>24</v>
      </c>
      <c r="O1084" t="s">
        <v>25</v>
      </c>
      <c r="P1084" t="s">
        <v>5497</v>
      </c>
      <c r="Q1084">
        <v>19571006</v>
      </c>
      <c r="R1084" t="s">
        <v>5498</v>
      </c>
      <c r="S1084" t="s">
        <v>5493</v>
      </c>
      <c r="T1084" t="s">
        <v>5489</v>
      </c>
      <c r="U1084">
        <v>11277</v>
      </c>
    </row>
    <row r="1085" spans="1:21" x14ac:dyDescent="0.2">
      <c r="A1085" t="s">
        <v>5499</v>
      </c>
      <c r="B1085">
        <v>1</v>
      </c>
      <c r="C1085" t="s">
        <v>5500</v>
      </c>
      <c r="D1085" t="s">
        <v>5489</v>
      </c>
      <c r="E1085">
        <v>11277</v>
      </c>
      <c r="F1085" t="s">
        <v>364</v>
      </c>
      <c r="G1085">
        <v>1.8</v>
      </c>
      <c r="H1085">
        <v>0.17349999999999999</v>
      </c>
      <c r="I1085">
        <f t="shared" si="16"/>
        <v>0.38205555555555559</v>
      </c>
      <c r="J1085" s="2">
        <v>42195</v>
      </c>
      <c r="K1085" t="s">
        <v>5501</v>
      </c>
      <c r="L1085">
        <v>347</v>
      </c>
      <c r="M1085">
        <v>694</v>
      </c>
      <c r="N1085" t="s">
        <v>24</v>
      </c>
      <c r="O1085" t="s">
        <v>771</v>
      </c>
      <c r="P1085" t="s">
        <v>5502</v>
      </c>
      <c r="Q1085">
        <v>26512087</v>
      </c>
      <c r="R1085" t="s">
        <v>5503</v>
      </c>
      <c r="S1085" t="s">
        <v>5493</v>
      </c>
      <c r="T1085" t="s">
        <v>5489</v>
      </c>
      <c r="U1085">
        <v>11277</v>
      </c>
    </row>
    <row r="1086" spans="1:21" x14ac:dyDescent="0.2">
      <c r="A1086" t="s">
        <v>5504</v>
      </c>
      <c r="B1086">
        <v>1</v>
      </c>
      <c r="C1086" t="s">
        <v>5505</v>
      </c>
      <c r="D1086" t="s">
        <v>5506</v>
      </c>
      <c r="E1086">
        <v>11279</v>
      </c>
      <c r="F1086" t="s">
        <v>1393</v>
      </c>
      <c r="G1086">
        <v>2.4</v>
      </c>
      <c r="H1086">
        <v>0.18290000000000001</v>
      </c>
      <c r="I1086">
        <f t="shared" si="16"/>
        <v>0.23376666666666668</v>
      </c>
      <c r="J1086" s="2">
        <v>42409</v>
      </c>
      <c r="K1086" t="s">
        <v>5507</v>
      </c>
      <c r="L1086">
        <v>422</v>
      </c>
      <c r="M1086">
        <v>1266</v>
      </c>
      <c r="N1086" t="s">
        <v>24</v>
      </c>
      <c r="O1086" t="s">
        <v>4376</v>
      </c>
      <c r="Q1086">
        <v>16840692</v>
      </c>
      <c r="R1086" t="s">
        <v>5508</v>
      </c>
      <c r="S1086" t="s">
        <v>5509</v>
      </c>
      <c r="T1086" t="s">
        <v>5506</v>
      </c>
      <c r="U1086">
        <v>11279</v>
      </c>
    </row>
    <row r="1087" spans="1:21" x14ac:dyDescent="0.2">
      <c r="A1087" t="s">
        <v>5510</v>
      </c>
      <c r="B1087">
        <v>1</v>
      </c>
      <c r="C1087" t="s">
        <v>5511</v>
      </c>
      <c r="D1087" t="s">
        <v>5512</v>
      </c>
      <c r="E1087">
        <v>11276</v>
      </c>
      <c r="F1087" t="s">
        <v>2011</v>
      </c>
      <c r="G1087">
        <v>1.83</v>
      </c>
      <c r="H1087">
        <v>0.157</v>
      </c>
      <c r="I1087">
        <f t="shared" si="16"/>
        <v>0.3894480874316939</v>
      </c>
      <c r="J1087" s="2">
        <v>39755</v>
      </c>
      <c r="K1087" t="s">
        <v>5513</v>
      </c>
      <c r="L1087">
        <v>228</v>
      </c>
      <c r="M1087">
        <v>228</v>
      </c>
      <c r="N1087" t="s">
        <v>24</v>
      </c>
      <c r="O1087" t="s">
        <v>25</v>
      </c>
      <c r="P1087" t="s">
        <v>5514</v>
      </c>
      <c r="Q1087">
        <v>19112510</v>
      </c>
      <c r="R1087" t="s">
        <v>5515</v>
      </c>
      <c r="S1087" t="s">
        <v>5516</v>
      </c>
      <c r="T1087" t="s">
        <v>5512</v>
      </c>
      <c r="U1087">
        <v>11276</v>
      </c>
    </row>
    <row r="1088" spans="1:21" x14ac:dyDescent="0.2">
      <c r="A1088" t="s">
        <v>5517</v>
      </c>
      <c r="B1088">
        <v>1</v>
      </c>
      <c r="C1088" t="s">
        <v>5518</v>
      </c>
      <c r="D1088" t="s">
        <v>5519</v>
      </c>
      <c r="E1088">
        <v>2169971</v>
      </c>
      <c r="F1088" t="s">
        <v>3833</v>
      </c>
      <c r="G1088">
        <v>2.5009999999999999</v>
      </c>
      <c r="H1088">
        <v>0.1792</v>
      </c>
      <c r="I1088">
        <f t="shared" si="16"/>
        <v>0.22064006397441024</v>
      </c>
      <c r="J1088" s="2">
        <v>42607</v>
      </c>
      <c r="K1088" t="s">
        <v>5520</v>
      </c>
      <c r="L1088">
        <v>222</v>
      </c>
      <c r="M1088">
        <v>222</v>
      </c>
      <c r="N1088" t="s">
        <v>24</v>
      </c>
      <c r="O1088" t="s">
        <v>91</v>
      </c>
      <c r="P1088" t="s">
        <v>5521</v>
      </c>
      <c r="Q1088">
        <v>28059770</v>
      </c>
      <c r="R1088" t="s">
        <v>5522</v>
      </c>
      <c r="S1088" t="s">
        <v>1095</v>
      </c>
      <c r="T1088" t="s">
        <v>5519</v>
      </c>
      <c r="U1088">
        <v>2169971</v>
      </c>
    </row>
    <row r="1089" spans="1:21" x14ac:dyDescent="0.2">
      <c r="A1089" t="s">
        <v>5523</v>
      </c>
      <c r="B1089">
        <v>2</v>
      </c>
      <c r="C1089" t="s">
        <v>5524</v>
      </c>
      <c r="D1089" t="s">
        <v>5525</v>
      </c>
      <c r="E1089">
        <v>36374</v>
      </c>
      <c r="F1089" t="s">
        <v>272</v>
      </c>
      <c r="G1089">
        <v>2.64</v>
      </c>
      <c r="H1089">
        <v>0.22600000000000001</v>
      </c>
      <c r="I1089">
        <f t="shared" si="16"/>
        <v>0.15278787878787878</v>
      </c>
      <c r="J1089" s="2">
        <v>39968</v>
      </c>
      <c r="K1089" t="s">
        <v>5526</v>
      </c>
      <c r="L1089">
        <v>219</v>
      </c>
      <c r="M1089">
        <v>1252</v>
      </c>
      <c r="N1089" t="s">
        <v>24</v>
      </c>
      <c r="O1089" t="s">
        <v>152</v>
      </c>
      <c r="P1089" t="s">
        <v>5527</v>
      </c>
      <c r="Q1089">
        <v>19609359</v>
      </c>
      <c r="R1089" t="s">
        <v>5528</v>
      </c>
      <c r="S1089" t="s">
        <v>5529</v>
      </c>
      <c r="T1089" t="s">
        <v>5525</v>
      </c>
      <c r="U1089">
        <v>36374</v>
      </c>
    </row>
    <row r="1090" spans="1:21" x14ac:dyDescent="0.2">
      <c r="A1090" t="s">
        <v>5530</v>
      </c>
      <c r="B1090">
        <v>1</v>
      </c>
      <c r="C1090" t="s">
        <v>5531</v>
      </c>
      <c r="D1090" t="s">
        <v>5532</v>
      </c>
      <c r="E1090">
        <v>164416</v>
      </c>
      <c r="F1090" t="s">
        <v>5533</v>
      </c>
      <c r="G1090">
        <v>1.9</v>
      </c>
      <c r="H1090">
        <v>0.16252</v>
      </c>
      <c r="I1090">
        <f t="shared" si="16"/>
        <v>0.36379578947368418</v>
      </c>
      <c r="J1090" s="2">
        <v>39714</v>
      </c>
      <c r="K1090" t="s">
        <v>5534</v>
      </c>
      <c r="L1090">
        <v>300</v>
      </c>
      <c r="M1090">
        <v>300</v>
      </c>
      <c r="N1090" t="s">
        <v>24</v>
      </c>
      <c r="O1090" t="s">
        <v>152</v>
      </c>
      <c r="Q1090">
        <v>18976670</v>
      </c>
      <c r="R1090" t="s">
        <v>5535</v>
      </c>
      <c r="S1090" t="s">
        <v>682</v>
      </c>
      <c r="T1090" t="s">
        <v>5532</v>
      </c>
      <c r="U1090">
        <v>164416</v>
      </c>
    </row>
    <row r="1091" spans="1:21" x14ac:dyDescent="0.2">
      <c r="A1091" t="s">
        <v>5536</v>
      </c>
      <c r="B1091">
        <v>3</v>
      </c>
      <c r="C1091" t="s">
        <v>5537</v>
      </c>
      <c r="D1091" t="s">
        <v>5538</v>
      </c>
      <c r="E1091">
        <v>11082</v>
      </c>
      <c r="F1091" t="s">
        <v>249</v>
      </c>
      <c r="G1091">
        <v>3</v>
      </c>
      <c r="H1091">
        <v>0.247</v>
      </c>
      <c r="I1091">
        <f t="shared" si="16"/>
        <v>8.6333333333333317E-2</v>
      </c>
      <c r="J1091" s="2">
        <v>39997</v>
      </c>
      <c r="K1091" t="s">
        <v>5539</v>
      </c>
      <c r="L1091">
        <v>402</v>
      </c>
      <c r="M1091">
        <v>830</v>
      </c>
      <c r="N1091" t="s">
        <v>24</v>
      </c>
      <c r="O1091" t="s">
        <v>83</v>
      </c>
      <c r="P1091" t="s">
        <v>5540</v>
      </c>
      <c r="Q1091">
        <v>19713934</v>
      </c>
      <c r="R1091" t="s">
        <v>5541</v>
      </c>
      <c r="S1091" t="s">
        <v>682</v>
      </c>
      <c r="T1091" t="s">
        <v>5538</v>
      </c>
      <c r="U1091">
        <v>11082</v>
      </c>
    </row>
    <row r="1092" spans="1:21" x14ac:dyDescent="0.2">
      <c r="A1092" t="s">
        <v>5542</v>
      </c>
      <c r="B1092">
        <v>3</v>
      </c>
      <c r="C1092" t="s">
        <v>5543</v>
      </c>
      <c r="D1092" t="s">
        <v>5538</v>
      </c>
      <c r="E1092">
        <v>11082</v>
      </c>
      <c r="F1092" t="s">
        <v>832</v>
      </c>
      <c r="G1092">
        <v>2.5</v>
      </c>
      <c r="H1092">
        <v>0.20799999999999999</v>
      </c>
      <c r="I1092">
        <f t="shared" si="16"/>
        <v>0.19200000000000003</v>
      </c>
      <c r="J1092" s="2">
        <v>38499</v>
      </c>
      <c r="K1092" t="s">
        <v>5544</v>
      </c>
      <c r="L1092">
        <v>108</v>
      </c>
      <c r="M1092">
        <v>539</v>
      </c>
      <c r="N1092" t="s">
        <v>24</v>
      </c>
      <c r="O1092" t="s">
        <v>2318</v>
      </c>
      <c r="Q1092">
        <v>16193056</v>
      </c>
      <c r="R1092" t="s">
        <v>5545</v>
      </c>
      <c r="S1092" t="s">
        <v>682</v>
      </c>
      <c r="T1092" t="s">
        <v>5538</v>
      </c>
      <c r="U1092">
        <v>11082</v>
      </c>
    </row>
    <row r="1093" spans="1:21" x14ac:dyDescent="0.2">
      <c r="A1093" t="s">
        <v>5546</v>
      </c>
      <c r="B1093">
        <v>1</v>
      </c>
      <c r="C1093" t="s">
        <v>5547</v>
      </c>
      <c r="D1093" t="s">
        <v>5538</v>
      </c>
      <c r="E1093">
        <v>11082</v>
      </c>
      <c r="F1093" t="s">
        <v>5548</v>
      </c>
      <c r="G1093">
        <v>1.5</v>
      </c>
      <c r="H1093">
        <v>0.15920999999999999</v>
      </c>
      <c r="I1093">
        <f t="shared" si="16"/>
        <v>0.50745666666666667</v>
      </c>
      <c r="J1093" s="2">
        <v>42424</v>
      </c>
      <c r="K1093" t="s">
        <v>5549</v>
      </c>
      <c r="L1093">
        <v>230</v>
      </c>
      <c r="M1093">
        <v>690</v>
      </c>
      <c r="N1093" t="s">
        <v>24</v>
      </c>
      <c r="O1093" t="s">
        <v>25</v>
      </c>
      <c r="Q1093">
        <v>27966962</v>
      </c>
      <c r="R1093" t="s">
        <v>5550</v>
      </c>
      <c r="S1093" t="s">
        <v>682</v>
      </c>
      <c r="T1093" t="s">
        <v>5538</v>
      </c>
      <c r="U1093">
        <v>11082</v>
      </c>
    </row>
    <row r="1094" spans="1:21" x14ac:dyDescent="0.2">
      <c r="A1094" t="s">
        <v>5551</v>
      </c>
      <c r="B1094">
        <v>1</v>
      </c>
      <c r="C1094" t="s">
        <v>5552</v>
      </c>
      <c r="D1094" t="s">
        <v>5538</v>
      </c>
      <c r="E1094">
        <v>11082</v>
      </c>
      <c r="F1094" t="s">
        <v>5553</v>
      </c>
      <c r="G1094">
        <v>2</v>
      </c>
      <c r="H1094">
        <v>0.22900000000000001</v>
      </c>
      <c r="I1094">
        <f t="shared" si="16"/>
        <v>0.27100000000000002</v>
      </c>
      <c r="J1094" s="2">
        <v>40206</v>
      </c>
      <c r="K1094" t="s">
        <v>5554</v>
      </c>
      <c r="L1094">
        <v>321</v>
      </c>
      <c r="M1094">
        <v>642</v>
      </c>
      <c r="N1094" t="s">
        <v>24</v>
      </c>
      <c r="O1094" t="s">
        <v>25</v>
      </c>
      <c r="P1094" t="s">
        <v>5555</v>
      </c>
      <c r="Q1094">
        <v>20685660</v>
      </c>
      <c r="R1094" t="s">
        <v>5556</v>
      </c>
      <c r="S1094" t="s">
        <v>682</v>
      </c>
      <c r="T1094" t="s">
        <v>5538</v>
      </c>
      <c r="U1094">
        <v>11082</v>
      </c>
    </row>
    <row r="1095" spans="1:21" x14ac:dyDescent="0.2">
      <c r="A1095" t="s">
        <v>5557</v>
      </c>
      <c r="B1095">
        <v>2</v>
      </c>
      <c r="C1095" t="s">
        <v>5558</v>
      </c>
      <c r="D1095" t="s">
        <v>5538</v>
      </c>
      <c r="E1095">
        <v>11082</v>
      </c>
      <c r="F1095" t="s">
        <v>5559</v>
      </c>
      <c r="G1095">
        <v>2.5935999999999999</v>
      </c>
      <c r="H1095">
        <v>0.16250000000000001</v>
      </c>
      <c r="I1095">
        <f t="shared" si="16"/>
        <v>0.22306446637877855</v>
      </c>
      <c r="J1095" s="2">
        <v>41628</v>
      </c>
      <c r="K1095" t="s">
        <v>5560</v>
      </c>
      <c r="L1095">
        <v>377</v>
      </c>
      <c r="M1095">
        <v>754</v>
      </c>
      <c r="N1095" t="s">
        <v>24</v>
      </c>
      <c r="O1095" t="s">
        <v>25</v>
      </c>
      <c r="P1095" t="s">
        <v>5561</v>
      </c>
      <c r="Q1095">
        <v>24505133</v>
      </c>
      <c r="R1095" t="s">
        <v>5562</v>
      </c>
      <c r="S1095" t="s">
        <v>682</v>
      </c>
      <c r="T1095" t="s">
        <v>5538</v>
      </c>
      <c r="U1095">
        <v>11082</v>
      </c>
    </row>
    <row r="1096" spans="1:21" x14ac:dyDescent="0.2">
      <c r="A1096" t="s">
        <v>5563</v>
      </c>
      <c r="B1096">
        <v>1</v>
      </c>
      <c r="C1096" t="s">
        <v>5564</v>
      </c>
      <c r="D1096" t="s">
        <v>5565</v>
      </c>
      <c r="E1096">
        <v>46919</v>
      </c>
      <c r="F1096" t="s">
        <v>81</v>
      </c>
      <c r="G1096">
        <v>2.08</v>
      </c>
      <c r="H1096">
        <v>0.1772</v>
      </c>
      <c r="I1096">
        <f t="shared" ref="I1096:I1119" si="17">(1/G1096)-H1096</f>
        <v>0.3035692307692307</v>
      </c>
      <c r="J1096" s="2">
        <v>43343</v>
      </c>
      <c r="K1096" t="s">
        <v>5566</v>
      </c>
      <c r="L1096">
        <v>165</v>
      </c>
      <c r="M1096">
        <v>165</v>
      </c>
      <c r="N1096" t="s">
        <v>24</v>
      </c>
      <c r="O1096" t="s">
        <v>25</v>
      </c>
      <c r="P1096" t="s">
        <v>5567</v>
      </c>
      <c r="Q1096">
        <v>30305351</v>
      </c>
      <c r="R1096" t="s">
        <v>5568</v>
      </c>
      <c r="S1096" t="s">
        <v>78</v>
      </c>
      <c r="T1096" t="s">
        <v>5565</v>
      </c>
      <c r="U1096">
        <v>46919</v>
      </c>
    </row>
    <row r="1097" spans="1:21" x14ac:dyDescent="0.2">
      <c r="A1097" t="s">
        <v>5569</v>
      </c>
      <c r="B1097">
        <v>1</v>
      </c>
      <c r="C1097" t="s">
        <v>5570</v>
      </c>
      <c r="D1097" t="s">
        <v>5571</v>
      </c>
      <c r="E1097">
        <v>438045</v>
      </c>
      <c r="F1097" t="s">
        <v>5572</v>
      </c>
      <c r="G1097">
        <v>1.5</v>
      </c>
      <c r="H1097">
        <v>0.161</v>
      </c>
      <c r="I1097">
        <f t="shared" si="17"/>
        <v>0.5056666666666666</v>
      </c>
      <c r="J1097" s="2">
        <v>40451</v>
      </c>
      <c r="K1097" t="s">
        <v>5573</v>
      </c>
      <c r="L1097">
        <v>165</v>
      </c>
      <c r="M1097">
        <v>165</v>
      </c>
      <c r="N1097" t="s">
        <v>24</v>
      </c>
      <c r="O1097" t="s">
        <v>874</v>
      </c>
      <c r="P1097" t="s">
        <v>5574</v>
      </c>
      <c r="Q1097">
        <v>22252812</v>
      </c>
      <c r="R1097" t="s">
        <v>5575</v>
      </c>
      <c r="S1097" t="s">
        <v>5576</v>
      </c>
      <c r="T1097" t="s">
        <v>5571</v>
      </c>
      <c r="U1097">
        <v>438045</v>
      </c>
    </row>
    <row r="1098" spans="1:21" x14ac:dyDescent="0.2">
      <c r="A1098" t="s">
        <v>5577</v>
      </c>
      <c r="B1098">
        <v>1</v>
      </c>
      <c r="C1098" t="s">
        <v>5578</v>
      </c>
      <c r="D1098" t="s">
        <v>5579</v>
      </c>
      <c r="E1098">
        <v>356663</v>
      </c>
      <c r="F1098" t="s">
        <v>3806</v>
      </c>
      <c r="G1098">
        <v>1.8759999999999999</v>
      </c>
      <c r="H1098">
        <v>0.17280000000000001</v>
      </c>
      <c r="I1098">
        <f t="shared" si="17"/>
        <v>0.36024904051172707</v>
      </c>
      <c r="J1098" s="2">
        <v>40886</v>
      </c>
      <c r="K1098" t="s">
        <v>5580</v>
      </c>
      <c r="L1098">
        <v>180</v>
      </c>
      <c r="M1098">
        <v>180</v>
      </c>
      <c r="N1098" t="s">
        <v>24</v>
      </c>
      <c r="O1098" t="s">
        <v>91</v>
      </c>
      <c r="P1098" t="s">
        <v>5581</v>
      </c>
      <c r="Q1098">
        <v>22366278</v>
      </c>
      <c r="R1098" t="s">
        <v>5582</v>
      </c>
      <c r="S1098" t="s">
        <v>5583</v>
      </c>
      <c r="T1098" t="s">
        <v>5579</v>
      </c>
      <c r="U1098">
        <v>356663</v>
      </c>
    </row>
    <row r="1099" spans="1:21" x14ac:dyDescent="0.2">
      <c r="A1099" t="s">
        <v>5584</v>
      </c>
      <c r="B1099">
        <v>1</v>
      </c>
      <c r="C1099" t="s">
        <v>5585</v>
      </c>
      <c r="D1099" t="s">
        <v>5586</v>
      </c>
      <c r="E1099">
        <v>373193</v>
      </c>
      <c r="F1099" t="s">
        <v>5587</v>
      </c>
      <c r="G1099">
        <v>1.97</v>
      </c>
      <c r="H1099">
        <v>0.19567999999999999</v>
      </c>
      <c r="I1099">
        <f t="shared" si="17"/>
        <v>0.31193421319796955</v>
      </c>
      <c r="J1099" s="2">
        <v>40359</v>
      </c>
      <c r="K1099" t="s">
        <v>5588</v>
      </c>
      <c r="L1099">
        <v>132</v>
      </c>
      <c r="M1099">
        <v>264</v>
      </c>
      <c r="N1099" t="s">
        <v>24</v>
      </c>
      <c r="O1099" t="s">
        <v>990</v>
      </c>
      <c r="P1099" t="s">
        <v>5589</v>
      </c>
      <c r="Q1099">
        <v>21258323</v>
      </c>
      <c r="R1099" t="s">
        <v>5590</v>
      </c>
      <c r="S1099" t="s">
        <v>5583</v>
      </c>
      <c r="T1099" t="s">
        <v>5586</v>
      </c>
      <c r="U1099">
        <v>373193</v>
      </c>
    </row>
    <row r="1100" spans="1:21" x14ac:dyDescent="0.2">
      <c r="A1100" t="s">
        <v>5591</v>
      </c>
      <c r="B1100">
        <v>1</v>
      </c>
      <c r="C1100" s="3" t="s">
        <v>5592</v>
      </c>
      <c r="D1100" t="s">
        <v>5586</v>
      </c>
      <c r="E1100">
        <v>373193</v>
      </c>
      <c r="F1100" t="s">
        <v>5593</v>
      </c>
      <c r="G1100">
        <v>2.6</v>
      </c>
      <c r="H1100">
        <v>0.23899999999999999</v>
      </c>
      <c r="I1100">
        <f t="shared" si="17"/>
        <v>0.14561538461538459</v>
      </c>
      <c r="J1100" s="2">
        <v>40987</v>
      </c>
      <c r="K1100" t="s">
        <v>5594</v>
      </c>
      <c r="L1100">
        <v>157</v>
      </c>
      <c r="M1100">
        <v>157</v>
      </c>
      <c r="N1100" t="s">
        <v>24</v>
      </c>
      <c r="O1100" t="s">
        <v>91</v>
      </c>
      <c r="P1100" t="s">
        <v>5595</v>
      </c>
      <c r="Q1100">
        <v>22724525</v>
      </c>
      <c r="R1100" t="s">
        <v>5596</v>
      </c>
      <c r="S1100" t="s">
        <v>5583</v>
      </c>
      <c r="T1100" t="s">
        <v>5586</v>
      </c>
      <c r="U1100">
        <v>373193</v>
      </c>
    </row>
    <row r="1101" spans="1:21" x14ac:dyDescent="0.2">
      <c r="A1101" t="s">
        <v>5597</v>
      </c>
      <c r="B1101">
        <v>2</v>
      </c>
      <c r="C1101" t="s">
        <v>5598</v>
      </c>
      <c r="D1101" t="s">
        <v>5599</v>
      </c>
      <c r="E1101">
        <v>11089</v>
      </c>
      <c r="F1101" t="s">
        <v>794</v>
      </c>
      <c r="G1101">
        <v>2.7</v>
      </c>
      <c r="H1101">
        <v>0.1615</v>
      </c>
      <c r="I1101">
        <f t="shared" si="17"/>
        <v>0.20887037037037035</v>
      </c>
      <c r="J1101" s="2">
        <v>43019</v>
      </c>
      <c r="K1101" t="s">
        <v>5600</v>
      </c>
      <c r="L1101">
        <v>427</v>
      </c>
      <c r="M1101">
        <v>1032</v>
      </c>
      <c r="N1101" t="s">
        <v>24</v>
      </c>
      <c r="O1101" t="s">
        <v>25</v>
      </c>
      <c r="S1101" t="s">
        <v>682</v>
      </c>
      <c r="T1101" t="s">
        <v>5599</v>
      </c>
      <c r="U1101">
        <v>11089</v>
      </c>
    </row>
    <row r="1102" spans="1:21" x14ac:dyDescent="0.2">
      <c r="A1102" t="s">
        <v>5601</v>
      </c>
      <c r="B1102">
        <v>1</v>
      </c>
      <c r="C1102" t="s">
        <v>5602</v>
      </c>
      <c r="D1102" t="s">
        <v>5599</v>
      </c>
      <c r="E1102">
        <v>11089</v>
      </c>
      <c r="F1102" t="s">
        <v>5603</v>
      </c>
      <c r="G1102">
        <v>1.8</v>
      </c>
      <c r="H1102">
        <v>0.193</v>
      </c>
      <c r="I1102">
        <f t="shared" si="17"/>
        <v>0.36255555555555558</v>
      </c>
      <c r="J1102" s="2">
        <v>38370</v>
      </c>
      <c r="K1102" t="s">
        <v>5604</v>
      </c>
      <c r="L1102">
        <v>440</v>
      </c>
      <c r="M1102">
        <v>440</v>
      </c>
      <c r="N1102" t="s">
        <v>24</v>
      </c>
      <c r="O1102" t="s">
        <v>91</v>
      </c>
      <c r="P1102" t="s">
        <v>5605</v>
      </c>
      <c r="Q1102">
        <v>16051820</v>
      </c>
      <c r="R1102" t="s">
        <v>5606</v>
      </c>
      <c r="S1102" t="s">
        <v>682</v>
      </c>
      <c r="T1102" t="s">
        <v>5599</v>
      </c>
      <c r="U1102">
        <v>11089</v>
      </c>
    </row>
    <row r="1103" spans="1:21" x14ac:dyDescent="0.2">
      <c r="A1103" t="s">
        <v>5607</v>
      </c>
      <c r="B1103">
        <v>1</v>
      </c>
      <c r="C1103" t="s">
        <v>5608</v>
      </c>
      <c r="D1103" t="s">
        <v>5599</v>
      </c>
      <c r="E1103">
        <v>11089</v>
      </c>
      <c r="F1103" t="s">
        <v>2272</v>
      </c>
      <c r="G1103">
        <v>2.1</v>
      </c>
      <c r="H1103">
        <v>0.2228</v>
      </c>
      <c r="I1103">
        <f t="shared" si="17"/>
        <v>0.25339047619047617</v>
      </c>
      <c r="J1103" s="2">
        <v>43073</v>
      </c>
      <c r="K1103" t="s">
        <v>5609</v>
      </c>
      <c r="L1103">
        <v>181</v>
      </c>
      <c r="M1103">
        <v>724</v>
      </c>
      <c r="N1103" t="s">
        <v>24</v>
      </c>
      <c r="O1103" t="s">
        <v>25</v>
      </c>
      <c r="Q1103">
        <v>29285718</v>
      </c>
      <c r="R1103" t="s">
        <v>5610</v>
      </c>
      <c r="S1103" t="s">
        <v>682</v>
      </c>
      <c r="T1103" t="s">
        <v>5599</v>
      </c>
      <c r="U1103">
        <v>11089</v>
      </c>
    </row>
    <row r="1104" spans="1:21" x14ac:dyDescent="0.2">
      <c r="A1104" t="s">
        <v>5611</v>
      </c>
      <c r="B1104">
        <v>2</v>
      </c>
      <c r="C1104" t="s">
        <v>5612</v>
      </c>
      <c r="D1104" t="s">
        <v>5599</v>
      </c>
      <c r="E1104">
        <v>11089</v>
      </c>
      <c r="F1104" t="s">
        <v>1420</v>
      </c>
      <c r="G1104">
        <v>2.9</v>
      </c>
      <c r="H1104">
        <v>0.25230000000000002</v>
      </c>
      <c r="I1104">
        <f t="shared" si="17"/>
        <v>9.252758620689655E-2</v>
      </c>
      <c r="J1104" s="2">
        <v>43762</v>
      </c>
      <c r="K1104" t="s">
        <v>5613</v>
      </c>
      <c r="L1104">
        <v>171</v>
      </c>
      <c r="M1104">
        <v>912</v>
      </c>
      <c r="N1104" t="s">
        <v>24</v>
      </c>
      <c r="O1104" t="s">
        <v>25</v>
      </c>
      <c r="Q1104">
        <v>31931019</v>
      </c>
      <c r="R1104" t="s">
        <v>5614</v>
      </c>
      <c r="S1104" t="s">
        <v>682</v>
      </c>
      <c r="T1104" t="s">
        <v>5599</v>
      </c>
      <c r="U1104">
        <v>11089</v>
      </c>
    </row>
    <row r="1105" spans="1:21" x14ac:dyDescent="0.2">
      <c r="A1105" t="s">
        <v>5615</v>
      </c>
      <c r="B1105">
        <v>2</v>
      </c>
      <c r="C1105" t="s">
        <v>5598</v>
      </c>
      <c r="D1105" t="s">
        <v>5599</v>
      </c>
      <c r="E1105">
        <v>11089</v>
      </c>
      <c r="F1105" t="s">
        <v>5616</v>
      </c>
      <c r="G1105">
        <v>2.7</v>
      </c>
      <c r="H1105">
        <v>0.1615</v>
      </c>
      <c r="I1105">
        <f t="shared" si="17"/>
        <v>0.20887037037037035</v>
      </c>
      <c r="J1105" s="2">
        <v>43019</v>
      </c>
      <c r="K1105" t="s">
        <v>5600</v>
      </c>
      <c r="L1105">
        <v>89</v>
      </c>
      <c r="M1105">
        <v>1032</v>
      </c>
      <c r="N1105" t="s">
        <v>24</v>
      </c>
      <c r="O1105" t="s">
        <v>25</v>
      </c>
      <c r="S1105" t="s">
        <v>682</v>
      </c>
      <c r="T1105" t="s">
        <v>5599</v>
      </c>
      <c r="U1105">
        <v>11089</v>
      </c>
    </row>
    <row r="1106" spans="1:21" x14ac:dyDescent="0.2">
      <c r="A1106" t="s">
        <v>5617</v>
      </c>
      <c r="B1106">
        <v>1</v>
      </c>
      <c r="C1106" t="s">
        <v>5618</v>
      </c>
      <c r="D1106" t="s">
        <v>5619</v>
      </c>
      <c r="E1106">
        <v>11090</v>
      </c>
      <c r="F1106" t="s">
        <v>794</v>
      </c>
      <c r="G1106">
        <v>2.8010000000000002</v>
      </c>
      <c r="H1106">
        <v>0.24260000000000001</v>
      </c>
      <c r="I1106">
        <f t="shared" si="17"/>
        <v>0.11441535166012137</v>
      </c>
      <c r="J1106" s="2">
        <v>43438</v>
      </c>
      <c r="K1106" t="s">
        <v>5620</v>
      </c>
      <c r="L1106">
        <v>395</v>
      </c>
      <c r="M1106">
        <v>790</v>
      </c>
      <c r="N1106" t="s">
        <v>24</v>
      </c>
      <c r="O1106" t="s">
        <v>25</v>
      </c>
      <c r="Q1106">
        <v>30625326</v>
      </c>
      <c r="R1106" t="s">
        <v>5621</v>
      </c>
      <c r="S1106" t="s">
        <v>5622</v>
      </c>
      <c r="T1106" t="s">
        <v>5619</v>
      </c>
      <c r="U1106">
        <v>11090</v>
      </c>
    </row>
    <row r="1107" spans="1:21" x14ac:dyDescent="0.2">
      <c r="A1107" t="s">
        <v>5623</v>
      </c>
      <c r="B1107">
        <v>1</v>
      </c>
      <c r="C1107" t="s">
        <v>5624</v>
      </c>
      <c r="D1107" t="s">
        <v>5619</v>
      </c>
      <c r="E1107">
        <v>11090</v>
      </c>
      <c r="F1107" t="s">
        <v>776</v>
      </c>
      <c r="G1107">
        <v>1.45</v>
      </c>
      <c r="H1107">
        <v>0.20699999999999999</v>
      </c>
      <c r="I1107">
        <f t="shared" si="17"/>
        <v>0.48265517241379319</v>
      </c>
      <c r="J1107" s="2">
        <v>39734</v>
      </c>
      <c r="K1107" t="s">
        <v>5625</v>
      </c>
      <c r="L1107">
        <v>277</v>
      </c>
      <c r="M1107">
        <v>277</v>
      </c>
      <c r="N1107" t="s">
        <v>24</v>
      </c>
      <c r="O1107" t="s">
        <v>152</v>
      </c>
      <c r="P1107" t="s">
        <v>778</v>
      </c>
      <c r="Q1107">
        <v>19101564</v>
      </c>
      <c r="R1107" t="s">
        <v>779</v>
      </c>
      <c r="S1107" t="s">
        <v>5622</v>
      </c>
      <c r="T1107" t="s">
        <v>5619</v>
      </c>
      <c r="U1107">
        <v>11090</v>
      </c>
    </row>
    <row r="1108" spans="1:21" x14ac:dyDescent="0.2">
      <c r="A1108" t="s">
        <v>5626</v>
      </c>
      <c r="B1108">
        <v>1</v>
      </c>
      <c r="C1108" t="s">
        <v>5627</v>
      </c>
      <c r="D1108" t="s">
        <v>5619</v>
      </c>
      <c r="E1108">
        <v>11090</v>
      </c>
      <c r="F1108" t="s">
        <v>825</v>
      </c>
      <c r="G1108">
        <v>2.6</v>
      </c>
      <c r="H1108">
        <v>0.21479999999999999</v>
      </c>
      <c r="I1108">
        <f t="shared" si="17"/>
        <v>0.16981538461538459</v>
      </c>
      <c r="J1108" s="2">
        <v>42356</v>
      </c>
      <c r="K1108" t="s">
        <v>5628</v>
      </c>
      <c r="L1108">
        <v>440</v>
      </c>
      <c r="M1108">
        <v>440</v>
      </c>
      <c r="N1108" t="s">
        <v>24</v>
      </c>
      <c r="O1108" t="s">
        <v>91</v>
      </c>
      <c r="P1108" t="s">
        <v>5605</v>
      </c>
      <c r="Q1108">
        <v>16051820</v>
      </c>
      <c r="R1108" t="s">
        <v>5606</v>
      </c>
      <c r="S1108" t="s">
        <v>5622</v>
      </c>
      <c r="T1108" t="s">
        <v>5619</v>
      </c>
      <c r="U1108">
        <v>11090</v>
      </c>
    </row>
    <row r="1109" spans="1:21" x14ac:dyDescent="0.2">
      <c r="A1109" t="s">
        <v>5629</v>
      </c>
      <c r="B1109">
        <v>1</v>
      </c>
      <c r="C1109" t="s">
        <v>5630</v>
      </c>
      <c r="D1109" t="s">
        <v>5631</v>
      </c>
      <c r="E1109">
        <v>64294</v>
      </c>
      <c r="F1109" t="s">
        <v>4140</v>
      </c>
      <c r="G1109">
        <v>1.7</v>
      </c>
      <c r="H1109">
        <v>0.16705</v>
      </c>
      <c r="I1109">
        <f t="shared" si="17"/>
        <v>0.42118529411764705</v>
      </c>
      <c r="J1109" s="2">
        <v>39867</v>
      </c>
      <c r="K1109" t="s">
        <v>5632</v>
      </c>
      <c r="L1109">
        <v>282</v>
      </c>
      <c r="M1109">
        <v>282</v>
      </c>
      <c r="N1109" t="s">
        <v>24</v>
      </c>
      <c r="O1109" t="s">
        <v>152</v>
      </c>
      <c r="Q1109">
        <v>19275894</v>
      </c>
      <c r="R1109" t="s">
        <v>5633</v>
      </c>
      <c r="S1109" t="s">
        <v>682</v>
      </c>
      <c r="T1109" t="s">
        <v>5631</v>
      </c>
      <c r="U1109">
        <v>64294</v>
      </c>
    </row>
    <row r="1110" spans="1:21" x14ac:dyDescent="0.2">
      <c r="A1110" t="s">
        <v>5634</v>
      </c>
      <c r="B1110">
        <v>1</v>
      </c>
      <c r="C1110" t="s">
        <v>5635</v>
      </c>
      <c r="D1110" t="s">
        <v>5636</v>
      </c>
      <c r="E1110">
        <v>186538</v>
      </c>
      <c r="F1110" t="s">
        <v>3642</v>
      </c>
      <c r="G1110">
        <v>1.85</v>
      </c>
      <c r="H1110">
        <v>0.1865</v>
      </c>
      <c r="I1110">
        <f t="shared" si="17"/>
        <v>0.35404054054054046</v>
      </c>
      <c r="J1110" s="2">
        <v>41449</v>
      </c>
      <c r="K1110" t="s">
        <v>5637</v>
      </c>
      <c r="L1110">
        <v>159</v>
      </c>
      <c r="M1110">
        <v>159</v>
      </c>
      <c r="N1110" t="s">
        <v>24</v>
      </c>
      <c r="O1110" t="s">
        <v>25</v>
      </c>
      <c r="P1110" t="s">
        <v>5146</v>
      </c>
      <c r="Q1110">
        <v>23953110</v>
      </c>
      <c r="R1110" t="s">
        <v>5147</v>
      </c>
      <c r="S1110" t="s">
        <v>355</v>
      </c>
      <c r="T1110" t="s">
        <v>5636</v>
      </c>
      <c r="U1110">
        <v>186538</v>
      </c>
    </row>
    <row r="1111" spans="1:21" x14ac:dyDescent="0.2">
      <c r="A1111" t="s">
        <v>5638</v>
      </c>
      <c r="B1111">
        <v>1</v>
      </c>
      <c r="C1111" t="s">
        <v>5639</v>
      </c>
      <c r="D1111" t="s">
        <v>5636</v>
      </c>
      <c r="E1111">
        <v>186538</v>
      </c>
      <c r="F1111" t="s">
        <v>3650</v>
      </c>
      <c r="G1111">
        <v>1.921</v>
      </c>
      <c r="H1111">
        <v>0.20949999999999999</v>
      </c>
      <c r="I1111">
        <f t="shared" si="17"/>
        <v>0.31106220718375843</v>
      </c>
      <c r="J1111" s="2">
        <v>41487</v>
      </c>
      <c r="K1111" t="s">
        <v>5640</v>
      </c>
      <c r="L1111">
        <v>230</v>
      </c>
      <c r="M1111">
        <v>460</v>
      </c>
      <c r="N1111" t="s">
        <v>24</v>
      </c>
      <c r="O1111" t="s">
        <v>25</v>
      </c>
      <c r="P1111" t="s">
        <v>5641</v>
      </c>
      <c r="Q1111">
        <v>24630991</v>
      </c>
      <c r="R1111" t="s">
        <v>5642</v>
      </c>
      <c r="S1111" t="s">
        <v>355</v>
      </c>
      <c r="T1111" t="s">
        <v>5636</v>
      </c>
      <c r="U1111">
        <v>186538</v>
      </c>
    </row>
    <row r="1112" spans="1:21" x14ac:dyDescent="0.2">
      <c r="A1112" t="s">
        <v>5643</v>
      </c>
      <c r="B1112">
        <v>3</v>
      </c>
      <c r="C1112" t="s">
        <v>5644</v>
      </c>
      <c r="D1112" t="s">
        <v>5645</v>
      </c>
      <c r="E1112">
        <v>2043570</v>
      </c>
      <c r="F1112" t="s">
        <v>5646</v>
      </c>
      <c r="G1112">
        <v>2.2999999999999998</v>
      </c>
      <c r="H1112">
        <v>0.16739999999999999</v>
      </c>
      <c r="I1112">
        <f t="shared" si="17"/>
        <v>0.26738260869565222</v>
      </c>
      <c r="J1112" s="2">
        <v>43647</v>
      </c>
      <c r="K1112" t="s">
        <v>5647</v>
      </c>
      <c r="L1112">
        <v>110</v>
      </c>
      <c r="M1112">
        <v>1098</v>
      </c>
      <c r="N1112" t="s">
        <v>24</v>
      </c>
      <c r="O1112" t="s">
        <v>1422</v>
      </c>
      <c r="P1112" t="s">
        <v>5648</v>
      </c>
      <c r="Q1112">
        <v>31757867</v>
      </c>
      <c r="R1112" t="s">
        <v>5649</v>
      </c>
      <c r="S1112" t="s">
        <v>5650</v>
      </c>
      <c r="T1112" t="s">
        <v>5645</v>
      </c>
      <c r="U1112">
        <v>2043570</v>
      </c>
    </row>
    <row r="1113" spans="1:21" x14ac:dyDescent="0.2">
      <c r="A1113" t="s">
        <v>5651</v>
      </c>
      <c r="B1113">
        <v>1</v>
      </c>
      <c r="C1113" t="s">
        <v>5652</v>
      </c>
      <c r="D1113" t="s">
        <v>5653</v>
      </c>
      <c r="E1113">
        <v>64320</v>
      </c>
      <c r="F1113" t="s">
        <v>832</v>
      </c>
      <c r="G1113">
        <v>2</v>
      </c>
      <c r="H1113">
        <v>0.20810000000000001</v>
      </c>
      <c r="I1113">
        <f t="shared" si="17"/>
        <v>0.29189999999999999</v>
      </c>
      <c r="J1113" s="2">
        <v>42481</v>
      </c>
      <c r="K1113" t="s">
        <v>5654</v>
      </c>
      <c r="L1113">
        <v>416</v>
      </c>
      <c r="M1113">
        <v>832</v>
      </c>
      <c r="N1113" t="s">
        <v>24</v>
      </c>
      <c r="O1113" t="s">
        <v>25</v>
      </c>
      <c r="Q1113">
        <v>27338953</v>
      </c>
      <c r="R1113" t="s">
        <v>5655</v>
      </c>
      <c r="S1113" t="s">
        <v>682</v>
      </c>
      <c r="T1113" t="s">
        <v>5653</v>
      </c>
      <c r="U1113">
        <v>64320</v>
      </c>
    </row>
    <row r="1114" spans="1:21" x14ac:dyDescent="0.2">
      <c r="A1114" t="s">
        <v>5656</v>
      </c>
      <c r="B1114">
        <v>1</v>
      </c>
      <c r="C1114" t="s">
        <v>5657</v>
      </c>
      <c r="D1114" t="s">
        <v>5653</v>
      </c>
      <c r="E1114">
        <v>64320</v>
      </c>
      <c r="F1114" t="s">
        <v>5658</v>
      </c>
      <c r="G1114">
        <v>1.804</v>
      </c>
      <c r="H1114">
        <v>0.1784</v>
      </c>
      <c r="I1114">
        <f t="shared" si="17"/>
        <v>0.37592372505543237</v>
      </c>
      <c r="J1114" s="2">
        <v>42751</v>
      </c>
      <c r="K1114" t="s">
        <v>5659</v>
      </c>
      <c r="L1114">
        <v>619</v>
      </c>
      <c r="M1114">
        <v>619</v>
      </c>
      <c r="N1114" t="s">
        <v>24</v>
      </c>
      <c r="O1114" t="s">
        <v>152</v>
      </c>
      <c r="P1114" t="s">
        <v>5660</v>
      </c>
      <c r="Q1114">
        <v>28254839</v>
      </c>
      <c r="R1114" t="s">
        <v>5661</v>
      </c>
      <c r="S1114" t="s">
        <v>682</v>
      </c>
      <c r="T1114" t="s">
        <v>5653</v>
      </c>
      <c r="U1114">
        <v>64320</v>
      </c>
    </row>
    <row r="1115" spans="1:21" x14ac:dyDescent="0.2">
      <c r="A1115" t="s">
        <v>5662</v>
      </c>
      <c r="B1115">
        <v>1</v>
      </c>
      <c r="C1115" t="s">
        <v>5663</v>
      </c>
      <c r="D1115" t="s">
        <v>5653</v>
      </c>
      <c r="E1115">
        <v>64320</v>
      </c>
      <c r="F1115" t="s">
        <v>5664</v>
      </c>
      <c r="G1115">
        <v>1.331</v>
      </c>
      <c r="H1115">
        <v>0.16980000000000001</v>
      </c>
      <c r="I1115">
        <f t="shared" si="17"/>
        <v>0.58151480090157781</v>
      </c>
      <c r="J1115" s="2">
        <v>42557</v>
      </c>
      <c r="K1115" t="s">
        <v>5665</v>
      </c>
      <c r="L1115">
        <v>268</v>
      </c>
      <c r="M1115">
        <v>268</v>
      </c>
      <c r="N1115" t="s">
        <v>24</v>
      </c>
      <c r="O1115" t="s">
        <v>152</v>
      </c>
      <c r="P1115" t="s">
        <v>5666</v>
      </c>
      <c r="Q1115">
        <v>27633330</v>
      </c>
      <c r="R1115" t="s">
        <v>5667</v>
      </c>
      <c r="S1115" t="s">
        <v>682</v>
      </c>
      <c r="T1115" t="s">
        <v>5653</v>
      </c>
      <c r="U1115">
        <v>64320</v>
      </c>
    </row>
    <row r="1116" spans="1:21" x14ac:dyDescent="0.2">
      <c r="A1116" t="s">
        <v>5668</v>
      </c>
      <c r="B1116">
        <v>2</v>
      </c>
      <c r="C1116" t="s">
        <v>5669</v>
      </c>
      <c r="D1116" t="s">
        <v>5653</v>
      </c>
      <c r="E1116">
        <v>64320</v>
      </c>
      <c r="F1116" t="s">
        <v>5670</v>
      </c>
      <c r="G1116">
        <v>1.51</v>
      </c>
      <c r="H1116">
        <v>0.18779999999999999</v>
      </c>
      <c r="I1116">
        <f t="shared" si="17"/>
        <v>0.47445165562913916</v>
      </c>
      <c r="J1116" s="2">
        <v>43035</v>
      </c>
      <c r="K1116" t="s">
        <v>5671</v>
      </c>
      <c r="L1116">
        <v>178</v>
      </c>
      <c r="M1116">
        <v>231</v>
      </c>
      <c r="N1116" t="s">
        <v>24</v>
      </c>
      <c r="O1116" t="s">
        <v>731</v>
      </c>
      <c r="Q1116">
        <v>29526431</v>
      </c>
      <c r="R1116" t="s">
        <v>5672</v>
      </c>
      <c r="S1116" t="s">
        <v>682</v>
      </c>
      <c r="T1116" t="s">
        <v>5653</v>
      </c>
      <c r="U1116">
        <v>64320</v>
      </c>
    </row>
    <row r="1117" spans="1:21" x14ac:dyDescent="0.2">
      <c r="A1117" t="s">
        <v>5673</v>
      </c>
      <c r="B1117">
        <v>3</v>
      </c>
      <c r="C1117" t="s">
        <v>5674</v>
      </c>
      <c r="D1117" t="s">
        <v>5653</v>
      </c>
      <c r="E1117">
        <v>64320</v>
      </c>
      <c r="F1117" t="s">
        <v>5675</v>
      </c>
      <c r="G1117">
        <v>1.4</v>
      </c>
      <c r="H1117">
        <v>0.14829999999999999</v>
      </c>
      <c r="I1117">
        <f t="shared" si="17"/>
        <v>0.56598571428571431</v>
      </c>
      <c r="J1117" s="2">
        <v>42565</v>
      </c>
      <c r="K1117" t="s">
        <v>5676</v>
      </c>
      <c r="L1117">
        <v>110</v>
      </c>
      <c r="M1117">
        <v>543</v>
      </c>
      <c r="N1117" t="s">
        <v>24</v>
      </c>
      <c r="O1117" t="s">
        <v>83</v>
      </c>
      <c r="P1117" t="s">
        <v>5677</v>
      </c>
      <c r="Q1117">
        <v>27475895</v>
      </c>
      <c r="R1117" t="s">
        <v>5678</v>
      </c>
      <c r="S1117" t="s">
        <v>682</v>
      </c>
      <c r="T1117" t="s">
        <v>5653</v>
      </c>
      <c r="U1117">
        <v>64320</v>
      </c>
    </row>
    <row r="1118" spans="1:21" x14ac:dyDescent="0.2">
      <c r="A1118" t="s">
        <v>5679</v>
      </c>
      <c r="B1118">
        <v>1</v>
      </c>
      <c r="C1118" t="s">
        <v>5680</v>
      </c>
      <c r="D1118" t="s">
        <v>5653</v>
      </c>
      <c r="E1118">
        <v>64320</v>
      </c>
      <c r="F1118" t="s">
        <v>5681</v>
      </c>
      <c r="G1118">
        <v>1.89</v>
      </c>
      <c r="H1118">
        <v>0.14860000000000001</v>
      </c>
      <c r="I1118">
        <f t="shared" si="17"/>
        <v>0.38050052910052917</v>
      </c>
      <c r="J1118" s="2">
        <v>42514</v>
      </c>
      <c r="K1118" t="s">
        <v>5682</v>
      </c>
      <c r="L1118">
        <v>376</v>
      </c>
      <c r="M1118">
        <v>752</v>
      </c>
      <c r="N1118" t="s">
        <v>24</v>
      </c>
      <c r="O1118" t="s">
        <v>25</v>
      </c>
      <c r="P1118" t="s">
        <v>5683</v>
      </c>
      <c r="Q1118">
        <v>27455458</v>
      </c>
      <c r="R1118" t="s">
        <v>5684</v>
      </c>
      <c r="S1118" t="s">
        <v>682</v>
      </c>
      <c r="T1118" t="s">
        <v>5653</v>
      </c>
      <c r="U1118">
        <v>64320</v>
      </c>
    </row>
    <row r="1119" spans="1:21" x14ac:dyDescent="0.2">
      <c r="A1119" t="s">
        <v>5685</v>
      </c>
      <c r="B1119">
        <v>1</v>
      </c>
      <c r="C1119" t="s">
        <v>5686</v>
      </c>
      <c r="D1119" t="s">
        <v>5653</v>
      </c>
      <c r="E1119">
        <v>64320</v>
      </c>
      <c r="F1119" t="s">
        <v>315</v>
      </c>
      <c r="G1119">
        <v>1.3</v>
      </c>
      <c r="H1119">
        <v>0.19159999999999999</v>
      </c>
      <c r="I1119">
        <f t="shared" si="17"/>
        <v>0.57763076923076917</v>
      </c>
      <c r="J1119" s="2">
        <v>42953</v>
      </c>
      <c r="K1119" t="s">
        <v>5687</v>
      </c>
      <c r="L1119">
        <v>440</v>
      </c>
      <c r="M1119">
        <v>440</v>
      </c>
      <c r="N1119" t="s">
        <v>24</v>
      </c>
      <c r="O1119" t="s">
        <v>91</v>
      </c>
      <c r="S1119" t="s">
        <v>682</v>
      </c>
      <c r="T1119" t="s">
        <v>5653</v>
      </c>
      <c r="U1119">
        <v>64320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CISNEROS MARTINEZ</dc:creator>
  <cp:lastModifiedBy>ALEJANDRO MIGUEL CISNEROS MARTINEZ</cp:lastModifiedBy>
  <dcterms:created xsi:type="dcterms:W3CDTF">2020-08-17T04:32:38Z</dcterms:created>
  <dcterms:modified xsi:type="dcterms:W3CDTF">2020-11-23T14:54:21Z</dcterms:modified>
</cp:coreProperties>
</file>