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Virología/RNAvirusDuplications/final/JVirusEvolution/"/>
    </mc:Choice>
  </mc:AlternateContent>
  <xr:revisionPtr revIDLastSave="0" documentId="13_ncr:1_{A458B287-6630-0B47-A47F-C13657A0C71F}" xr6:coauthVersionLast="45" xr6:coauthVersionMax="45" xr10:uidLastSave="{00000000-0000-0000-0000-000000000000}"/>
  <bookViews>
    <workbookView xWindow="780" yWindow="960" windowWidth="27640" windowHeight="16240" xr2:uid="{5DF0D62F-49DE-B246-B61E-E09A2603CB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63" i="1" l="1"/>
  <c r="AG263" i="1"/>
  <c r="AH262" i="1"/>
  <c r="AG262" i="1"/>
  <c r="AH261" i="1"/>
  <c r="AG261" i="1"/>
  <c r="AH260" i="1"/>
  <c r="AG260" i="1"/>
  <c r="AH259" i="1"/>
  <c r="AG259" i="1"/>
  <c r="AH258" i="1"/>
  <c r="AG258" i="1"/>
  <c r="AH257" i="1"/>
  <c r="AG257" i="1"/>
  <c r="AH256" i="1"/>
  <c r="AG256" i="1"/>
  <c r="AH255" i="1"/>
  <c r="AG255" i="1"/>
  <c r="AH254" i="1"/>
  <c r="AG254" i="1"/>
  <c r="AH253" i="1"/>
  <c r="AG253" i="1"/>
  <c r="AH252" i="1"/>
  <c r="AG252" i="1"/>
  <c r="AH251" i="1"/>
  <c r="AG251" i="1"/>
  <c r="AH250" i="1"/>
  <c r="AG250" i="1"/>
  <c r="AH249" i="1"/>
  <c r="AG249" i="1"/>
  <c r="AH248" i="1"/>
  <c r="AG248" i="1"/>
  <c r="AH247" i="1"/>
  <c r="AG247" i="1"/>
  <c r="AH246" i="1"/>
  <c r="AG246" i="1"/>
  <c r="AH245" i="1"/>
  <c r="AG245" i="1"/>
  <c r="AH244" i="1"/>
  <c r="AG244" i="1"/>
  <c r="AH243" i="1"/>
  <c r="AG243" i="1"/>
  <c r="AH242" i="1"/>
  <c r="AG242" i="1"/>
  <c r="AH241" i="1"/>
  <c r="AG241" i="1"/>
  <c r="AH240" i="1"/>
  <c r="AG240" i="1"/>
  <c r="AH239" i="1"/>
  <c r="AG239" i="1"/>
  <c r="AH238" i="1"/>
  <c r="AG238" i="1"/>
  <c r="AH237" i="1"/>
  <c r="AG237" i="1"/>
  <c r="AH236" i="1"/>
  <c r="AG236" i="1"/>
  <c r="AH235" i="1"/>
  <c r="AG235" i="1"/>
  <c r="AH234" i="1"/>
  <c r="AG234" i="1"/>
  <c r="AH233" i="1"/>
  <c r="AG233" i="1"/>
  <c r="AH232" i="1"/>
  <c r="AG232" i="1"/>
  <c r="AH231" i="1"/>
  <c r="AG231" i="1"/>
  <c r="AH230" i="1"/>
  <c r="AG230" i="1"/>
  <c r="AH229" i="1"/>
  <c r="AG229" i="1"/>
  <c r="AH228" i="1"/>
  <c r="AG228" i="1"/>
  <c r="AH227" i="1"/>
  <c r="AG227" i="1"/>
  <c r="AH226" i="1"/>
  <c r="AG226" i="1"/>
  <c r="AH225" i="1"/>
  <c r="AG225" i="1"/>
  <c r="AH224" i="1"/>
  <c r="AG224" i="1"/>
  <c r="AH223" i="1"/>
  <c r="AG223" i="1"/>
  <c r="AH222" i="1"/>
  <c r="AG222" i="1"/>
  <c r="AH221" i="1"/>
  <c r="AG221" i="1"/>
  <c r="AH220" i="1"/>
  <c r="AG220" i="1"/>
  <c r="AH219" i="1"/>
  <c r="AG219" i="1"/>
  <c r="AH218" i="1"/>
  <c r="AG218" i="1"/>
  <c r="AH217" i="1"/>
  <c r="AG217" i="1"/>
  <c r="AH216" i="1"/>
  <c r="AG216" i="1"/>
  <c r="AH215" i="1"/>
  <c r="AG215" i="1"/>
  <c r="AH214" i="1"/>
  <c r="AG214" i="1"/>
  <c r="AH213" i="1"/>
  <c r="AG213" i="1"/>
  <c r="AH212" i="1"/>
  <c r="AG212" i="1"/>
  <c r="AH211" i="1"/>
  <c r="AG211" i="1"/>
  <c r="AH210" i="1"/>
  <c r="AG210" i="1"/>
  <c r="AH209" i="1"/>
  <c r="AG209" i="1"/>
  <c r="AH208" i="1"/>
  <c r="AG208" i="1"/>
  <c r="AH207" i="1"/>
  <c r="AG207" i="1"/>
  <c r="AH206" i="1"/>
  <c r="AG206" i="1"/>
  <c r="AH205" i="1"/>
  <c r="AG205" i="1"/>
  <c r="AH204" i="1"/>
  <c r="AG204" i="1"/>
  <c r="AH203" i="1"/>
  <c r="AG203" i="1"/>
  <c r="AH202" i="1"/>
  <c r="AG202" i="1"/>
  <c r="AH201" i="1"/>
  <c r="AG201" i="1"/>
  <c r="AH200" i="1"/>
  <c r="AG200" i="1"/>
  <c r="AH199" i="1"/>
  <c r="AG199" i="1"/>
  <c r="AH198" i="1"/>
  <c r="AG198" i="1"/>
  <c r="AH197" i="1"/>
  <c r="AG197" i="1"/>
  <c r="AH196" i="1"/>
  <c r="AG196" i="1"/>
  <c r="AH195" i="1"/>
  <c r="AG195" i="1"/>
  <c r="AH194" i="1"/>
  <c r="AG194" i="1"/>
  <c r="AH193" i="1"/>
  <c r="AG193" i="1"/>
  <c r="AH192" i="1"/>
  <c r="AG192" i="1"/>
  <c r="AH191" i="1"/>
  <c r="AG191" i="1"/>
  <c r="AH190" i="1"/>
  <c r="AG190" i="1"/>
  <c r="AH189" i="1"/>
  <c r="AG189" i="1"/>
  <c r="AH188" i="1"/>
  <c r="AG188" i="1"/>
  <c r="AH187" i="1"/>
  <c r="AG187" i="1"/>
  <c r="AH186" i="1"/>
  <c r="AG186" i="1"/>
  <c r="AH185" i="1"/>
  <c r="AG185" i="1"/>
  <c r="AH184" i="1"/>
  <c r="AG184" i="1"/>
  <c r="AH183" i="1"/>
  <c r="AG183" i="1"/>
  <c r="AH182" i="1"/>
  <c r="AG182" i="1"/>
  <c r="AH181" i="1"/>
  <c r="AG181" i="1"/>
  <c r="AH180" i="1"/>
  <c r="AG180" i="1"/>
  <c r="AH179" i="1"/>
  <c r="AG179" i="1"/>
  <c r="AH178" i="1"/>
  <c r="AG178" i="1"/>
  <c r="AH177" i="1"/>
  <c r="AG177" i="1"/>
  <c r="AH176" i="1"/>
  <c r="AG176" i="1"/>
  <c r="AH175" i="1"/>
  <c r="AG175" i="1"/>
  <c r="AH174" i="1"/>
  <c r="AG174" i="1"/>
  <c r="AH173" i="1"/>
  <c r="AG173" i="1"/>
  <c r="AH172" i="1"/>
  <c r="AG172" i="1"/>
  <c r="AH171" i="1"/>
  <c r="AG171" i="1"/>
  <c r="AH170" i="1"/>
  <c r="AG170" i="1"/>
  <c r="AH169" i="1"/>
  <c r="AG169" i="1"/>
  <c r="AH168" i="1"/>
  <c r="AG168" i="1"/>
  <c r="AH167" i="1"/>
  <c r="AG167" i="1"/>
  <c r="AH166" i="1"/>
  <c r="AG166" i="1"/>
  <c r="AH165" i="1"/>
  <c r="AG165" i="1"/>
  <c r="AH164" i="1"/>
  <c r="AG164" i="1"/>
  <c r="AH163" i="1"/>
  <c r="AG163" i="1"/>
  <c r="AH162" i="1"/>
  <c r="AG162" i="1"/>
  <c r="AH161" i="1"/>
  <c r="AG161" i="1"/>
  <c r="AH160" i="1"/>
  <c r="AG160" i="1"/>
  <c r="AH159" i="1"/>
  <c r="AG159" i="1"/>
  <c r="AH158" i="1"/>
  <c r="AG158" i="1"/>
  <c r="AH157" i="1"/>
  <c r="AG157" i="1"/>
  <c r="AH156" i="1"/>
  <c r="AG156" i="1"/>
  <c r="AH155" i="1"/>
  <c r="AG155" i="1"/>
  <c r="AH154" i="1"/>
  <c r="AG154" i="1"/>
  <c r="AH153" i="1"/>
  <c r="AG153" i="1"/>
  <c r="AH152" i="1"/>
  <c r="AG152" i="1"/>
  <c r="AH151" i="1"/>
  <c r="AG151" i="1"/>
  <c r="AH150" i="1"/>
  <c r="AG150" i="1"/>
  <c r="AH149" i="1"/>
  <c r="AG149" i="1"/>
  <c r="AH148" i="1"/>
  <c r="AG148" i="1"/>
  <c r="AH147" i="1"/>
  <c r="AG147" i="1"/>
  <c r="AH146" i="1"/>
  <c r="AG146" i="1"/>
  <c r="AH145" i="1"/>
  <c r="AG145" i="1"/>
  <c r="AH144" i="1"/>
  <c r="AG144" i="1"/>
  <c r="AH143" i="1"/>
  <c r="AG143" i="1"/>
  <c r="AH142" i="1"/>
  <c r="AG142" i="1"/>
  <c r="AH141" i="1"/>
  <c r="AG141" i="1"/>
  <c r="AH140" i="1"/>
  <c r="AG140" i="1"/>
  <c r="AH139" i="1"/>
  <c r="AG139" i="1"/>
  <c r="AH138" i="1"/>
  <c r="AG138" i="1"/>
  <c r="AH137" i="1"/>
  <c r="AG137" i="1"/>
  <c r="AH136" i="1"/>
  <c r="AG136" i="1"/>
  <c r="AH135" i="1"/>
  <c r="AG135" i="1"/>
  <c r="AH134" i="1"/>
  <c r="AG134" i="1"/>
  <c r="AH133" i="1"/>
  <c r="AG133" i="1"/>
  <c r="AH132" i="1"/>
  <c r="AG132" i="1"/>
  <c r="AH131" i="1"/>
  <c r="AG131" i="1"/>
  <c r="AH130" i="1"/>
  <c r="AG130" i="1"/>
  <c r="AH129" i="1"/>
  <c r="AG129" i="1"/>
  <c r="AH128" i="1"/>
  <c r="AG128" i="1"/>
  <c r="AH127" i="1"/>
  <c r="AG127" i="1"/>
  <c r="AH126" i="1"/>
  <c r="AG126" i="1"/>
  <c r="AH125" i="1"/>
  <c r="AG125" i="1"/>
  <c r="AH124" i="1"/>
  <c r="AG124" i="1"/>
  <c r="AH123" i="1"/>
  <c r="AG123" i="1"/>
  <c r="AH122" i="1"/>
  <c r="AG122" i="1"/>
  <c r="AH121" i="1"/>
  <c r="AG121" i="1"/>
  <c r="AH120" i="1"/>
  <c r="AG120" i="1"/>
  <c r="AH119" i="1"/>
  <c r="AG119" i="1"/>
  <c r="AH118" i="1"/>
  <c r="AG118" i="1"/>
  <c r="AH117" i="1"/>
  <c r="AG117" i="1"/>
  <c r="AH116" i="1"/>
  <c r="AG116" i="1"/>
  <c r="AH115" i="1"/>
  <c r="AG115" i="1"/>
  <c r="AH114" i="1"/>
  <c r="AG114" i="1"/>
  <c r="AH113" i="1"/>
  <c r="AG113" i="1"/>
  <c r="AH112" i="1"/>
  <c r="AG112" i="1"/>
  <c r="AH111" i="1"/>
  <c r="AG111" i="1"/>
  <c r="AH110" i="1"/>
  <c r="AG110" i="1"/>
  <c r="AH109" i="1"/>
  <c r="AG109" i="1"/>
  <c r="AH108" i="1"/>
  <c r="AG108" i="1"/>
  <c r="AH107" i="1"/>
  <c r="AG107" i="1"/>
  <c r="AH106" i="1"/>
  <c r="AG106" i="1"/>
  <c r="AH105" i="1"/>
  <c r="AG105" i="1"/>
  <c r="AH104" i="1"/>
  <c r="AG104" i="1"/>
  <c r="AH103" i="1"/>
  <c r="AG103" i="1"/>
  <c r="AH102" i="1"/>
  <c r="AG102" i="1"/>
  <c r="AH101" i="1"/>
  <c r="AG101" i="1"/>
  <c r="AH100" i="1"/>
  <c r="AG100" i="1"/>
  <c r="AH99" i="1"/>
  <c r="AG99" i="1"/>
  <c r="AH98" i="1"/>
  <c r="AG98" i="1"/>
  <c r="AH97" i="1"/>
  <c r="AG97" i="1"/>
  <c r="AH96" i="1"/>
  <c r="AG96" i="1"/>
  <c r="AH95" i="1"/>
  <c r="AG95" i="1"/>
  <c r="AH94" i="1"/>
  <c r="AG94" i="1"/>
  <c r="AH93" i="1"/>
  <c r="AG93" i="1"/>
  <c r="AH92" i="1"/>
  <c r="AG92" i="1"/>
  <c r="AH91" i="1"/>
  <c r="AG91" i="1"/>
  <c r="AH90" i="1"/>
  <c r="AG90" i="1"/>
  <c r="AH89" i="1"/>
  <c r="AG89" i="1"/>
  <c r="AH88" i="1"/>
  <c r="AG88" i="1"/>
  <c r="AH87" i="1"/>
  <c r="AG87" i="1"/>
  <c r="AH86" i="1"/>
  <c r="AG86" i="1"/>
  <c r="AH85" i="1"/>
  <c r="AG85" i="1"/>
  <c r="AH84" i="1"/>
  <c r="AG84" i="1"/>
  <c r="AH83" i="1"/>
  <c r="AG83" i="1"/>
  <c r="AH82" i="1"/>
  <c r="AG82" i="1"/>
  <c r="AH81" i="1"/>
  <c r="AG81" i="1"/>
  <c r="AH80" i="1"/>
  <c r="AG80" i="1"/>
  <c r="AH79" i="1"/>
  <c r="AG79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</calcChain>
</file>

<file path=xl/sharedStrings.xml><?xml version="1.0" encoding="utf-8"?>
<sst xmlns="http://schemas.openxmlformats.org/spreadsheetml/2006/main" count="2850" uniqueCount="765">
  <si>
    <t>type</t>
  </si>
  <si>
    <t>family</t>
  </si>
  <si>
    <t>name1</t>
  </si>
  <si>
    <t>chain1</t>
  </si>
  <si>
    <t>virus1</t>
  </si>
  <si>
    <t>protein1</t>
  </si>
  <si>
    <t>name2</t>
  </si>
  <si>
    <t>chain2</t>
  </si>
  <si>
    <t>virus2</t>
  </si>
  <si>
    <t>protein2</t>
  </si>
  <si>
    <t>method</t>
  </si>
  <si>
    <t>version</t>
  </si>
  <si>
    <t>alnLength</t>
  </si>
  <si>
    <t>blockNum</t>
  </si>
  <si>
    <t>gapLen</t>
  </si>
  <si>
    <t>optLength</t>
  </si>
  <si>
    <t>totalLenIni</t>
  </si>
  <si>
    <t>alignScore</t>
  </si>
  <si>
    <t>chainRmsd</t>
  </si>
  <si>
    <t>identity</t>
  </si>
  <si>
    <t>normAlignScore</t>
  </si>
  <si>
    <t>probability</t>
  </si>
  <si>
    <t>similarity</t>
  </si>
  <si>
    <t>similarity1</t>
  </si>
  <si>
    <t>similarity2</t>
  </si>
  <si>
    <t>totalRmsdIni</t>
  </si>
  <si>
    <t>totalRmsdOpt</t>
  </si>
  <si>
    <t>ca1Length</t>
  </si>
  <si>
    <t>ca2Length</t>
  </si>
  <si>
    <t>afpNum</t>
  </si>
  <si>
    <t>alignScoreUpdate</t>
  </si>
  <si>
    <t>time</t>
  </si>
  <si>
    <t>SAS</t>
  </si>
  <si>
    <t>Lsas</t>
  </si>
  <si>
    <t>dsRNA</t>
  </si>
  <si>
    <t>Cystoviridae</t>
  </si>
  <si>
    <t>4BLO</t>
  </si>
  <si>
    <t>4BLO_1</t>
  </si>
  <si>
    <t>Pseudomonas virus phi6</t>
  </si>
  <si>
    <t>PACKAGING ENZYME P4</t>
  </si>
  <si>
    <t>4BLP</t>
  </si>
  <si>
    <t>4BLP_1</t>
  </si>
  <si>
    <t>Pseudomonas phage phi13</t>
  </si>
  <si>
    <t>jFatCat_rigid</t>
  </si>
  <si>
    <t>4BLQ</t>
  </si>
  <si>
    <t>4BLQ_1</t>
  </si>
  <si>
    <t>Pseudomonas phage phi8</t>
  </si>
  <si>
    <t>P4</t>
  </si>
  <si>
    <t>4BLR</t>
  </si>
  <si>
    <t>4BLR_1</t>
  </si>
  <si>
    <t>Pseudomonas phage phi12</t>
  </si>
  <si>
    <t>NTPASE P4</t>
  </si>
  <si>
    <t>Reoviridae</t>
  </si>
  <si>
    <t>1MUK</t>
  </si>
  <si>
    <t>1MUK_1</t>
  </si>
  <si>
    <t>Reovirus sp.</t>
  </si>
  <si>
    <t>MINOR CORE PROTEIN LAMBDA 3</t>
  </si>
  <si>
    <t>2R7R</t>
  </si>
  <si>
    <t>2R7R_2</t>
  </si>
  <si>
    <t>Simian rotavirus</t>
  </si>
  <si>
    <t>RNA-dependent RNA polymerase</t>
  </si>
  <si>
    <t>5A96</t>
  </si>
  <si>
    <t>5A96_1</t>
  </si>
  <si>
    <t>Lymantria dispar cypovirus 14</t>
  </si>
  <si>
    <t>POLYHEDRIN</t>
  </si>
  <si>
    <t>5A98</t>
  </si>
  <si>
    <t>5A98_1</t>
  </si>
  <si>
    <t>Trichoplusia ni cypovirus 15</t>
  </si>
  <si>
    <t>5A9P</t>
  </si>
  <si>
    <t>5A9P_1</t>
  </si>
  <si>
    <t>Operophtera brumata cypovirus 18</t>
  </si>
  <si>
    <t>4ZQX</t>
  </si>
  <si>
    <t>4ZQX_1</t>
  </si>
  <si>
    <t>Uranotaenia sapphirina cypovirus</t>
  </si>
  <si>
    <t>Polyhedrin</t>
  </si>
  <si>
    <t>1KKE</t>
  </si>
  <si>
    <t>1KKE_1</t>
  </si>
  <si>
    <t>Mammalian orthoreovirus 3 Dearing</t>
  </si>
  <si>
    <t>SIGMA 1 PROTEIN</t>
  </si>
  <si>
    <t>4XC5</t>
  </si>
  <si>
    <t>4XC5_1</t>
  </si>
  <si>
    <t>Mammalian orthoreovirus 1 Lang</t>
  </si>
  <si>
    <t>Outer capsid protein sigma-1 head</t>
  </si>
  <si>
    <t>2JHP</t>
  </si>
  <si>
    <t>2JHP_1</t>
  </si>
  <si>
    <t>Bluetongue virus (serotype 10 / American isolate)</t>
  </si>
  <si>
    <t>VP4 CORE PROTEIN</t>
  </si>
  <si>
    <t>5X6Z</t>
  </si>
  <si>
    <t>5X6Z_1</t>
  </si>
  <si>
    <t>Rice dwarf virus (isolate O)</t>
  </si>
  <si>
    <t>mRNA capping enzyme P5</t>
  </si>
  <si>
    <t>6GAO</t>
  </si>
  <si>
    <t>6GAO_1</t>
  </si>
  <si>
    <t>Outer capsid protein sigma-1 tail</t>
  </si>
  <si>
    <t>6GAP</t>
  </si>
  <si>
    <t>6GAP_1</t>
  </si>
  <si>
    <t>Outer capsid protein sigma-1</t>
  </si>
  <si>
    <t>2VRS</t>
  </si>
  <si>
    <t>2VRS_1</t>
  </si>
  <si>
    <t>Avian orthoreovirus</t>
  </si>
  <si>
    <t>SIGMA-C CAPSID PROTEIN</t>
  </si>
  <si>
    <t>1KQR</t>
  </si>
  <si>
    <t>1KQR_1</t>
  </si>
  <si>
    <t>Simian rotavirus A strain RRV</t>
  </si>
  <si>
    <t>VP4</t>
  </si>
  <si>
    <t>5ZHO</t>
  </si>
  <si>
    <t>5ZHO_1</t>
  </si>
  <si>
    <t>Human rotavirus C/Bristol</t>
  </si>
  <si>
    <t>Outer capsid protein VP8*</t>
  </si>
  <si>
    <t>1BVP</t>
  </si>
  <si>
    <t>1BVP_1</t>
  </si>
  <si>
    <t>BLUETONGUE VIRUS COAT PROTEIN VP7</t>
  </si>
  <si>
    <t>1QHD</t>
  </si>
  <si>
    <t>1QHD_1</t>
  </si>
  <si>
    <t>Bovine rotavirus strain RF</t>
  </si>
  <si>
    <t>VIRAL CAPSID VP6</t>
  </si>
  <si>
    <t>2B4H</t>
  </si>
  <si>
    <t>2B4H_1</t>
  </si>
  <si>
    <t>VP5</t>
  </si>
  <si>
    <t>1JMU</t>
  </si>
  <si>
    <t>1JMU_2</t>
  </si>
  <si>
    <t>PROTEIN MU-1</t>
  </si>
  <si>
    <t>3VJJ</t>
  </si>
  <si>
    <t>3VJJ_1</t>
  </si>
  <si>
    <t>Rice black streaked dwarf virus</t>
  </si>
  <si>
    <t>P9-1</t>
  </si>
  <si>
    <t>6CY9</t>
  </si>
  <si>
    <t>6CY9_1</t>
  </si>
  <si>
    <t>Rotavirus A</t>
  </si>
  <si>
    <t>Non-structural protein 2</t>
  </si>
  <si>
    <t>2VAK</t>
  </si>
  <si>
    <t>2VAK_1</t>
  </si>
  <si>
    <t>SIGMA A</t>
  </si>
  <si>
    <t>Totiviridae</t>
  </si>
  <si>
    <t>4GVB</t>
  </si>
  <si>
    <t>4GVB_1</t>
  </si>
  <si>
    <t>Ustilago maydis virus P6</t>
  </si>
  <si>
    <t>KP6 killer toxin subunit alpha</t>
  </si>
  <si>
    <t>ssRNA-</t>
  </si>
  <si>
    <t>Arenaviridae</t>
  </si>
  <si>
    <t>2WFO</t>
  </si>
  <si>
    <t>2WFO_1</t>
  </si>
  <si>
    <t>Machupo mammarenavirus</t>
  </si>
  <si>
    <t>GLYCOPROTEIN 1</t>
  </si>
  <si>
    <t>6HJ5</t>
  </si>
  <si>
    <t>6HJ5_1</t>
  </si>
  <si>
    <t>Whitewater Arroyo mammarenavirus</t>
  </si>
  <si>
    <t>Pre-glycoprotein polyprotein GP complex</t>
  </si>
  <si>
    <t>3R3L</t>
  </si>
  <si>
    <t>3R3L_1</t>
  </si>
  <si>
    <t>Lassa mammarenavirus</t>
  </si>
  <si>
    <t>Nucleoprotein</t>
  </si>
  <si>
    <t>4K7E</t>
  </si>
  <si>
    <t>4K7E_1</t>
  </si>
  <si>
    <t>Argentinian mammarenavirus</t>
  </si>
  <si>
    <t>6GH8</t>
  </si>
  <si>
    <t>6GH8_1</t>
  </si>
  <si>
    <t>Lujo mammarenavirus</t>
  </si>
  <si>
    <t>Glycoprotein</t>
  </si>
  <si>
    <t>4ZJF</t>
  </si>
  <si>
    <t>4ZJF_1</t>
  </si>
  <si>
    <t>Lassa virus Josiah</t>
  </si>
  <si>
    <t>Filoviridae</t>
  </si>
  <si>
    <t>3V7O</t>
  </si>
  <si>
    <t>3V7O_1</t>
  </si>
  <si>
    <t>Reston ebolavirus - Reston (1989)</t>
  </si>
  <si>
    <t>Minor nucleoprotein VP30</t>
  </si>
  <si>
    <t>6YDR</t>
  </si>
  <si>
    <t>6YDR_1</t>
  </si>
  <si>
    <t>Mengla dianlovirus</t>
  </si>
  <si>
    <t>4D9O</t>
  </si>
  <si>
    <t>4D9O_1</t>
  </si>
  <si>
    <t>Reston ebolavirus - Reston</t>
  </si>
  <si>
    <t>Membrane-associated protein VP24</t>
  </si>
  <si>
    <t>4OR8</t>
  </si>
  <si>
    <t>4OR8_1</t>
  </si>
  <si>
    <t>Marburg virus - Musoke</t>
  </si>
  <si>
    <t xml:space="preserve"> Kenya</t>
  </si>
  <si>
    <t>3TCQ</t>
  </si>
  <si>
    <t>3TCQ_1</t>
  </si>
  <si>
    <t>Sudan virus - Boniface</t>
  </si>
  <si>
    <t xml:space="preserve"> Sudan</t>
  </si>
  <si>
    <t>5B0V</t>
  </si>
  <si>
    <t>5B0V_1</t>
  </si>
  <si>
    <t>6APP</t>
  </si>
  <si>
    <t>6APP_2</t>
  </si>
  <si>
    <t>6U54</t>
  </si>
  <si>
    <t>6U54_2</t>
  </si>
  <si>
    <t>Ebola virus - Zaire (1995)</t>
  </si>
  <si>
    <t>Orthomyxoviridae</t>
  </si>
  <si>
    <t>4B7M</t>
  </si>
  <si>
    <t>4B7M_1</t>
  </si>
  <si>
    <t>Influenza A virus (A/Netherlands/2631_1202/2010(H1N1))</t>
  </si>
  <si>
    <t>NEURAMINIDASE</t>
  </si>
  <si>
    <t>4CPL</t>
  </si>
  <si>
    <t>4CPL_1</t>
  </si>
  <si>
    <t>Influenza B virus (B/Brisbane/60/2008)</t>
  </si>
  <si>
    <t>4EWC</t>
  </si>
  <si>
    <t>4EWC_1</t>
  </si>
  <si>
    <t>Salmon isavirus</t>
  </si>
  <si>
    <t>Putative nucleoprotein</t>
  </si>
  <si>
    <t>5N2U</t>
  </si>
  <si>
    <t>5N2U_1</t>
  </si>
  <si>
    <t>Influenza D virus (D/bovine/France/2986/2012)</t>
  </si>
  <si>
    <t>3RT3</t>
  </si>
  <si>
    <t>3RT3_2</t>
  </si>
  <si>
    <t>Influenza B virus (B/Lee/1940)</t>
  </si>
  <si>
    <t>Non-structural protein 1</t>
  </si>
  <si>
    <t>5BXZ</t>
  </si>
  <si>
    <t>5BXZ_1</t>
  </si>
  <si>
    <t>Influenza A virus (A/little yellow-shouldered bat/Guatemala/153/2009(H17N10))</t>
  </si>
  <si>
    <t>5CQE</t>
  </si>
  <si>
    <t>5CQE_1</t>
  </si>
  <si>
    <t>Influenza A virus (A/Puerto Rico/8/1934(H1N1))</t>
  </si>
  <si>
    <t>Matrix protein 1</t>
  </si>
  <si>
    <t>5M1M</t>
  </si>
  <si>
    <t>5M1M_1</t>
  </si>
  <si>
    <t>Influenza C virus (C/Ann Arbor/1/50)</t>
  </si>
  <si>
    <t>3L4Q</t>
  </si>
  <si>
    <t>3L4Q_1</t>
  </si>
  <si>
    <t>5DIL</t>
  </si>
  <si>
    <t>5DIL_1</t>
  </si>
  <si>
    <t>Influenza B virus (B/Singapore/DSO_090134/2004)</t>
  </si>
  <si>
    <t>5E64</t>
  </si>
  <si>
    <t>5E64_1</t>
  </si>
  <si>
    <t>Influenza D virus (D/swine/Oklahoma/1334/2011)</t>
  </si>
  <si>
    <t>Hemagglutinin-esterase</t>
  </si>
  <si>
    <t>6KCJ</t>
  </si>
  <si>
    <t>6KCJ_1</t>
  </si>
  <si>
    <t>Influenza A virus (A/chicken/Taiwan/0502/2012(H5N2))</t>
  </si>
  <si>
    <t>Hemagglutinin</t>
  </si>
  <si>
    <t>5T9Y</t>
  </si>
  <si>
    <t>5T9Y_1</t>
  </si>
  <si>
    <t>HE protein</t>
  </si>
  <si>
    <t>5I5N</t>
  </si>
  <si>
    <t>5I5N_1</t>
  </si>
  <si>
    <t>Thogoto thogotovirus</t>
  </si>
  <si>
    <t>Matrix protein</t>
  </si>
  <si>
    <t>2WRH</t>
  </si>
  <si>
    <t>2WRH_1</t>
  </si>
  <si>
    <t>Influenza A virus (A/mallard/Alberta/35/1976(H1N1))</t>
  </si>
  <si>
    <t>HEMAGGLUTININ HA1 CHAIN</t>
  </si>
  <si>
    <t>5WCO</t>
  </si>
  <si>
    <t>5WCO_1</t>
  </si>
  <si>
    <t>NS2</t>
  </si>
  <si>
    <t>4WSB</t>
  </si>
  <si>
    <t>4WSB_1</t>
  </si>
  <si>
    <t>Influenza A virus (A/little yellow-shouldered bat/Guatemala/060/2010(H17N10))</t>
  </si>
  <si>
    <t>Polymerase PA</t>
  </si>
  <si>
    <t>Paramyxoviridae</t>
  </si>
  <si>
    <t>1Z4V</t>
  </si>
  <si>
    <t>1Z4V_1</t>
  </si>
  <si>
    <t>Mammalian rubulavirus 5</t>
  </si>
  <si>
    <t>Hemagglutinin-neuraminidase</t>
  </si>
  <si>
    <t>5NOP</t>
  </si>
  <si>
    <t>5NOP_1</t>
  </si>
  <si>
    <t>Mojiang virus</t>
  </si>
  <si>
    <t>Attachment glycoprotein</t>
  </si>
  <si>
    <t>6EB9</t>
  </si>
  <si>
    <t>6EB9_1</t>
  </si>
  <si>
    <t>Nipah henipavirus</t>
  </si>
  <si>
    <t>Phosphoprotein</t>
  </si>
  <si>
    <t>6VAG</t>
  </si>
  <si>
    <t>6VAG_1</t>
  </si>
  <si>
    <t>Simian virus 5 (strain W3)</t>
  </si>
  <si>
    <t>3ZDO</t>
  </si>
  <si>
    <t>3ZDO_1</t>
  </si>
  <si>
    <t>Measles morbillivirus</t>
  </si>
  <si>
    <t>PHOSPHOPROTEIN</t>
  </si>
  <si>
    <t>1EZJ</t>
  </si>
  <si>
    <t>1EZJ_1</t>
  </si>
  <si>
    <t>Sendai virus (strain Harris)</t>
  </si>
  <si>
    <t>NUCLEOCAPSID PHOSPHOPROTEIN</t>
  </si>
  <si>
    <t>1WP7</t>
  </si>
  <si>
    <t>1WP7_1</t>
  </si>
  <si>
    <t>fusion protein</t>
  </si>
  <si>
    <t>2B5L</t>
  </si>
  <si>
    <t>2B5L_2</t>
  </si>
  <si>
    <t>Nonstructural protein V</t>
  </si>
  <si>
    <t>Peribunyaviridae</t>
  </si>
  <si>
    <t>6H3S</t>
  </si>
  <si>
    <t>6H3S_1</t>
  </si>
  <si>
    <t>Bovine Schmallenberg virus BH80/Germany/2011</t>
  </si>
  <si>
    <t>Envelopment polyprotein</t>
  </si>
  <si>
    <t>6H3V</t>
  </si>
  <si>
    <t>6H3V_1</t>
  </si>
  <si>
    <t>Bunyamwera virus</t>
  </si>
  <si>
    <t>4BGP</t>
  </si>
  <si>
    <t>4BGP_1</t>
  </si>
  <si>
    <t>La Crosse virus</t>
  </si>
  <si>
    <t>NUCLEOPROTEIN</t>
  </si>
  <si>
    <t>Phenuiviridae</t>
  </si>
  <si>
    <t>6NTV</t>
  </si>
  <si>
    <t>6NTV_1</t>
  </si>
  <si>
    <t>Severe fever with thrombocytopenia virus</t>
  </si>
  <si>
    <t>RNA polymerase</t>
  </si>
  <si>
    <t>6QW0</t>
  </si>
  <si>
    <t>6QW0_1</t>
  </si>
  <si>
    <t>Toscana virus</t>
  </si>
  <si>
    <t>5Y11</t>
  </si>
  <si>
    <t>5Y11_3</t>
  </si>
  <si>
    <t>Membrane glycoprotein polyprotein</t>
  </si>
  <si>
    <t>6F8P</t>
  </si>
  <si>
    <t>6F8P_1</t>
  </si>
  <si>
    <t>Rift Valley fever virus</t>
  </si>
  <si>
    <t>Gn</t>
  </si>
  <si>
    <t>Pneumoviridae</t>
  </si>
  <si>
    <t>2YKD</t>
  </si>
  <si>
    <t>2YKD_1</t>
  </si>
  <si>
    <t>Human orthopneumovirus</t>
  </si>
  <si>
    <t>MATRIX PROTEIN</t>
  </si>
  <si>
    <t>5VJ2</t>
  </si>
  <si>
    <t>5VJ2_1</t>
  </si>
  <si>
    <t>Respiratory syncytial virus type A</t>
  </si>
  <si>
    <t>Rhabdoviridae</t>
  </si>
  <si>
    <t>5I2M</t>
  </si>
  <si>
    <t>5I2M_1</t>
  </si>
  <si>
    <t>Vesicular stomatitis Indiana virus strain Mudd-Summers</t>
  </si>
  <si>
    <t>Glycoprotein G</t>
  </si>
  <si>
    <t>6TMR</t>
  </si>
  <si>
    <t>6TMR_1</t>
  </si>
  <si>
    <t>Mokola lyssavirus</t>
  </si>
  <si>
    <t>2W2R</t>
  </si>
  <si>
    <t>2W2R_1</t>
  </si>
  <si>
    <t>Vesicular stomatitis virus</t>
  </si>
  <si>
    <t>2W2S</t>
  </si>
  <si>
    <t>2W2S_1</t>
  </si>
  <si>
    <t>Lagos bat lyssavirus</t>
  </si>
  <si>
    <t>2WZL</t>
  </si>
  <si>
    <t>2WZL_1</t>
  </si>
  <si>
    <t>3HHW</t>
  </si>
  <si>
    <t>3HHW_1</t>
  </si>
  <si>
    <t>Vesicular stomatitis Indiana virus</t>
  </si>
  <si>
    <t>6TOU</t>
  </si>
  <si>
    <t>6TOU_1</t>
  </si>
  <si>
    <t>Rabies lyssavirus</t>
  </si>
  <si>
    <t>3T4R</t>
  </si>
  <si>
    <t>3T4R_1</t>
  </si>
  <si>
    <t>Lettuce necrotic yellows virus isolate 318</t>
  </si>
  <si>
    <t>ssRNA+</t>
  </si>
  <si>
    <t>Arteriviridae</t>
  </si>
  <si>
    <t>3IFU</t>
  </si>
  <si>
    <t>3IFU_1</t>
  </si>
  <si>
    <t>Porcine reproductive and respiratory syndrome virus</t>
  </si>
  <si>
    <t>Non-structural protein</t>
  </si>
  <si>
    <t>3MTV</t>
  </si>
  <si>
    <t>3MTV_1</t>
  </si>
  <si>
    <t>Papain-like cysteine protease</t>
  </si>
  <si>
    <t>Astroviridae</t>
  </si>
  <si>
    <t>3TS3</t>
  </si>
  <si>
    <t>3TS3_1</t>
  </si>
  <si>
    <t>Turkey astrovirus 2</t>
  </si>
  <si>
    <t>Capsid polyprotein</t>
  </si>
  <si>
    <t>5KOU</t>
  </si>
  <si>
    <t>5KOU_1</t>
  </si>
  <si>
    <t>Human astrovirus 2</t>
  </si>
  <si>
    <t>Capsid polyprotein VP25</t>
  </si>
  <si>
    <t>2W5E</t>
  </si>
  <si>
    <t>2W5E_1</t>
  </si>
  <si>
    <t>Human astrovirus 1</t>
  </si>
  <si>
    <t>PUTATIVE SERINE PROTEASE</t>
  </si>
  <si>
    <t>Bromoviridae</t>
  </si>
  <si>
    <t>1YC6</t>
  </si>
  <si>
    <t>1YC6_1</t>
  </si>
  <si>
    <t>Brome mosaic virus</t>
  </si>
  <si>
    <t>Coat protein</t>
  </si>
  <si>
    <t>4Y6X</t>
  </si>
  <si>
    <t>4Y6X_1</t>
  </si>
  <si>
    <t>Tobacco streak virus</t>
  </si>
  <si>
    <t>Caliciviridae</t>
  </si>
  <si>
    <t>4X1Z</t>
  </si>
  <si>
    <t>4X1Z_1</t>
  </si>
  <si>
    <t>Rabbit hemorrhagic disease virus</t>
  </si>
  <si>
    <t>VP1</t>
  </si>
  <si>
    <t>5OR7</t>
  </si>
  <si>
    <t>5OR7_1</t>
  </si>
  <si>
    <t>Murine norovirus GV/CR10/2005/USA</t>
  </si>
  <si>
    <t>Capsid protein</t>
  </si>
  <si>
    <t>Coronaviridae</t>
  </si>
  <si>
    <t>2ACF</t>
  </si>
  <si>
    <t>2ACF_1</t>
  </si>
  <si>
    <t>SARS coronavirus Tor2</t>
  </si>
  <si>
    <t>Replicase polyprotein 1ab</t>
  </si>
  <si>
    <t>3EJG</t>
  </si>
  <si>
    <t>3EJG_1</t>
  </si>
  <si>
    <t>Human coronavirus 229E</t>
  </si>
  <si>
    <t>Non-structural protein 3 X-domain</t>
  </si>
  <si>
    <t>4H14</t>
  </si>
  <si>
    <t>4H14_1</t>
  </si>
  <si>
    <t>Bovine coronavirus</t>
  </si>
  <si>
    <t>Spike glycoprotein</t>
  </si>
  <si>
    <t>5X4S</t>
  </si>
  <si>
    <t>5X4S_1</t>
  </si>
  <si>
    <t>Severe acute respiratory syndrome-related coronavirus</t>
  </si>
  <si>
    <t>5X4R</t>
  </si>
  <si>
    <t>5X4R_1</t>
  </si>
  <si>
    <t>Middle East respiratory syndrome-related coronavirus</t>
  </si>
  <si>
    <t>S protein NTD</t>
  </si>
  <si>
    <t>3EJF</t>
  </si>
  <si>
    <t>3EJF_1</t>
  </si>
  <si>
    <t>Infectious bronchitis virus</t>
  </si>
  <si>
    <t>nsp3 x-domain</t>
  </si>
  <si>
    <t>1WDG</t>
  </si>
  <si>
    <t>1WDG_1</t>
  </si>
  <si>
    <t>Murine hepatitis virus strain A59</t>
  </si>
  <si>
    <t>E2 glycoprotein</t>
  </si>
  <si>
    <t>2IEQ</t>
  </si>
  <si>
    <t>2IEQ_1</t>
  </si>
  <si>
    <t>Human coronavirus NL63</t>
  </si>
  <si>
    <t>4UD1</t>
  </si>
  <si>
    <t>4UD1_1</t>
  </si>
  <si>
    <t>N PROTEIN</t>
  </si>
  <si>
    <t>5N4K</t>
  </si>
  <si>
    <t>5N4K_1</t>
  </si>
  <si>
    <t>4YPT</t>
  </si>
  <si>
    <t>4YPT_1</t>
  </si>
  <si>
    <t>nsp3</t>
  </si>
  <si>
    <t>6L5T</t>
  </si>
  <si>
    <t>6L5T_1</t>
  </si>
  <si>
    <t>Swine acute diarrhea syndrome coronavirus</t>
  </si>
  <si>
    <t>Peptidase C16</t>
  </si>
  <si>
    <t>1WYY</t>
  </si>
  <si>
    <t>1WYY_1</t>
  </si>
  <si>
    <t>E2 Glycoprotein</t>
  </si>
  <si>
    <t>4XAK</t>
  </si>
  <si>
    <t>4XAK_1</t>
  </si>
  <si>
    <t>Betacoronavirus England 1</t>
  </si>
  <si>
    <t>5GYQ</t>
  </si>
  <si>
    <t>5GYQ_1</t>
  </si>
  <si>
    <t>Rousettus bat coronavirus HKU9</t>
  </si>
  <si>
    <t>5XBC</t>
  </si>
  <si>
    <t>5XBC_1</t>
  </si>
  <si>
    <t>Porcine epidemic diarrhea virus</t>
  </si>
  <si>
    <t>nsp1 protein</t>
  </si>
  <si>
    <t>6IVC</t>
  </si>
  <si>
    <t>6IVC_1</t>
  </si>
  <si>
    <t>Transmissible gastroenteritis virus</t>
  </si>
  <si>
    <t>6YZ5</t>
  </si>
  <si>
    <t>6YZ5_1</t>
  </si>
  <si>
    <t>Severe acute respiratory syndrome coronavirus 2</t>
  </si>
  <si>
    <t>5KWB</t>
  </si>
  <si>
    <t>5KWB_1</t>
  </si>
  <si>
    <t>Human coronavirus HKU1 (isolate N1)</t>
  </si>
  <si>
    <t>2WCT</t>
  </si>
  <si>
    <t>2WCT_1</t>
  </si>
  <si>
    <t>nsp3 SUD</t>
  </si>
  <si>
    <t>6JYT</t>
  </si>
  <si>
    <t>6JYT_1</t>
  </si>
  <si>
    <t>nsp13</t>
  </si>
  <si>
    <t>3R24</t>
  </si>
  <si>
    <t>3R24_1</t>
  </si>
  <si>
    <t>nsp16</t>
  </si>
  <si>
    <t>Dicistroviridae</t>
  </si>
  <si>
    <t>1B35</t>
  </si>
  <si>
    <t>1B35_2</t>
  </si>
  <si>
    <t>Cricket paralysis virus</t>
  </si>
  <si>
    <t>PROTEIN (CRICKET PARALYSIS VIRUS</t>
  </si>
  <si>
    <t>3NAP</t>
  </si>
  <si>
    <t>3NAP_1</t>
  </si>
  <si>
    <t>Triatoma virus</t>
  </si>
  <si>
    <t>1B35_3</t>
  </si>
  <si>
    <t>3NAP_2</t>
  </si>
  <si>
    <t>5CDD</t>
  </si>
  <si>
    <t>5CDD_1</t>
  </si>
  <si>
    <t>Israeli acute paralysis virus</t>
  </si>
  <si>
    <t>Structural polyprotein</t>
  </si>
  <si>
    <t>1B35_1</t>
  </si>
  <si>
    <t>5CDD_3</t>
  </si>
  <si>
    <t>3NAP_3</t>
  </si>
  <si>
    <t>Flaviviridae</t>
  </si>
  <si>
    <t>2CJQ</t>
  </si>
  <si>
    <t>2CJQ_1</t>
  </si>
  <si>
    <t>Bovine viral diarrhea virus 1</t>
  </si>
  <si>
    <t>RNA-DIRECTED RNA POLYMERASE</t>
  </si>
  <si>
    <t>2YOJ</t>
  </si>
  <si>
    <t>2YOJ_1</t>
  </si>
  <si>
    <t>Hepacivirus C</t>
  </si>
  <si>
    <t>5ZQK</t>
  </si>
  <si>
    <t>5ZQK_1</t>
  </si>
  <si>
    <t>Dengue virus 2</t>
  </si>
  <si>
    <t>Non Structural Protein 5</t>
  </si>
  <si>
    <t>6MEH</t>
  </si>
  <si>
    <t>6MEH_1</t>
  </si>
  <si>
    <t>6UYD</t>
  </si>
  <si>
    <t>6UYD_1</t>
  </si>
  <si>
    <t>Hepatitis C virus (isolate H)</t>
  </si>
  <si>
    <t>Envelope glycoprotein E2</t>
  </si>
  <si>
    <t>2WV9</t>
  </si>
  <si>
    <t>2WV9_1</t>
  </si>
  <si>
    <t>Murray valley encephalitis virus (strain MVE-1-51)</t>
  </si>
  <si>
    <t>FLAVIVIRIN PROTEASE NS2B REGULATORY SUBUNIT</t>
  </si>
  <si>
    <t>6M40</t>
  </si>
  <si>
    <t>6M40_1</t>
  </si>
  <si>
    <t>Alongshan virus</t>
  </si>
  <si>
    <t>NS3-like protein</t>
  </si>
  <si>
    <t>3O8B</t>
  </si>
  <si>
    <t>3O8B_1</t>
  </si>
  <si>
    <t>Hepatitis C virus subtype 1b</t>
  </si>
  <si>
    <t>HCV NS3 protease/helicase</t>
  </si>
  <si>
    <t>4CBH_1</t>
  </si>
  <si>
    <t>Classical swine fever virus</t>
  </si>
  <si>
    <t>SERINE PROTEASE NS3</t>
  </si>
  <si>
    <t>4CBH</t>
  </si>
  <si>
    <t>6EPK_2</t>
  </si>
  <si>
    <t>Yellow fever virus</t>
  </si>
  <si>
    <t>Precursor Membrane Protein</t>
  </si>
  <si>
    <t>2YQ2</t>
  </si>
  <si>
    <t>2YQ2_1</t>
  </si>
  <si>
    <t>BVDV1 E2</t>
  </si>
  <si>
    <t>6EPK</t>
  </si>
  <si>
    <t>6EPK_1</t>
  </si>
  <si>
    <t>Envelope protein E</t>
  </si>
  <si>
    <t>Iflaviridae</t>
  </si>
  <si>
    <t>5J98</t>
  </si>
  <si>
    <t>5J98_1</t>
  </si>
  <si>
    <t>Slow bee paralysis virus</t>
  </si>
  <si>
    <t>5LSF</t>
  </si>
  <si>
    <t>5LSF_1</t>
  </si>
  <si>
    <t>Sacbrood virus</t>
  </si>
  <si>
    <t>5J98_2</t>
  </si>
  <si>
    <t>VP2</t>
  </si>
  <si>
    <t>5J98_3</t>
  </si>
  <si>
    <t>VP3</t>
  </si>
  <si>
    <t>5LSF_2</t>
  </si>
  <si>
    <t>5G51</t>
  </si>
  <si>
    <t>5G51_1</t>
  </si>
  <si>
    <t>Deformed wing virus</t>
  </si>
  <si>
    <t>DWV-VP3-P-DOMAIN</t>
  </si>
  <si>
    <t>Leviviridae</t>
  </si>
  <si>
    <t>1UNA</t>
  </si>
  <si>
    <t>1UNA_1</t>
  </si>
  <si>
    <t>Enterobacteria phage GA</t>
  </si>
  <si>
    <t>GA UNASSEMBLED COAT PROTEIN DIMER</t>
  </si>
  <si>
    <t>2QUD</t>
  </si>
  <si>
    <t>2QUD_1</t>
  </si>
  <si>
    <t>Pseudomonas phage PP7</t>
  </si>
  <si>
    <t>2W4Y</t>
  </si>
  <si>
    <t>2W4Y_1</t>
  </si>
  <si>
    <t>unclassified Levivirus</t>
  </si>
  <si>
    <t>CAULOBACTER 5 VIRUS-LIKE PARTICLE</t>
  </si>
  <si>
    <t>Nodaviridae</t>
  </si>
  <si>
    <t>5YKU</t>
  </si>
  <si>
    <t>5YKU_1</t>
  </si>
  <si>
    <t>Macrobrachium rosenbergii nodavirus</t>
  </si>
  <si>
    <t>5YKZ</t>
  </si>
  <si>
    <t>5YKZ_1</t>
  </si>
  <si>
    <t>Penaeus vannamei nodavirus</t>
  </si>
  <si>
    <t>2BBV</t>
  </si>
  <si>
    <t>2BBV_2</t>
  </si>
  <si>
    <t>Black beetle virus</t>
  </si>
  <si>
    <t>PROTEIN (BLACK BEETLE VIRUS CAPSID PROTEIN)</t>
  </si>
  <si>
    <t>Picornaviridae</t>
  </si>
  <si>
    <t>3CJI</t>
  </si>
  <si>
    <t>3CJI_3</t>
  </si>
  <si>
    <t>Senecavirus A</t>
  </si>
  <si>
    <t>Polyprotein</t>
  </si>
  <si>
    <t>5AOO</t>
  </si>
  <si>
    <t>5AOO_1</t>
  </si>
  <si>
    <t>Aichivirus A</t>
  </si>
  <si>
    <t>VP0</t>
  </si>
  <si>
    <t>4Q4W</t>
  </si>
  <si>
    <t>4Q4W_2</t>
  </si>
  <si>
    <t>Coxsackievirus A24</t>
  </si>
  <si>
    <t>Coxsackievirus capsid protein VP2</t>
  </si>
  <si>
    <t>2MEV</t>
  </si>
  <si>
    <t>2MEV_1</t>
  </si>
  <si>
    <t>Mengo virus</t>
  </si>
  <si>
    <t>MENGO VIRUS COAT PROTEIN (SUBUNIT VP1)</t>
  </si>
  <si>
    <t>2WS9</t>
  </si>
  <si>
    <t>2WS9_1</t>
  </si>
  <si>
    <t>Equine rhinitis A virus</t>
  </si>
  <si>
    <t>P1</t>
  </si>
  <si>
    <t>2WS9_4</t>
  </si>
  <si>
    <t>2MEV_2</t>
  </si>
  <si>
    <t>MENGO VIRUS COAT PROTEIN (SUBUNIT VP2)</t>
  </si>
  <si>
    <t>2MEV_3</t>
  </si>
  <si>
    <t>MENGO VIRUS COAT PROTEIN (SUBUNIT VP3)</t>
  </si>
  <si>
    <t>4Q4W_1</t>
  </si>
  <si>
    <t>Coxsackievirus capsid protein VP1</t>
  </si>
  <si>
    <t>2WS9_2</t>
  </si>
  <si>
    <t>3Q3Y</t>
  </si>
  <si>
    <t>3Q3Y_1</t>
  </si>
  <si>
    <t>Enterovirus B</t>
  </si>
  <si>
    <t>HEVB EV93 3C protease</t>
  </si>
  <si>
    <t>3W95</t>
  </si>
  <si>
    <t>3W95_1</t>
  </si>
  <si>
    <t>Human enterovirus 71 (strain 7423/MS/87)</t>
  </si>
  <si>
    <t>2A protease</t>
  </si>
  <si>
    <t>4WM8</t>
  </si>
  <si>
    <t>4WM8_1</t>
  </si>
  <si>
    <t>Enterovirus D68</t>
  </si>
  <si>
    <t>5AOO_3</t>
  </si>
  <si>
    <t>3CJI_2</t>
  </si>
  <si>
    <t>2WS9_3</t>
  </si>
  <si>
    <t>4WM8_2</t>
  </si>
  <si>
    <t>3CJI_1</t>
  </si>
  <si>
    <t>5AOO_2</t>
  </si>
  <si>
    <t>4Q4W_3</t>
  </si>
  <si>
    <t>Coxsackievirus capsid protein VP3</t>
  </si>
  <si>
    <t>Secoviridae</t>
  </si>
  <si>
    <t>1BMV</t>
  </si>
  <si>
    <t>1BMV_3</t>
  </si>
  <si>
    <t>Bean pod mottle virus</t>
  </si>
  <si>
    <t>PROTEIN (ICOSAHEDRAL VIRUS - B AND C DOMAIN)</t>
  </si>
  <si>
    <t>2Y26</t>
  </si>
  <si>
    <t>2Y26_1</t>
  </si>
  <si>
    <t>Grapevine fanleaf virus</t>
  </si>
  <si>
    <t>COAT PROTEIN</t>
  </si>
  <si>
    <t>1BMV_2</t>
  </si>
  <si>
    <t>PROTEIN (ICOSAHEDRAL VIRUS - A DOMAIN)</t>
  </si>
  <si>
    <t>Solemoviridae</t>
  </si>
  <si>
    <t>1F2N</t>
  </si>
  <si>
    <t>1F2N_1</t>
  </si>
  <si>
    <t>Rice yellow mottle virus</t>
  </si>
  <si>
    <t>CAPSID PROTEIN</t>
  </si>
  <si>
    <t>1NG0</t>
  </si>
  <si>
    <t>1NG0_1</t>
  </si>
  <si>
    <t>Cocksfoot mottle virus</t>
  </si>
  <si>
    <t>coat protein</t>
  </si>
  <si>
    <t>1SMV</t>
  </si>
  <si>
    <t>1SMV_1</t>
  </si>
  <si>
    <t>Sesbania mosaic virus</t>
  </si>
  <si>
    <t>SESBANIA MOSAIC VIRUS COAT PROTEIN</t>
  </si>
  <si>
    <t>Togaviridae</t>
  </si>
  <si>
    <t>4GUA</t>
  </si>
  <si>
    <t>4GUA_1</t>
  </si>
  <si>
    <t>Sindbis virus</t>
  </si>
  <si>
    <t>Non-structural polyprotein</t>
  </si>
  <si>
    <t>6JIM</t>
  </si>
  <si>
    <t>6JIM_1</t>
  </si>
  <si>
    <t>Chikungunya virus</t>
  </si>
  <si>
    <t>helicase</t>
  </si>
  <si>
    <t>Tombusviridae</t>
  </si>
  <si>
    <t>2TBV</t>
  </si>
  <si>
    <t>2TBV_1</t>
  </si>
  <si>
    <t>Tomato bushy stunt virus</t>
  </si>
  <si>
    <t>TOMATO BUSHY STUNT VIRUS</t>
  </si>
  <si>
    <t>4LLF</t>
  </si>
  <si>
    <t>4LLF_1</t>
  </si>
  <si>
    <t>Cucumber necrosis virus</t>
  </si>
  <si>
    <t>2ZAH</t>
  </si>
  <si>
    <t>2ZAH_1</t>
  </si>
  <si>
    <t>Melon necrotic spot virus</t>
  </si>
  <si>
    <t>1C8N</t>
  </si>
  <si>
    <t>1C8N_1</t>
  </si>
  <si>
    <t>unidentified tobacco necrosis virus</t>
  </si>
  <si>
    <t>2BUK</t>
  </si>
  <si>
    <t>2BUK_1</t>
  </si>
  <si>
    <t>ssRNArt</t>
  </si>
  <si>
    <t>Retroviridae</t>
  </si>
  <si>
    <t>3HPH</t>
  </si>
  <si>
    <t>3HPH_1</t>
  </si>
  <si>
    <t>Visna/maedi virus EV1 KV1772</t>
  </si>
  <si>
    <t>Integrase</t>
  </si>
  <si>
    <t>5T3A</t>
  </si>
  <si>
    <t>5T3A_1</t>
  </si>
  <si>
    <t>Visna-maedi virus</t>
  </si>
  <si>
    <t>integrase</t>
  </si>
  <si>
    <t>1ECW</t>
  </si>
  <si>
    <t>1ECW_1</t>
  </si>
  <si>
    <t>Simian immunodeficiency virus</t>
  </si>
  <si>
    <t>matrix</t>
  </si>
  <si>
    <t>2GOL</t>
  </si>
  <si>
    <t>2GOL_1</t>
  </si>
  <si>
    <t>Human immunodeficiency virus 1</t>
  </si>
  <si>
    <t>Matrix protein p17 (MA)</t>
  </si>
  <si>
    <t>1C6V</t>
  </si>
  <si>
    <t>1C6V_2</t>
  </si>
  <si>
    <t>2YNG</t>
  </si>
  <si>
    <t>2YNG_1</t>
  </si>
  <si>
    <t>HIV-1 M:B_HXB2R</t>
  </si>
  <si>
    <t>REVERSE TRANSCRIPTASE/RIBONUCLEASE H</t>
  </si>
  <si>
    <t>6B1R</t>
  </si>
  <si>
    <t>6B1R_1</t>
  </si>
  <si>
    <t>Moloney murine leukemia virus</t>
  </si>
  <si>
    <t>Reverse transcriptase</t>
  </si>
  <si>
    <t>1CXQ</t>
  </si>
  <si>
    <t>1CXQ_1</t>
  </si>
  <si>
    <t>Avian sarcoma virus</t>
  </si>
  <si>
    <t>AVIAN SARCOMA VIRUS INTEGRASE</t>
  </si>
  <si>
    <t>1P7N</t>
  </si>
  <si>
    <t>1P7N_1</t>
  </si>
  <si>
    <t>Rous sarcoma virus</t>
  </si>
  <si>
    <t>GAG POLYPROTEIN CAPSID PROTEIN P27</t>
  </si>
  <si>
    <t>2V4X</t>
  </si>
  <si>
    <t>2V4X_1</t>
  </si>
  <si>
    <t>Jaagsiekte sheep retrovirus</t>
  </si>
  <si>
    <t>CAPSID PROTEIN P27</t>
  </si>
  <si>
    <t>1E6J</t>
  </si>
  <si>
    <t>1E6J_3</t>
  </si>
  <si>
    <t>CAPSID PROTEIN P24</t>
  </si>
  <si>
    <t>6BHR</t>
  </si>
  <si>
    <t>6BHR_1</t>
  </si>
  <si>
    <t>Human immunodeficiency virus type 1 BH10</t>
  </si>
  <si>
    <t>Capsid protein p24</t>
  </si>
  <si>
    <t>4IC9</t>
  </si>
  <si>
    <t>4IC9_1</t>
  </si>
  <si>
    <t>Feline immunodeficiency virus (isolate Petaluma)</t>
  </si>
  <si>
    <t>Matrix protein p15</t>
  </si>
  <si>
    <t>4PH2</t>
  </si>
  <si>
    <t>4PH2_1</t>
  </si>
  <si>
    <t>Bovine leukemia virus</t>
  </si>
  <si>
    <t>BLV capsid - N-terminal domain</t>
  </si>
  <si>
    <t>4ZTJ</t>
  </si>
  <si>
    <t>4ZTJ_1</t>
  </si>
  <si>
    <t>Human spumaretrovirus</t>
  </si>
  <si>
    <t>integrase zn binding domain</t>
  </si>
  <si>
    <t>4PH1</t>
  </si>
  <si>
    <t>4PH1_1</t>
  </si>
  <si>
    <t>BLV capsid</t>
  </si>
  <si>
    <t>1MVP</t>
  </si>
  <si>
    <t>1MVP_1</t>
  </si>
  <si>
    <t>Avian myeloblastosis-associated virus</t>
  </si>
  <si>
    <t>MYELOBLASTOSIS ASSOCIATED VIRAL PROTEASE</t>
  </si>
  <si>
    <t>4FIV</t>
  </si>
  <si>
    <t>4FIV_1</t>
  </si>
  <si>
    <t>Feline immunodeficiency virus</t>
  </si>
  <si>
    <t>FELINE IMMUNODEFICIENCY VIRUS PROTEASE</t>
  </si>
  <si>
    <t>3BP9</t>
  </si>
  <si>
    <t>3BP9_1</t>
  </si>
  <si>
    <t>Murine leukemia virus</t>
  </si>
  <si>
    <t>Gag protein</t>
  </si>
  <si>
    <t>3WFV</t>
  </si>
  <si>
    <t>3WFV_1</t>
  </si>
  <si>
    <t>gp41</t>
  </si>
  <si>
    <t>4JPR</t>
  </si>
  <si>
    <t>4JPR_1</t>
  </si>
  <si>
    <t>Rous sarcoma virus (strain Schmidt-Ruppin A)</t>
  </si>
  <si>
    <t>ASLV fusion TM</t>
  </si>
  <si>
    <t>3NR6</t>
  </si>
  <si>
    <t>3NR6_1</t>
  </si>
  <si>
    <t>Xenotropic MuLV-related virus VP62</t>
  </si>
  <si>
    <t>Protease p14</t>
  </si>
  <si>
    <t>1H8A</t>
  </si>
  <si>
    <t>1H8A_2</t>
  </si>
  <si>
    <t>Avian myeloblastosis virus</t>
  </si>
  <si>
    <t>MYB TRANSFORMING PROTEIN</t>
  </si>
  <si>
    <t>3G1G</t>
  </si>
  <si>
    <t>3G1G_1</t>
  </si>
  <si>
    <t>Rous sarcoma virus - Prague C</t>
  </si>
  <si>
    <t>Gag polyprotein</t>
  </si>
  <si>
    <t>6GZA</t>
  </si>
  <si>
    <t>6GZA_1</t>
  </si>
  <si>
    <t>4ZV5</t>
  </si>
  <si>
    <t>4ZV5_1</t>
  </si>
  <si>
    <t>Mouse mammary tumor virus (STRAIN BR6)</t>
  </si>
  <si>
    <t>Matrix protein p10</t>
  </si>
  <si>
    <t>5KZA</t>
  </si>
  <si>
    <t>5KZA_1</t>
  </si>
  <si>
    <t>virus matrix protein</t>
  </si>
  <si>
    <t>1MN8</t>
  </si>
  <si>
    <t>1MN8_1</t>
  </si>
  <si>
    <t>Core protein p15</t>
  </si>
  <si>
    <t>2YNG_2</t>
  </si>
  <si>
    <t>P51 RT</t>
  </si>
  <si>
    <t>3V1O</t>
  </si>
  <si>
    <t>3V1O_1</t>
  </si>
  <si>
    <t>Xenotropic MuLV-related virus VP35</t>
  </si>
  <si>
    <t>Reverse transcriptase/ribonuclease H p80</t>
  </si>
  <si>
    <t>4JMR</t>
  </si>
  <si>
    <t>4JMR_1</t>
  </si>
  <si>
    <t>Human foamy virus</t>
  </si>
  <si>
    <t>6CF2</t>
  </si>
  <si>
    <t>6CF2_3</t>
  </si>
  <si>
    <t>Protein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</si>
</sst>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58BF-A6CE-4248-A05A-2B3611158236}">
  <dimension ref="A6:AH263"/>
  <sheetViews>
    <sheetView tabSelected="1" workbookViewId="0">
      <selection activeCell="A7" sqref="A7"/>
    </sheetView>
  </sheetViews>
  <sheetFormatPr baseColWidth="10" defaultRowHeight="16" x14ac:dyDescent="0.2"/>
  <sheetData>
    <row r="6" spans="1:34" x14ac:dyDescent="0.2">
      <c r="A6" s="3"/>
    </row>
    <row r="7" spans="1:34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</row>
    <row r="8" spans="1:34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39</v>
      </c>
      <c r="K8" t="s">
        <v>43</v>
      </c>
      <c r="L8">
        <v>1</v>
      </c>
      <c r="M8">
        <v>251</v>
      </c>
      <c r="N8">
        <v>1</v>
      </c>
      <c r="O8">
        <v>10</v>
      </c>
      <c r="P8">
        <v>241</v>
      </c>
      <c r="Q8">
        <v>208</v>
      </c>
      <c r="R8">
        <v>527.07000000000005</v>
      </c>
      <c r="S8">
        <v>2.19</v>
      </c>
      <c r="T8">
        <v>0.27889999999999998</v>
      </c>
      <c r="U8">
        <v>37.840000000000003</v>
      </c>
      <c r="V8" s="1">
        <v>3.7100000000000001E-12</v>
      </c>
      <c r="W8">
        <v>0.45019999999999999</v>
      </c>
      <c r="X8">
        <v>90</v>
      </c>
      <c r="Y8">
        <v>89</v>
      </c>
      <c r="Z8">
        <v>2.19</v>
      </c>
      <c r="AA8">
        <v>3.21</v>
      </c>
      <c r="AB8">
        <v>269</v>
      </c>
      <c r="AC8">
        <v>271</v>
      </c>
      <c r="AD8">
        <v>20216</v>
      </c>
      <c r="AE8">
        <v>527</v>
      </c>
      <c r="AF8">
        <v>1750</v>
      </c>
      <c r="AG8">
        <f t="shared" ref="AG8:AG71" si="0">(100*AA8)/P8</f>
        <v>1.3319502074688796</v>
      </c>
      <c r="AH8">
        <f t="shared" ref="AH8:AH71" si="1">(100*AA8*(AB8+AC8))/(2*(P8^2))</f>
        <v>1.4922263735128527</v>
      </c>
    </row>
    <row r="9" spans="1:34" x14ac:dyDescent="0.2">
      <c r="A9" t="s">
        <v>34</v>
      </c>
      <c r="B9" t="s">
        <v>35</v>
      </c>
      <c r="C9" t="s">
        <v>40</v>
      </c>
      <c r="D9" t="s">
        <v>41</v>
      </c>
      <c r="E9" t="s">
        <v>42</v>
      </c>
      <c r="F9" t="s">
        <v>39</v>
      </c>
      <c r="G9" t="s">
        <v>44</v>
      </c>
      <c r="H9" t="s">
        <v>45</v>
      </c>
      <c r="I9" t="s">
        <v>46</v>
      </c>
      <c r="J9" t="s">
        <v>47</v>
      </c>
      <c r="K9" t="s">
        <v>43</v>
      </c>
      <c r="L9">
        <v>1</v>
      </c>
      <c r="M9">
        <v>287</v>
      </c>
      <c r="N9">
        <v>1</v>
      </c>
      <c r="O9">
        <v>94</v>
      </c>
      <c r="P9">
        <v>193</v>
      </c>
      <c r="Q9">
        <v>176</v>
      </c>
      <c r="R9">
        <v>304.04000000000002</v>
      </c>
      <c r="S9">
        <v>4.1900000000000004</v>
      </c>
      <c r="T9">
        <v>0.12889999999999999</v>
      </c>
      <c r="U9">
        <v>16.95</v>
      </c>
      <c r="V9" s="1">
        <v>8.9099999999999994E-6</v>
      </c>
      <c r="W9">
        <v>0.26829999999999998</v>
      </c>
      <c r="X9">
        <v>71</v>
      </c>
      <c r="Y9">
        <v>72</v>
      </c>
      <c r="Z9">
        <v>4.1900000000000004</v>
      </c>
      <c r="AA9">
        <v>3.75</v>
      </c>
      <c r="AB9">
        <v>271</v>
      </c>
      <c r="AC9">
        <v>267</v>
      </c>
      <c r="AD9">
        <v>19753</v>
      </c>
      <c r="AE9">
        <v>304</v>
      </c>
      <c r="AF9">
        <v>1729</v>
      </c>
      <c r="AG9">
        <f t="shared" si="0"/>
        <v>1.9430051813471503</v>
      </c>
      <c r="AH9">
        <f t="shared" si="1"/>
        <v>2.7081263926548362</v>
      </c>
    </row>
    <row r="10" spans="1:34" x14ac:dyDescent="0.2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44</v>
      </c>
      <c r="H10" t="s">
        <v>45</v>
      </c>
      <c r="I10" t="s">
        <v>46</v>
      </c>
      <c r="J10" t="s">
        <v>47</v>
      </c>
      <c r="K10" t="s">
        <v>43</v>
      </c>
      <c r="L10">
        <v>1</v>
      </c>
      <c r="M10">
        <v>279</v>
      </c>
      <c r="N10">
        <v>1</v>
      </c>
      <c r="O10">
        <v>92</v>
      </c>
      <c r="P10">
        <v>187</v>
      </c>
      <c r="Q10">
        <v>176</v>
      </c>
      <c r="R10">
        <v>281.61</v>
      </c>
      <c r="S10">
        <v>8.9600000000000009</v>
      </c>
      <c r="T10">
        <v>0.10390000000000001</v>
      </c>
      <c r="U10">
        <v>15.77</v>
      </c>
      <c r="V10" s="1">
        <v>2.0100000000000001E-5</v>
      </c>
      <c r="W10">
        <v>0.20430000000000001</v>
      </c>
      <c r="X10">
        <v>70</v>
      </c>
      <c r="Y10">
        <v>70</v>
      </c>
      <c r="Z10">
        <v>8.9600000000000009</v>
      </c>
      <c r="AA10">
        <v>3.56</v>
      </c>
      <c r="AB10">
        <v>269</v>
      </c>
      <c r="AC10">
        <v>267</v>
      </c>
      <c r="AD10">
        <v>19102</v>
      </c>
      <c r="AE10">
        <v>281</v>
      </c>
      <c r="AF10">
        <v>1682</v>
      </c>
      <c r="AG10">
        <f t="shared" si="0"/>
        <v>1.9037433155080214</v>
      </c>
      <c r="AH10">
        <f t="shared" si="1"/>
        <v>2.7283594040435815</v>
      </c>
    </row>
    <row r="11" spans="1:34" x14ac:dyDescent="0.2">
      <c r="A11" t="s">
        <v>34</v>
      </c>
      <c r="B11" t="s">
        <v>35</v>
      </c>
      <c r="C11" t="s">
        <v>44</v>
      </c>
      <c r="D11" t="s">
        <v>45</v>
      </c>
      <c r="E11" t="s">
        <v>46</v>
      </c>
      <c r="F11" t="s">
        <v>47</v>
      </c>
      <c r="G11" t="s">
        <v>48</v>
      </c>
      <c r="H11" t="s">
        <v>49</v>
      </c>
      <c r="I11" t="s">
        <v>50</v>
      </c>
      <c r="J11" t="s">
        <v>51</v>
      </c>
      <c r="K11" t="s">
        <v>43</v>
      </c>
      <c r="L11">
        <v>1</v>
      </c>
      <c r="M11">
        <v>255</v>
      </c>
      <c r="N11">
        <v>1</v>
      </c>
      <c r="O11">
        <v>76</v>
      </c>
      <c r="P11">
        <v>179</v>
      </c>
      <c r="Q11">
        <v>160</v>
      </c>
      <c r="R11">
        <v>313.2</v>
      </c>
      <c r="S11">
        <v>9</v>
      </c>
      <c r="T11">
        <v>0.1216</v>
      </c>
      <c r="U11">
        <v>17.850000000000001</v>
      </c>
      <c r="V11" s="1">
        <v>5.4600000000000002E-6</v>
      </c>
      <c r="W11">
        <v>0.24709999999999999</v>
      </c>
      <c r="X11">
        <v>67</v>
      </c>
      <c r="Y11">
        <v>60</v>
      </c>
      <c r="Z11">
        <v>9</v>
      </c>
      <c r="AA11">
        <v>3.11</v>
      </c>
      <c r="AB11">
        <v>267</v>
      </c>
      <c r="AC11">
        <v>297</v>
      </c>
      <c r="AD11">
        <v>20991</v>
      </c>
      <c r="AE11">
        <v>313</v>
      </c>
      <c r="AF11">
        <v>1711</v>
      </c>
      <c r="AG11">
        <f t="shared" si="0"/>
        <v>1.7374301675977655</v>
      </c>
      <c r="AH11">
        <f t="shared" si="1"/>
        <v>2.7371804875003902</v>
      </c>
    </row>
    <row r="12" spans="1:34" x14ac:dyDescent="0.2">
      <c r="A12" t="s">
        <v>34</v>
      </c>
      <c r="B12" t="s">
        <v>35</v>
      </c>
      <c r="C12" t="s">
        <v>36</v>
      </c>
      <c r="D12" t="s">
        <v>37</v>
      </c>
      <c r="E12" t="s">
        <v>38</v>
      </c>
      <c r="F12" t="s">
        <v>39</v>
      </c>
      <c r="G12" t="s">
        <v>48</v>
      </c>
      <c r="H12" t="s">
        <v>49</v>
      </c>
      <c r="I12" t="s">
        <v>50</v>
      </c>
      <c r="J12" t="s">
        <v>51</v>
      </c>
      <c r="K12" t="s">
        <v>43</v>
      </c>
      <c r="L12">
        <v>1</v>
      </c>
      <c r="M12">
        <v>276</v>
      </c>
      <c r="N12">
        <v>1</v>
      </c>
      <c r="O12">
        <v>103</v>
      </c>
      <c r="P12">
        <v>173</v>
      </c>
      <c r="Q12">
        <v>160</v>
      </c>
      <c r="R12">
        <v>234.64</v>
      </c>
      <c r="S12">
        <v>10.83</v>
      </c>
      <c r="T12">
        <v>0.1159</v>
      </c>
      <c r="U12">
        <v>11.01</v>
      </c>
      <c r="V12" s="1">
        <v>6.4000000000000005E-4</v>
      </c>
      <c r="W12">
        <v>0.28989999999999999</v>
      </c>
      <c r="X12">
        <v>64</v>
      </c>
      <c r="Y12">
        <v>58</v>
      </c>
      <c r="Z12">
        <v>10.83</v>
      </c>
      <c r="AA12">
        <v>3.85</v>
      </c>
      <c r="AB12">
        <v>269</v>
      </c>
      <c r="AC12">
        <v>297</v>
      </c>
      <c r="AD12">
        <v>20583</v>
      </c>
      <c r="AE12">
        <v>234</v>
      </c>
      <c r="AF12">
        <v>1848</v>
      </c>
      <c r="AG12">
        <f t="shared" si="0"/>
        <v>2.2254335260115607</v>
      </c>
      <c r="AH12">
        <f t="shared" si="1"/>
        <v>3.6404490627819173</v>
      </c>
    </row>
    <row r="13" spans="1:34" x14ac:dyDescent="0.2">
      <c r="A13" t="s">
        <v>34</v>
      </c>
      <c r="B13" t="s">
        <v>35</v>
      </c>
      <c r="C13" t="s">
        <v>40</v>
      </c>
      <c r="D13" t="s">
        <v>41</v>
      </c>
      <c r="E13" t="s">
        <v>42</v>
      </c>
      <c r="F13" t="s">
        <v>39</v>
      </c>
      <c r="G13" t="s">
        <v>48</v>
      </c>
      <c r="H13" t="s">
        <v>49</v>
      </c>
      <c r="I13" t="s">
        <v>50</v>
      </c>
      <c r="J13" t="s">
        <v>51</v>
      </c>
      <c r="K13" t="s">
        <v>43</v>
      </c>
      <c r="L13">
        <v>1</v>
      </c>
      <c r="M13">
        <v>280</v>
      </c>
      <c r="N13">
        <v>1</v>
      </c>
      <c r="O13">
        <v>110</v>
      </c>
      <c r="P13">
        <v>170</v>
      </c>
      <c r="Q13">
        <v>152</v>
      </c>
      <c r="R13">
        <v>272.73</v>
      </c>
      <c r="S13">
        <v>9.82</v>
      </c>
      <c r="T13">
        <v>9.64E-2</v>
      </c>
      <c r="U13">
        <v>13.22</v>
      </c>
      <c r="V13" s="1">
        <v>1.3899999999999999E-4</v>
      </c>
      <c r="W13">
        <v>0.22500000000000001</v>
      </c>
      <c r="X13">
        <v>63</v>
      </c>
      <c r="Y13">
        <v>57</v>
      </c>
      <c r="Z13">
        <v>9.82</v>
      </c>
      <c r="AA13">
        <v>3.73</v>
      </c>
      <c r="AB13">
        <v>271</v>
      </c>
      <c r="AC13">
        <v>297</v>
      </c>
      <c r="AD13">
        <v>21407</v>
      </c>
      <c r="AE13">
        <v>272</v>
      </c>
      <c r="AF13">
        <v>2028</v>
      </c>
      <c r="AG13">
        <f t="shared" si="0"/>
        <v>2.1941176470588237</v>
      </c>
      <c r="AH13">
        <f t="shared" si="1"/>
        <v>3.6654671280276818</v>
      </c>
    </row>
    <row r="14" spans="1:34" x14ac:dyDescent="0.2">
      <c r="A14" t="s">
        <v>34</v>
      </c>
      <c r="B14" t="s">
        <v>52</v>
      </c>
      <c r="C14" t="s">
        <v>53</v>
      </c>
      <c r="D14" t="s">
        <v>54</v>
      </c>
      <c r="E14" t="s">
        <v>55</v>
      </c>
      <c r="F14" t="s">
        <v>56</v>
      </c>
      <c r="G14" t="s">
        <v>57</v>
      </c>
      <c r="H14" t="s">
        <v>58</v>
      </c>
      <c r="I14" t="s">
        <v>59</v>
      </c>
      <c r="J14" t="s">
        <v>60</v>
      </c>
      <c r="K14" t="s">
        <v>43</v>
      </c>
      <c r="L14">
        <v>1</v>
      </c>
      <c r="M14">
        <v>1275</v>
      </c>
      <c r="N14">
        <v>1</v>
      </c>
      <c r="O14">
        <v>393</v>
      </c>
      <c r="P14">
        <v>882</v>
      </c>
      <c r="Q14">
        <v>776</v>
      </c>
      <c r="R14">
        <v>1211.72</v>
      </c>
      <c r="S14">
        <v>6.02</v>
      </c>
      <c r="T14">
        <v>5.8799999999999998E-2</v>
      </c>
      <c r="U14">
        <v>41.04</v>
      </c>
      <c r="V14" s="1">
        <v>6.51E-11</v>
      </c>
      <c r="W14">
        <v>0.16239999999999999</v>
      </c>
      <c r="X14">
        <v>70</v>
      </c>
      <c r="Y14">
        <v>82</v>
      </c>
      <c r="Z14">
        <v>6.02</v>
      </c>
      <c r="AA14">
        <v>3.74</v>
      </c>
      <c r="AB14">
        <v>1256</v>
      </c>
      <c r="AC14">
        <v>1073</v>
      </c>
      <c r="AD14">
        <v>497019</v>
      </c>
      <c r="AE14">
        <v>1211</v>
      </c>
      <c r="AF14">
        <v>24674</v>
      </c>
      <c r="AG14">
        <f t="shared" si="0"/>
        <v>0.42403628117913833</v>
      </c>
      <c r="AH14">
        <f t="shared" si="1"/>
        <v>0.55985289051372633</v>
      </c>
    </row>
    <row r="15" spans="1:34" x14ac:dyDescent="0.2">
      <c r="A15" t="s">
        <v>34</v>
      </c>
      <c r="B15" t="s">
        <v>52</v>
      </c>
      <c r="C15" t="s">
        <v>61</v>
      </c>
      <c r="D15" t="s">
        <v>62</v>
      </c>
      <c r="E15" t="s">
        <v>63</v>
      </c>
      <c r="F15" t="s">
        <v>64</v>
      </c>
      <c r="G15" t="s">
        <v>65</v>
      </c>
      <c r="H15" t="s">
        <v>66</v>
      </c>
      <c r="I15" t="s">
        <v>67</v>
      </c>
      <c r="J15" t="s">
        <v>64</v>
      </c>
      <c r="K15" t="s">
        <v>43</v>
      </c>
      <c r="L15">
        <v>1</v>
      </c>
      <c r="M15">
        <v>241</v>
      </c>
      <c r="N15">
        <v>1</v>
      </c>
      <c r="O15">
        <v>12</v>
      </c>
      <c r="P15">
        <v>229</v>
      </c>
      <c r="Q15">
        <v>200</v>
      </c>
      <c r="R15">
        <v>569.57000000000005</v>
      </c>
      <c r="S15">
        <v>1.17</v>
      </c>
      <c r="T15">
        <v>0.1411</v>
      </c>
      <c r="U15">
        <v>61.3</v>
      </c>
      <c r="V15" s="1">
        <v>0</v>
      </c>
      <c r="W15">
        <v>0.3402</v>
      </c>
      <c r="X15">
        <v>92</v>
      </c>
      <c r="Y15">
        <v>97</v>
      </c>
      <c r="Z15">
        <v>1.17</v>
      </c>
      <c r="AA15">
        <v>1.7</v>
      </c>
      <c r="AB15">
        <v>249</v>
      </c>
      <c r="AC15">
        <v>235</v>
      </c>
      <c r="AD15">
        <v>15817</v>
      </c>
      <c r="AE15">
        <v>569</v>
      </c>
      <c r="AF15">
        <v>1721</v>
      </c>
      <c r="AG15">
        <f t="shared" si="0"/>
        <v>0.74235807860262004</v>
      </c>
      <c r="AH15">
        <f t="shared" si="1"/>
        <v>0.78450067695124048</v>
      </c>
    </row>
    <row r="16" spans="1:34" x14ac:dyDescent="0.2">
      <c r="A16" t="s">
        <v>34</v>
      </c>
      <c r="B16" t="s">
        <v>52</v>
      </c>
      <c r="C16" t="s">
        <v>65</v>
      </c>
      <c r="D16" t="s">
        <v>66</v>
      </c>
      <c r="E16" t="s">
        <v>67</v>
      </c>
      <c r="F16" t="s">
        <v>64</v>
      </c>
      <c r="G16" t="s">
        <v>68</v>
      </c>
      <c r="H16" t="s">
        <v>69</v>
      </c>
      <c r="I16" t="s">
        <v>70</v>
      </c>
      <c r="J16" t="s">
        <v>64</v>
      </c>
      <c r="K16" t="s">
        <v>43</v>
      </c>
      <c r="L16">
        <v>1</v>
      </c>
      <c r="M16">
        <v>245</v>
      </c>
      <c r="N16">
        <v>1</v>
      </c>
      <c r="O16">
        <v>19</v>
      </c>
      <c r="P16">
        <v>226</v>
      </c>
      <c r="Q16">
        <v>192</v>
      </c>
      <c r="R16">
        <v>518.15</v>
      </c>
      <c r="S16">
        <v>1.79</v>
      </c>
      <c r="T16">
        <v>0.15920000000000001</v>
      </c>
      <c r="U16">
        <v>51.06</v>
      </c>
      <c r="V16" s="1">
        <v>1.11E-16</v>
      </c>
      <c r="W16">
        <v>0.33879999999999999</v>
      </c>
      <c r="X16">
        <v>96</v>
      </c>
      <c r="Y16">
        <v>91</v>
      </c>
      <c r="Z16">
        <v>1.79</v>
      </c>
      <c r="AA16">
        <v>1.99</v>
      </c>
      <c r="AB16">
        <v>235</v>
      </c>
      <c r="AC16">
        <v>248</v>
      </c>
      <c r="AD16">
        <v>15406</v>
      </c>
      <c r="AE16">
        <v>518</v>
      </c>
      <c r="AF16">
        <v>1595</v>
      </c>
      <c r="AG16">
        <f t="shared" si="0"/>
        <v>0.88053097345132747</v>
      </c>
      <c r="AH16">
        <f t="shared" si="1"/>
        <v>0.94092137207298931</v>
      </c>
    </row>
    <row r="17" spans="1:34" x14ac:dyDescent="0.2">
      <c r="A17" t="s">
        <v>34</v>
      </c>
      <c r="B17" t="s">
        <v>52</v>
      </c>
      <c r="C17" t="s">
        <v>61</v>
      </c>
      <c r="D17" t="s">
        <v>62</v>
      </c>
      <c r="E17" t="s">
        <v>63</v>
      </c>
      <c r="F17" t="s">
        <v>64</v>
      </c>
      <c r="G17" t="s">
        <v>68</v>
      </c>
      <c r="H17" t="s">
        <v>69</v>
      </c>
      <c r="I17" t="s">
        <v>70</v>
      </c>
      <c r="J17" t="s">
        <v>64</v>
      </c>
      <c r="K17" t="s">
        <v>43</v>
      </c>
      <c r="L17">
        <v>1</v>
      </c>
      <c r="M17">
        <v>244</v>
      </c>
      <c r="N17">
        <v>1</v>
      </c>
      <c r="O17">
        <v>5</v>
      </c>
      <c r="P17">
        <v>239</v>
      </c>
      <c r="Q17">
        <v>224</v>
      </c>
      <c r="R17">
        <v>548.58000000000004</v>
      </c>
      <c r="S17">
        <v>1.81</v>
      </c>
      <c r="T17">
        <v>0.1434</v>
      </c>
      <c r="U17">
        <v>50.94</v>
      </c>
      <c r="V17" s="1">
        <v>2.2200000000000001E-16</v>
      </c>
      <c r="W17">
        <v>0.33610000000000001</v>
      </c>
      <c r="X17">
        <v>96</v>
      </c>
      <c r="Y17">
        <v>96</v>
      </c>
      <c r="Z17">
        <v>1.81</v>
      </c>
      <c r="AA17">
        <v>2.2599999999999998</v>
      </c>
      <c r="AB17">
        <v>249</v>
      </c>
      <c r="AC17">
        <v>248</v>
      </c>
      <c r="AD17">
        <v>16989</v>
      </c>
      <c r="AE17">
        <v>548</v>
      </c>
      <c r="AF17">
        <v>1860</v>
      </c>
      <c r="AG17">
        <f t="shared" si="0"/>
        <v>0.94560669456066937</v>
      </c>
      <c r="AH17">
        <f t="shared" si="1"/>
        <v>0.98319357154111431</v>
      </c>
    </row>
    <row r="18" spans="1:34" x14ac:dyDescent="0.2">
      <c r="A18" t="s">
        <v>34</v>
      </c>
      <c r="B18" t="s">
        <v>52</v>
      </c>
      <c r="C18" t="s">
        <v>71</v>
      </c>
      <c r="D18" t="s">
        <v>72</v>
      </c>
      <c r="E18" t="s">
        <v>73</v>
      </c>
      <c r="F18" t="s">
        <v>74</v>
      </c>
      <c r="G18" t="s">
        <v>65</v>
      </c>
      <c r="H18" t="s">
        <v>66</v>
      </c>
      <c r="I18" t="s">
        <v>67</v>
      </c>
      <c r="J18" t="s">
        <v>64</v>
      </c>
      <c r="K18" t="s">
        <v>43</v>
      </c>
      <c r="L18">
        <v>1</v>
      </c>
      <c r="M18">
        <v>241</v>
      </c>
      <c r="N18">
        <v>1</v>
      </c>
      <c r="O18">
        <v>14</v>
      </c>
      <c r="P18">
        <v>227</v>
      </c>
      <c r="Q18">
        <v>208</v>
      </c>
      <c r="R18">
        <v>502.96</v>
      </c>
      <c r="S18">
        <v>2</v>
      </c>
      <c r="T18">
        <v>0.13689999999999999</v>
      </c>
      <c r="U18">
        <v>47.32</v>
      </c>
      <c r="V18" s="1">
        <v>1.4399999999999999E-15</v>
      </c>
      <c r="W18">
        <v>0.25309999999999999</v>
      </c>
      <c r="X18">
        <v>96</v>
      </c>
      <c r="Y18">
        <v>97</v>
      </c>
      <c r="Z18">
        <v>2</v>
      </c>
      <c r="AA18">
        <v>2.27</v>
      </c>
      <c r="AB18">
        <v>236</v>
      </c>
      <c r="AC18">
        <v>235</v>
      </c>
      <c r="AD18">
        <v>15016</v>
      </c>
      <c r="AE18">
        <v>502</v>
      </c>
      <c r="AF18">
        <v>1225</v>
      </c>
      <c r="AG18">
        <f t="shared" si="0"/>
        <v>1</v>
      </c>
      <c r="AH18">
        <f t="shared" si="1"/>
        <v>1.0374449339207048</v>
      </c>
    </row>
    <row r="19" spans="1:34" x14ac:dyDescent="0.2">
      <c r="A19" t="s">
        <v>34</v>
      </c>
      <c r="B19" t="s">
        <v>52</v>
      </c>
      <c r="C19" t="s">
        <v>71</v>
      </c>
      <c r="D19" t="s">
        <v>72</v>
      </c>
      <c r="E19" t="s">
        <v>73</v>
      </c>
      <c r="F19" t="s">
        <v>74</v>
      </c>
      <c r="G19" t="s">
        <v>68</v>
      </c>
      <c r="H19" t="s">
        <v>69</v>
      </c>
      <c r="I19" t="s">
        <v>70</v>
      </c>
      <c r="J19" t="s">
        <v>64</v>
      </c>
      <c r="K19" t="s">
        <v>43</v>
      </c>
      <c r="L19">
        <v>1</v>
      </c>
      <c r="M19">
        <v>238</v>
      </c>
      <c r="N19">
        <v>1</v>
      </c>
      <c r="O19">
        <v>9</v>
      </c>
      <c r="P19">
        <v>229</v>
      </c>
      <c r="Q19">
        <v>216</v>
      </c>
      <c r="R19">
        <v>493.67</v>
      </c>
      <c r="S19">
        <v>2.54</v>
      </c>
      <c r="T19">
        <v>0.13869999999999999</v>
      </c>
      <c r="U19">
        <v>44.98</v>
      </c>
      <c r="V19" s="1">
        <v>9.9900000000000002E-15</v>
      </c>
      <c r="W19">
        <v>0.30669999999999997</v>
      </c>
      <c r="X19">
        <v>97</v>
      </c>
      <c r="Y19">
        <v>92</v>
      </c>
      <c r="Z19">
        <v>2.54</v>
      </c>
      <c r="AA19">
        <v>2.31</v>
      </c>
      <c r="AB19">
        <v>236</v>
      </c>
      <c r="AC19">
        <v>248</v>
      </c>
      <c r="AD19">
        <v>16284</v>
      </c>
      <c r="AE19">
        <v>493</v>
      </c>
      <c r="AF19">
        <v>1262</v>
      </c>
      <c r="AG19">
        <f t="shared" si="0"/>
        <v>1.0087336244541485</v>
      </c>
      <c r="AH19">
        <f t="shared" si="1"/>
        <v>1.0659979786808031</v>
      </c>
    </row>
    <row r="20" spans="1:34" x14ac:dyDescent="0.2">
      <c r="A20" t="s">
        <v>34</v>
      </c>
      <c r="B20" t="s">
        <v>52</v>
      </c>
      <c r="C20" t="s">
        <v>75</v>
      </c>
      <c r="D20" t="s">
        <v>76</v>
      </c>
      <c r="E20" t="s">
        <v>77</v>
      </c>
      <c r="F20" t="s">
        <v>78</v>
      </c>
      <c r="G20" t="s">
        <v>79</v>
      </c>
      <c r="H20" t="s">
        <v>80</v>
      </c>
      <c r="I20" t="s">
        <v>81</v>
      </c>
      <c r="J20" t="s">
        <v>82</v>
      </c>
      <c r="K20" t="s">
        <v>43</v>
      </c>
      <c r="L20">
        <v>1</v>
      </c>
      <c r="M20">
        <v>164</v>
      </c>
      <c r="N20">
        <v>1</v>
      </c>
      <c r="O20">
        <v>4</v>
      </c>
      <c r="P20">
        <v>160</v>
      </c>
      <c r="Q20">
        <v>152</v>
      </c>
      <c r="R20">
        <v>409.95</v>
      </c>
      <c r="S20">
        <v>1.61</v>
      </c>
      <c r="T20">
        <v>0.26219999999999999</v>
      </c>
      <c r="U20">
        <v>47.35</v>
      </c>
      <c r="V20" s="1">
        <v>1.11E-16</v>
      </c>
      <c r="W20">
        <v>0.43290000000000001</v>
      </c>
      <c r="X20">
        <v>78</v>
      </c>
      <c r="Y20">
        <v>99</v>
      </c>
      <c r="Z20">
        <v>1.61</v>
      </c>
      <c r="AA20">
        <v>1.57</v>
      </c>
      <c r="AB20">
        <v>206</v>
      </c>
      <c r="AC20">
        <v>162</v>
      </c>
      <c r="AD20">
        <v>13257</v>
      </c>
      <c r="AE20">
        <v>409</v>
      </c>
      <c r="AF20">
        <v>1521</v>
      </c>
      <c r="AG20">
        <f t="shared" si="0"/>
        <v>0.98124999999999996</v>
      </c>
      <c r="AH20">
        <f t="shared" si="1"/>
        <v>1.1284375</v>
      </c>
    </row>
    <row r="21" spans="1:34" x14ac:dyDescent="0.2">
      <c r="A21" t="s">
        <v>34</v>
      </c>
      <c r="B21" t="s">
        <v>52</v>
      </c>
      <c r="C21" t="s">
        <v>71</v>
      </c>
      <c r="D21" t="s">
        <v>72</v>
      </c>
      <c r="E21" t="s">
        <v>73</v>
      </c>
      <c r="F21" t="s">
        <v>74</v>
      </c>
      <c r="G21" t="s">
        <v>61</v>
      </c>
      <c r="H21" t="s">
        <v>62</v>
      </c>
      <c r="I21" t="s">
        <v>63</v>
      </c>
      <c r="J21" t="s">
        <v>64</v>
      </c>
      <c r="K21" t="s">
        <v>43</v>
      </c>
      <c r="L21">
        <v>1</v>
      </c>
      <c r="M21">
        <v>239</v>
      </c>
      <c r="N21">
        <v>1</v>
      </c>
      <c r="O21">
        <v>9</v>
      </c>
      <c r="P21">
        <v>230</v>
      </c>
      <c r="Q21">
        <v>216</v>
      </c>
      <c r="R21">
        <v>501.52</v>
      </c>
      <c r="S21">
        <v>2.15</v>
      </c>
      <c r="T21">
        <v>0.10879999999999999</v>
      </c>
      <c r="U21">
        <v>43.81</v>
      </c>
      <c r="V21" s="1">
        <v>2.3200000000000001E-14</v>
      </c>
      <c r="W21">
        <v>0.28870000000000001</v>
      </c>
      <c r="X21">
        <v>97</v>
      </c>
      <c r="Y21">
        <v>92</v>
      </c>
      <c r="Z21">
        <v>2.15</v>
      </c>
      <c r="AA21">
        <v>2.52</v>
      </c>
      <c r="AB21">
        <v>236</v>
      </c>
      <c r="AC21">
        <v>249</v>
      </c>
      <c r="AD21">
        <v>16655</v>
      </c>
      <c r="AE21">
        <v>501</v>
      </c>
      <c r="AF21">
        <v>1593</v>
      </c>
      <c r="AG21">
        <f t="shared" si="0"/>
        <v>1.0956521739130434</v>
      </c>
      <c r="AH21">
        <f t="shared" si="1"/>
        <v>1.1551984877126653</v>
      </c>
    </row>
    <row r="22" spans="1:34" x14ac:dyDescent="0.2">
      <c r="A22" t="s">
        <v>34</v>
      </c>
      <c r="B22" t="s">
        <v>52</v>
      </c>
      <c r="C22" t="s">
        <v>83</v>
      </c>
      <c r="D22" t="s">
        <v>84</v>
      </c>
      <c r="E22" t="s">
        <v>85</v>
      </c>
      <c r="F22" t="s">
        <v>86</v>
      </c>
      <c r="G22" t="s">
        <v>87</v>
      </c>
      <c r="H22" t="s">
        <v>88</v>
      </c>
      <c r="I22" t="s">
        <v>89</v>
      </c>
      <c r="J22" t="s">
        <v>90</v>
      </c>
      <c r="K22" t="s">
        <v>43</v>
      </c>
      <c r="L22">
        <v>1</v>
      </c>
      <c r="M22">
        <v>798</v>
      </c>
      <c r="N22">
        <v>1</v>
      </c>
      <c r="O22">
        <v>365</v>
      </c>
      <c r="P22">
        <v>433</v>
      </c>
      <c r="Q22">
        <v>408</v>
      </c>
      <c r="R22">
        <v>554.52</v>
      </c>
      <c r="S22">
        <v>10.029999999999999</v>
      </c>
      <c r="T22">
        <v>6.1400000000000003E-2</v>
      </c>
      <c r="U22">
        <v>16.97</v>
      </c>
      <c r="V22" s="1">
        <v>5.0800000000000002E-5</v>
      </c>
      <c r="W22">
        <v>0.14910000000000001</v>
      </c>
      <c r="X22">
        <v>70</v>
      </c>
      <c r="Y22">
        <v>56</v>
      </c>
      <c r="Z22">
        <v>10.029999999999999</v>
      </c>
      <c r="AA22">
        <v>5.12</v>
      </c>
      <c r="AB22">
        <v>615</v>
      </c>
      <c r="AC22">
        <v>777</v>
      </c>
      <c r="AD22">
        <v>164124</v>
      </c>
      <c r="AE22">
        <v>554</v>
      </c>
      <c r="AF22">
        <v>8796</v>
      </c>
      <c r="AG22">
        <f t="shared" si="0"/>
        <v>1.1824480369515011</v>
      </c>
      <c r="AH22">
        <f t="shared" si="1"/>
        <v>1.9006555051229672</v>
      </c>
    </row>
    <row r="23" spans="1:34" x14ac:dyDescent="0.2">
      <c r="A23" t="s">
        <v>34</v>
      </c>
      <c r="B23" t="s">
        <v>52</v>
      </c>
      <c r="C23" t="s">
        <v>91</v>
      </c>
      <c r="D23" t="s">
        <v>92</v>
      </c>
      <c r="E23" t="s">
        <v>81</v>
      </c>
      <c r="F23" t="s">
        <v>93</v>
      </c>
      <c r="G23" t="s">
        <v>94</v>
      </c>
      <c r="H23" t="s">
        <v>95</v>
      </c>
      <c r="I23" t="s">
        <v>77</v>
      </c>
      <c r="J23" t="s">
        <v>96</v>
      </c>
      <c r="K23" t="s">
        <v>43</v>
      </c>
      <c r="L23">
        <v>1</v>
      </c>
      <c r="M23">
        <v>213</v>
      </c>
      <c r="N23">
        <v>1</v>
      </c>
      <c r="O23">
        <v>4</v>
      </c>
      <c r="P23">
        <v>209</v>
      </c>
      <c r="Q23">
        <v>200</v>
      </c>
      <c r="R23">
        <v>585.01</v>
      </c>
      <c r="S23">
        <v>4.72</v>
      </c>
      <c r="T23">
        <v>0.17369999999999999</v>
      </c>
      <c r="U23">
        <v>38.770000000000003</v>
      </c>
      <c r="V23" s="1">
        <v>4.15E-13</v>
      </c>
      <c r="W23">
        <v>0.35210000000000002</v>
      </c>
      <c r="X23">
        <v>94</v>
      </c>
      <c r="Y23">
        <v>96</v>
      </c>
      <c r="Z23">
        <v>4.72</v>
      </c>
      <c r="AA23">
        <v>4.59</v>
      </c>
      <c r="AB23">
        <v>223</v>
      </c>
      <c r="AC23">
        <v>218</v>
      </c>
      <c r="AD23">
        <v>22731</v>
      </c>
      <c r="AE23">
        <v>585</v>
      </c>
      <c r="AF23">
        <v>2253</v>
      </c>
      <c r="AG23">
        <f t="shared" si="0"/>
        <v>2.1961722488038276</v>
      </c>
      <c r="AH23">
        <f t="shared" si="1"/>
        <v>2.3170142624939905</v>
      </c>
    </row>
    <row r="24" spans="1:34" x14ac:dyDescent="0.2">
      <c r="A24" t="s">
        <v>34</v>
      </c>
      <c r="B24" t="s">
        <v>52</v>
      </c>
      <c r="C24" t="s">
        <v>97</v>
      </c>
      <c r="D24" t="s">
        <v>98</v>
      </c>
      <c r="E24" t="s">
        <v>99</v>
      </c>
      <c r="F24" t="s">
        <v>100</v>
      </c>
      <c r="G24" t="s">
        <v>79</v>
      </c>
      <c r="H24" t="s">
        <v>80</v>
      </c>
      <c r="I24" t="s">
        <v>81</v>
      </c>
      <c r="J24" t="s">
        <v>82</v>
      </c>
      <c r="K24" t="s">
        <v>43</v>
      </c>
      <c r="L24">
        <v>1</v>
      </c>
      <c r="M24">
        <v>163</v>
      </c>
      <c r="N24">
        <v>1</v>
      </c>
      <c r="O24">
        <v>19</v>
      </c>
      <c r="P24">
        <v>144</v>
      </c>
      <c r="Q24">
        <v>136</v>
      </c>
      <c r="R24">
        <v>209.36</v>
      </c>
      <c r="S24">
        <v>4.45</v>
      </c>
      <c r="T24">
        <v>4.2900000000000001E-2</v>
      </c>
      <c r="U24">
        <v>15.11</v>
      </c>
      <c r="V24" s="1">
        <v>8.7800000000000006E-6</v>
      </c>
      <c r="W24">
        <v>0.1472</v>
      </c>
      <c r="X24">
        <v>70</v>
      </c>
      <c r="Y24">
        <v>89</v>
      </c>
      <c r="Z24">
        <v>4.45</v>
      </c>
      <c r="AA24">
        <v>3.04</v>
      </c>
      <c r="AB24">
        <v>205</v>
      </c>
      <c r="AC24">
        <v>162</v>
      </c>
      <c r="AD24">
        <v>11662</v>
      </c>
      <c r="AE24">
        <v>209</v>
      </c>
      <c r="AF24">
        <v>815</v>
      </c>
      <c r="AG24">
        <f t="shared" si="0"/>
        <v>2.1111111111111112</v>
      </c>
      <c r="AH24">
        <f t="shared" si="1"/>
        <v>2.6902006172839505</v>
      </c>
    </row>
    <row r="25" spans="1:34" x14ac:dyDescent="0.2">
      <c r="A25" t="s">
        <v>34</v>
      </c>
      <c r="B25" t="s">
        <v>52</v>
      </c>
      <c r="C25" t="s">
        <v>101</v>
      </c>
      <c r="D25" t="s">
        <v>102</v>
      </c>
      <c r="E25" t="s">
        <v>103</v>
      </c>
      <c r="F25" t="s">
        <v>104</v>
      </c>
      <c r="G25" t="s">
        <v>105</v>
      </c>
      <c r="H25" t="s">
        <v>106</v>
      </c>
      <c r="I25" t="s">
        <v>107</v>
      </c>
      <c r="J25" t="s">
        <v>108</v>
      </c>
      <c r="K25" t="s">
        <v>43</v>
      </c>
      <c r="L25">
        <v>1</v>
      </c>
      <c r="M25">
        <v>169</v>
      </c>
      <c r="N25">
        <v>1</v>
      </c>
      <c r="O25">
        <v>37</v>
      </c>
      <c r="P25">
        <v>132</v>
      </c>
      <c r="Q25">
        <v>112</v>
      </c>
      <c r="R25">
        <v>144.61000000000001</v>
      </c>
      <c r="S25">
        <v>3.9</v>
      </c>
      <c r="T25">
        <v>7.0999999999999994E-2</v>
      </c>
      <c r="U25">
        <v>10.15</v>
      </c>
      <c r="V25" s="1">
        <v>2.8899999999999998E-4</v>
      </c>
      <c r="W25">
        <v>0.22489999999999999</v>
      </c>
      <c r="X25">
        <v>83</v>
      </c>
      <c r="Y25">
        <v>81</v>
      </c>
      <c r="Z25">
        <v>3.9</v>
      </c>
      <c r="AA25">
        <v>3.18</v>
      </c>
      <c r="AB25">
        <v>160</v>
      </c>
      <c r="AC25">
        <v>162</v>
      </c>
      <c r="AD25">
        <v>9839</v>
      </c>
      <c r="AE25">
        <v>144</v>
      </c>
      <c r="AF25">
        <v>1527</v>
      </c>
      <c r="AG25">
        <f t="shared" si="0"/>
        <v>2.4090909090909092</v>
      </c>
      <c r="AH25">
        <f t="shared" si="1"/>
        <v>2.9383608815426996</v>
      </c>
    </row>
    <row r="26" spans="1:34" x14ac:dyDescent="0.2">
      <c r="A26" t="s">
        <v>34</v>
      </c>
      <c r="B26" t="s">
        <v>52</v>
      </c>
      <c r="C26" t="s">
        <v>75</v>
      </c>
      <c r="D26" t="s">
        <v>76</v>
      </c>
      <c r="E26" t="s">
        <v>77</v>
      </c>
      <c r="F26" t="s">
        <v>78</v>
      </c>
      <c r="G26" t="s">
        <v>97</v>
      </c>
      <c r="H26" t="s">
        <v>98</v>
      </c>
      <c r="I26" t="s">
        <v>99</v>
      </c>
      <c r="J26" t="s">
        <v>100</v>
      </c>
      <c r="K26" t="s">
        <v>43</v>
      </c>
      <c r="L26">
        <v>1</v>
      </c>
      <c r="M26">
        <v>164</v>
      </c>
      <c r="N26">
        <v>1</v>
      </c>
      <c r="O26">
        <v>17</v>
      </c>
      <c r="P26">
        <v>147</v>
      </c>
      <c r="Q26">
        <v>144</v>
      </c>
      <c r="R26">
        <v>229.83</v>
      </c>
      <c r="S26">
        <v>5.29</v>
      </c>
      <c r="T26">
        <v>5.4899999999999997E-2</v>
      </c>
      <c r="U26">
        <v>15.17</v>
      </c>
      <c r="V26" s="1">
        <v>1.31E-5</v>
      </c>
      <c r="W26">
        <v>0.2195</v>
      </c>
      <c r="X26">
        <v>71</v>
      </c>
      <c r="Y26">
        <v>72</v>
      </c>
      <c r="Z26">
        <v>5.29</v>
      </c>
      <c r="AA26">
        <v>3.1</v>
      </c>
      <c r="AB26">
        <v>206</v>
      </c>
      <c r="AC26">
        <v>205</v>
      </c>
      <c r="AD26">
        <v>14266</v>
      </c>
      <c r="AE26">
        <v>229</v>
      </c>
      <c r="AF26">
        <v>1510</v>
      </c>
      <c r="AG26">
        <f t="shared" si="0"/>
        <v>2.1088435374149661</v>
      </c>
      <c r="AH26">
        <f t="shared" si="1"/>
        <v>2.9480771900596974</v>
      </c>
    </row>
    <row r="27" spans="1:34" x14ac:dyDescent="0.2">
      <c r="A27" t="s">
        <v>34</v>
      </c>
      <c r="B27" t="s">
        <v>52</v>
      </c>
      <c r="C27" t="s">
        <v>109</v>
      </c>
      <c r="D27" t="s">
        <v>110</v>
      </c>
      <c r="E27" t="s">
        <v>85</v>
      </c>
      <c r="F27" t="s">
        <v>111</v>
      </c>
      <c r="G27" t="s">
        <v>112</v>
      </c>
      <c r="H27" t="s">
        <v>113</v>
      </c>
      <c r="I27" t="s">
        <v>114</v>
      </c>
      <c r="J27" t="s">
        <v>115</v>
      </c>
      <c r="K27" t="s">
        <v>43</v>
      </c>
      <c r="L27">
        <v>1</v>
      </c>
      <c r="M27">
        <v>418</v>
      </c>
      <c r="N27">
        <v>1</v>
      </c>
      <c r="O27">
        <v>153</v>
      </c>
      <c r="P27">
        <v>265</v>
      </c>
      <c r="Q27">
        <v>256</v>
      </c>
      <c r="R27">
        <v>277.89</v>
      </c>
      <c r="S27">
        <v>7.91</v>
      </c>
      <c r="T27">
        <v>6.2199999999999998E-2</v>
      </c>
      <c r="U27">
        <v>10.48</v>
      </c>
      <c r="V27" s="1">
        <v>1.41E-3</v>
      </c>
      <c r="W27">
        <v>0.15310000000000001</v>
      </c>
      <c r="X27">
        <v>76</v>
      </c>
      <c r="Y27">
        <v>67</v>
      </c>
      <c r="Z27">
        <v>7.91</v>
      </c>
      <c r="AA27">
        <v>5.56</v>
      </c>
      <c r="AB27">
        <v>349</v>
      </c>
      <c r="AC27">
        <v>397</v>
      </c>
      <c r="AD27">
        <v>41868</v>
      </c>
      <c r="AE27">
        <v>277</v>
      </c>
      <c r="AF27">
        <v>2751</v>
      </c>
      <c r="AG27">
        <f t="shared" si="0"/>
        <v>2.0981132075471698</v>
      </c>
      <c r="AH27">
        <f t="shared" si="1"/>
        <v>2.9531933072267713</v>
      </c>
    </row>
    <row r="28" spans="1:34" x14ac:dyDescent="0.2">
      <c r="A28" t="s">
        <v>34</v>
      </c>
      <c r="B28" t="s">
        <v>52</v>
      </c>
      <c r="C28" t="s">
        <v>57</v>
      </c>
      <c r="D28" t="s">
        <v>58</v>
      </c>
      <c r="E28" t="s">
        <v>59</v>
      </c>
      <c r="F28" t="s">
        <v>60</v>
      </c>
      <c r="G28" t="s">
        <v>87</v>
      </c>
      <c r="H28" t="s">
        <v>88</v>
      </c>
      <c r="I28" t="s">
        <v>89</v>
      </c>
      <c r="J28" t="s">
        <v>90</v>
      </c>
      <c r="K28" t="s">
        <v>43</v>
      </c>
      <c r="L28">
        <v>1</v>
      </c>
      <c r="M28">
        <v>1261</v>
      </c>
      <c r="N28">
        <v>1</v>
      </c>
      <c r="O28">
        <v>778</v>
      </c>
      <c r="P28">
        <v>483</v>
      </c>
      <c r="Q28">
        <v>432</v>
      </c>
      <c r="R28">
        <v>339.23</v>
      </c>
      <c r="S28">
        <v>28.18</v>
      </c>
      <c r="T28">
        <v>2.6200000000000001E-2</v>
      </c>
      <c r="U28">
        <v>3.65</v>
      </c>
      <c r="V28" s="1">
        <v>0.157</v>
      </c>
      <c r="W28">
        <v>8.3299999999999999E-2</v>
      </c>
      <c r="X28">
        <v>45</v>
      </c>
      <c r="Y28">
        <v>62</v>
      </c>
      <c r="Z28">
        <v>28.18</v>
      </c>
      <c r="AA28">
        <v>12.98</v>
      </c>
      <c r="AB28">
        <v>1073</v>
      </c>
      <c r="AC28">
        <v>777</v>
      </c>
      <c r="AD28">
        <v>293308</v>
      </c>
      <c r="AE28">
        <v>339</v>
      </c>
      <c r="AF28">
        <v>14889</v>
      </c>
      <c r="AG28">
        <f t="shared" si="0"/>
        <v>2.6873706004140785</v>
      </c>
      <c r="AH28">
        <f t="shared" si="1"/>
        <v>5.146620715078722</v>
      </c>
    </row>
    <row r="29" spans="1:34" x14ac:dyDescent="0.2">
      <c r="A29" t="s">
        <v>34</v>
      </c>
      <c r="B29" t="s">
        <v>52</v>
      </c>
      <c r="C29" t="s">
        <v>53</v>
      </c>
      <c r="D29" t="s">
        <v>54</v>
      </c>
      <c r="E29" t="s">
        <v>55</v>
      </c>
      <c r="F29" t="s">
        <v>56</v>
      </c>
      <c r="G29" t="s">
        <v>83</v>
      </c>
      <c r="H29" t="s">
        <v>84</v>
      </c>
      <c r="I29" t="s">
        <v>85</v>
      </c>
      <c r="J29" t="s">
        <v>86</v>
      </c>
      <c r="K29" t="s">
        <v>43</v>
      </c>
      <c r="L29">
        <v>1</v>
      </c>
      <c r="M29">
        <v>1154</v>
      </c>
      <c r="N29">
        <v>1</v>
      </c>
      <c r="O29">
        <v>721</v>
      </c>
      <c r="P29">
        <v>433</v>
      </c>
      <c r="Q29">
        <v>320</v>
      </c>
      <c r="R29">
        <v>206.23</v>
      </c>
      <c r="S29">
        <v>30.27</v>
      </c>
      <c r="T29">
        <v>2.1700000000000001E-2</v>
      </c>
      <c r="U29">
        <v>1.21</v>
      </c>
      <c r="V29" s="1">
        <v>0.51400000000000001</v>
      </c>
      <c r="W29">
        <v>7.3700000000000002E-2</v>
      </c>
      <c r="X29">
        <v>34</v>
      </c>
      <c r="Y29">
        <v>70</v>
      </c>
      <c r="Z29">
        <v>30.27</v>
      </c>
      <c r="AA29">
        <v>11.97</v>
      </c>
      <c r="AB29">
        <v>1256</v>
      </c>
      <c r="AC29">
        <v>615</v>
      </c>
      <c r="AD29">
        <v>279747</v>
      </c>
      <c r="AE29">
        <v>206</v>
      </c>
      <c r="AF29">
        <v>14232</v>
      </c>
      <c r="AG29">
        <f t="shared" si="0"/>
        <v>2.7644341801385681</v>
      </c>
      <c r="AH29">
        <f t="shared" si="1"/>
        <v>5.9725823915003016</v>
      </c>
    </row>
    <row r="30" spans="1:34" x14ac:dyDescent="0.2">
      <c r="A30" t="s">
        <v>34</v>
      </c>
      <c r="B30" t="s">
        <v>52</v>
      </c>
      <c r="C30" t="s">
        <v>116</v>
      </c>
      <c r="D30" t="s">
        <v>117</v>
      </c>
      <c r="E30" t="s">
        <v>103</v>
      </c>
      <c r="F30" t="s">
        <v>118</v>
      </c>
      <c r="G30" t="s">
        <v>79</v>
      </c>
      <c r="H30" t="s">
        <v>80</v>
      </c>
      <c r="I30" t="s">
        <v>81</v>
      </c>
      <c r="J30" t="s">
        <v>82</v>
      </c>
      <c r="K30" t="s">
        <v>43</v>
      </c>
      <c r="L30">
        <v>1</v>
      </c>
      <c r="M30">
        <v>176</v>
      </c>
      <c r="N30">
        <v>1</v>
      </c>
      <c r="O30">
        <v>69</v>
      </c>
      <c r="P30">
        <v>107</v>
      </c>
      <c r="Q30">
        <v>104</v>
      </c>
      <c r="R30">
        <v>127.8</v>
      </c>
      <c r="S30">
        <v>7.73</v>
      </c>
      <c r="T30">
        <v>5.11E-2</v>
      </c>
      <c r="U30">
        <v>5.75</v>
      </c>
      <c r="V30" s="1">
        <v>1.5100000000000001E-2</v>
      </c>
      <c r="W30">
        <v>0.14199999999999999</v>
      </c>
      <c r="X30">
        <v>47</v>
      </c>
      <c r="Y30">
        <v>66</v>
      </c>
      <c r="Z30">
        <v>7.73</v>
      </c>
      <c r="AA30">
        <v>3.62</v>
      </c>
      <c r="AB30">
        <v>227</v>
      </c>
      <c r="AC30">
        <v>162</v>
      </c>
      <c r="AD30">
        <v>16488</v>
      </c>
      <c r="AE30">
        <v>127</v>
      </c>
      <c r="AF30">
        <v>1600</v>
      </c>
      <c r="AG30">
        <f t="shared" si="0"/>
        <v>3.3831775700934581</v>
      </c>
      <c r="AH30">
        <f t="shared" si="1"/>
        <v>6.1497947418988561</v>
      </c>
    </row>
    <row r="31" spans="1:34" x14ac:dyDescent="0.2">
      <c r="A31" t="s">
        <v>34</v>
      </c>
      <c r="B31" t="s">
        <v>52</v>
      </c>
      <c r="C31" t="s">
        <v>53</v>
      </c>
      <c r="D31" t="s">
        <v>54</v>
      </c>
      <c r="E31" t="s">
        <v>55</v>
      </c>
      <c r="F31" t="s">
        <v>56</v>
      </c>
      <c r="G31" t="s">
        <v>87</v>
      </c>
      <c r="H31" t="s">
        <v>88</v>
      </c>
      <c r="I31" t="s">
        <v>89</v>
      </c>
      <c r="J31" t="s">
        <v>90</v>
      </c>
      <c r="K31" t="s">
        <v>43</v>
      </c>
      <c r="L31">
        <v>1</v>
      </c>
      <c r="M31">
        <v>1050</v>
      </c>
      <c r="N31">
        <v>1</v>
      </c>
      <c r="O31">
        <v>607</v>
      </c>
      <c r="P31">
        <v>443</v>
      </c>
      <c r="Q31">
        <v>408</v>
      </c>
      <c r="R31">
        <v>318.2</v>
      </c>
      <c r="S31">
        <v>29</v>
      </c>
      <c r="T31">
        <v>2.29E-2</v>
      </c>
      <c r="U31">
        <v>2.56</v>
      </c>
      <c r="V31" s="1">
        <v>0.28100000000000003</v>
      </c>
      <c r="W31">
        <v>8.7599999999999997E-2</v>
      </c>
      <c r="X31">
        <v>35</v>
      </c>
      <c r="Y31">
        <v>57</v>
      </c>
      <c r="Z31">
        <v>29</v>
      </c>
      <c r="AA31">
        <v>13.08</v>
      </c>
      <c r="AB31">
        <v>1256</v>
      </c>
      <c r="AC31">
        <v>777</v>
      </c>
      <c r="AD31">
        <v>350460</v>
      </c>
      <c r="AE31">
        <v>318</v>
      </c>
      <c r="AF31">
        <v>18311</v>
      </c>
      <c r="AG31">
        <f t="shared" si="0"/>
        <v>2.9525959367945824</v>
      </c>
      <c r="AH31">
        <f t="shared" si="1"/>
        <v>6.7749746495523544</v>
      </c>
    </row>
    <row r="32" spans="1:34" x14ac:dyDescent="0.2">
      <c r="A32" t="s">
        <v>34</v>
      </c>
      <c r="B32" t="s">
        <v>52</v>
      </c>
      <c r="C32" t="s">
        <v>109</v>
      </c>
      <c r="D32" t="s">
        <v>110</v>
      </c>
      <c r="E32" t="s">
        <v>85</v>
      </c>
      <c r="F32" t="s">
        <v>111</v>
      </c>
      <c r="G32" t="s">
        <v>119</v>
      </c>
      <c r="H32" t="s">
        <v>120</v>
      </c>
      <c r="I32" t="s">
        <v>55</v>
      </c>
      <c r="J32" t="s">
        <v>121</v>
      </c>
      <c r="K32" t="s">
        <v>43</v>
      </c>
      <c r="L32">
        <v>1</v>
      </c>
      <c r="M32">
        <v>449</v>
      </c>
      <c r="N32">
        <v>1</v>
      </c>
      <c r="O32">
        <v>220</v>
      </c>
      <c r="P32">
        <v>229</v>
      </c>
      <c r="Q32">
        <v>224</v>
      </c>
      <c r="R32">
        <v>185.87</v>
      </c>
      <c r="S32">
        <v>21.83</v>
      </c>
      <c r="T32">
        <v>2.9000000000000001E-2</v>
      </c>
      <c r="U32">
        <v>3.17</v>
      </c>
      <c r="V32" s="1">
        <v>0.17499999999999999</v>
      </c>
      <c r="W32">
        <v>7.3499999999999996E-2</v>
      </c>
      <c r="X32">
        <v>66</v>
      </c>
      <c r="Y32">
        <v>38</v>
      </c>
      <c r="Z32">
        <v>21.83</v>
      </c>
      <c r="AA32">
        <v>7.49</v>
      </c>
      <c r="AB32">
        <v>349</v>
      </c>
      <c r="AC32">
        <v>608</v>
      </c>
      <c r="AD32">
        <v>68821</v>
      </c>
      <c r="AE32">
        <v>185</v>
      </c>
      <c r="AF32">
        <v>4095</v>
      </c>
      <c r="AG32">
        <f t="shared" si="0"/>
        <v>3.2707423580786026</v>
      </c>
      <c r="AH32">
        <f t="shared" si="1"/>
        <v>6.8342804294349841</v>
      </c>
    </row>
    <row r="33" spans="1:34" x14ac:dyDescent="0.2">
      <c r="A33" t="s">
        <v>34</v>
      </c>
      <c r="B33" t="s">
        <v>52</v>
      </c>
      <c r="C33" t="s">
        <v>75</v>
      </c>
      <c r="D33" t="s">
        <v>76</v>
      </c>
      <c r="E33" t="s">
        <v>77</v>
      </c>
      <c r="F33" t="s">
        <v>78</v>
      </c>
      <c r="G33" t="s">
        <v>116</v>
      </c>
      <c r="H33" t="s">
        <v>117</v>
      </c>
      <c r="I33" t="s">
        <v>103</v>
      </c>
      <c r="J33" t="s">
        <v>118</v>
      </c>
      <c r="K33" t="s">
        <v>43</v>
      </c>
      <c r="L33">
        <v>1</v>
      </c>
      <c r="M33">
        <v>181</v>
      </c>
      <c r="N33">
        <v>1</v>
      </c>
      <c r="O33">
        <v>68</v>
      </c>
      <c r="P33">
        <v>113</v>
      </c>
      <c r="Q33">
        <v>112</v>
      </c>
      <c r="R33">
        <v>131.88999999999999</v>
      </c>
      <c r="S33">
        <v>13.3</v>
      </c>
      <c r="T33">
        <v>4.9700000000000001E-2</v>
      </c>
      <c r="U33">
        <v>5.01</v>
      </c>
      <c r="V33" s="1">
        <v>3.0700000000000002E-2</v>
      </c>
      <c r="W33">
        <v>0.1326</v>
      </c>
      <c r="X33">
        <v>55</v>
      </c>
      <c r="Y33">
        <v>50</v>
      </c>
      <c r="Z33">
        <v>13.3</v>
      </c>
      <c r="AA33">
        <v>4.16</v>
      </c>
      <c r="AB33">
        <v>206</v>
      </c>
      <c r="AC33">
        <v>227</v>
      </c>
      <c r="AD33">
        <v>19476</v>
      </c>
      <c r="AE33">
        <v>131</v>
      </c>
      <c r="AF33">
        <v>1674</v>
      </c>
      <c r="AG33">
        <f t="shared" si="0"/>
        <v>3.6814159292035398</v>
      </c>
      <c r="AH33">
        <f t="shared" si="1"/>
        <v>7.0533322891377557</v>
      </c>
    </row>
    <row r="34" spans="1:34" x14ac:dyDescent="0.2">
      <c r="A34" t="s">
        <v>34</v>
      </c>
      <c r="B34" t="s">
        <v>52</v>
      </c>
      <c r="C34" t="s">
        <v>119</v>
      </c>
      <c r="D34" t="s">
        <v>120</v>
      </c>
      <c r="E34" t="s">
        <v>55</v>
      </c>
      <c r="F34" t="s">
        <v>121</v>
      </c>
      <c r="G34" t="s">
        <v>83</v>
      </c>
      <c r="H34" t="s">
        <v>84</v>
      </c>
      <c r="I34" t="s">
        <v>85</v>
      </c>
      <c r="J34" t="s">
        <v>86</v>
      </c>
      <c r="K34" t="s">
        <v>43</v>
      </c>
      <c r="L34">
        <v>1</v>
      </c>
      <c r="M34">
        <v>679</v>
      </c>
      <c r="N34">
        <v>1</v>
      </c>
      <c r="O34">
        <v>350</v>
      </c>
      <c r="P34">
        <v>329</v>
      </c>
      <c r="Q34">
        <v>312</v>
      </c>
      <c r="R34">
        <v>173.81</v>
      </c>
      <c r="S34">
        <v>24.54</v>
      </c>
      <c r="T34">
        <v>3.09E-2</v>
      </c>
      <c r="U34">
        <v>1.43</v>
      </c>
      <c r="V34" s="1">
        <v>0.45200000000000001</v>
      </c>
      <c r="W34">
        <v>7.51E-2</v>
      </c>
      <c r="X34">
        <v>54</v>
      </c>
      <c r="Y34">
        <v>53</v>
      </c>
      <c r="Z34">
        <v>24.54</v>
      </c>
      <c r="AA34">
        <v>12.8</v>
      </c>
      <c r="AB34">
        <v>608</v>
      </c>
      <c r="AC34">
        <v>615</v>
      </c>
      <c r="AD34">
        <v>124728</v>
      </c>
      <c r="AE34">
        <v>173</v>
      </c>
      <c r="AF34">
        <v>6564</v>
      </c>
      <c r="AG34">
        <f t="shared" si="0"/>
        <v>3.8905775075987843</v>
      </c>
      <c r="AH34">
        <f t="shared" si="1"/>
        <v>7.2312709601722087</v>
      </c>
    </row>
    <row r="35" spans="1:34" x14ac:dyDescent="0.2">
      <c r="A35" t="s">
        <v>34</v>
      </c>
      <c r="B35" t="s">
        <v>52</v>
      </c>
      <c r="C35" t="s">
        <v>119</v>
      </c>
      <c r="D35" t="s">
        <v>120</v>
      </c>
      <c r="E35" t="s">
        <v>55</v>
      </c>
      <c r="F35" t="s">
        <v>121</v>
      </c>
      <c r="G35" t="s">
        <v>112</v>
      </c>
      <c r="H35" t="s">
        <v>113</v>
      </c>
      <c r="I35" t="s">
        <v>114</v>
      </c>
      <c r="J35" t="s">
        <v>115</v>
      </c>
      <c r="K35" t="s">
        <v>43</v>
      </c>
      <c r="L35">
        <v>1</v>
      </c>
      <c r="M35">
        <v>553</v>
      </c>
      <c r="N35">
        <v>1</v>
      </c>
      <c r="O35">
        <v>285</v>
      </c>
      <c r="P35">
        <v>268</v>
      </c>
      <c r="Q35">
        <v>248</v>
      </c>
      <c r="R35">
        <v>215.82</v>
      </c>
      <c r="S35">
        <v>18.53</v>
      </c>
      <c r="T35">
        <v>2.7099999999999999E-2</v>
      </c>
      <c r="U35">
        <v>3.29</v>
      </c>
      <c r="V35" s="1">
        <v>0.16600000000000001</v>
      </c>
      <c r="W35">
        <v>9.7600000000000006E-2</v>
      </c>
      <c r="X35">
        <v>44</v>
      </c>
      <c r="Y35">
        <v>68</v>
      </c>
      <c r="Z35">
        <v>18.53</v>
      </c>
      <c r="AA35">
        <v>10.37</v>
      </c>
      <c r="AB35">
        <v>608</v>
      </c>
      <c r="AC35">
        <v>397</v>
      </c>
      <c r="AD35">
        <v>75862</v>
      </c>
      <c r="AE35">
        <v>215</v>
      </c>
      <c r="AF35">
        <v>4182</v>
      </c>
      <c r="AG35">
        <f t="shared" si="0"/>
        <v>3.8694029850746268</v>
      </c>
      <c r="AH35">
        <f t="shared" si="1"/>
        <v>7.2551305970149258</v>
      </c>
    </row>
    <row r="36" spans="1:34" x14ac:dyDescent="0.2">
      <c r="A36" t="s">
        <v>34</v>
      </c>
      <c r="B36" t="s">
        <v>52</v>
      </c>
      <c r="C36" t="s">
        <v>119</v>
      </c>
      <c r="D36" t="s">
        <v>120</v>
      </c>
      <c r="E36" t="s">
        <v>55</v>
      </c>
      <c r="F36" t="s">
        <v>121</v>
      </c>
      <c r="G36" t="s">
        <v>87</v>
      </c>
      <c r="H36" t="s">
        <v>88</v>
      </c>
      <c r="I36" t="s">
        <v>89</v>
      </c>
      <c r="J36" t="s">
        <v>90</v>
      </c>
      <c r="K36" t="s">
        <v>43</v>
      </c>
      <c r="L36">
        <v>1</v>
      </c>
      <c r="M36">
        <v>929</v>
      </c>
      <c r="N36">
        <v>1</v>
      </c>
      <c r="O36">
        <v>526</v>
      </c>
      <c r="P36">
        <v>403</v>
      </c>
      <c r="Q36">
        <v>368</v>
      </c>
      <c r="R36">
        <v>270.07</v>
      </c>
      <c r="S36">
        <v>32.9</v>
      </c>
      <c r="T36">
        <v>2.4799999999999999E-2</v>
      </c>
      <c r="U36">
        <v>2.65</v>
      </c>
      <c r="V36" s="1">
        <v>0.253</v>
      </c>
      <c r="W36">
        <v>8.0699999999999994E-2</v>
      </c>
      <c r="X36">
        <v>66</v>
      </c>
      <c r="Y36">
        <v>52</v>
      </c>
      <c r="Z36">
        <v>32.9</v>
      </c>
      <c r="AA36">
        <v>17.09</v>
      </c>
      <c r="AB36">
        <v>608</v>
      </c>
      <c r="AC36">
        <v>777</v>
      </c>
      <c r="AD36">
        <v>158364</v>
      </c>
      <c r="AE36">
        <v>270</v>
      </c>
      <c r="AF36">
        <v>8468</v>
      </c>
      <c r="AG36">
        <f t="shared" si="0"/>
        <v>4.2406947890818856</v>
      </c>
      <c r="AH36">
        <f t="shared" si="1"/>
        <v>7.2870499787573353</v>
      </c>
    </row>
    <row r="37" spans="1:34" x14ac:dyDescent="0.2">
      <c r="A37" t="s">
        <v>34</v>
      </c>
      <c r="B37" t="s">
        <v>52</v>
      </c>
      <c r="C37" t="s">
        <v>112</v>
      </c>
      <c r="D37" t="s">
        <v>113</v>
      </c>
      <c r="E37" t="s">
        <v>114</v>
      </c>
      <c r="F37" t="s">
        <v>115</v>
      </c>
      <c r="G37" t="s">
        <v>83</v>
      </c>
      <c r="H37" t="s">
        <v>84</v>
      </c>
      <c r="I37" t="s">
        <v>85</v>
      </c>
      <c r="J37" t="s">
        <v>86</v>
      </c>
      <c r="K37" t="s">
        <v>43</v>
      </c>
      <c r="L37">
        <v>1</v>
      </c>
      <c r="M37">
        <v>603</v>
      </c>
      <c r="N37">
        <v>1</v>
      </c>
      <c r="O37">
        <v>348</v>
      </c>
      <c r="P37">
        <v>255</v>
      </c>
      <c r="Q37">
        <v>200</v>
      </c>
      <c r="R37">
        <v>110.15</v>
      </c>
      <c r="S37">
        <v>30.76</v>
      </c>
      <c r="T37">
        <v>2.3199999999999998E-2</v>
      </c>
      <c r="U37">
        <v>0.49</v>
      </c>
      <c r="V37" s="1">
        <v>0.65100000000000002</v>
      </c>
      <c r="W37">
        <v>7.46E-2</v>
      </c>
      <c r="X37">
        <v>64</v>
      </c>
      <c r="Y37">
        <v>41</v>
      </c>
      <c r="Z37">
        <v>30.76</v>
      </c>
      <c r="AA37">
        <v>10.07</v>
      </c>
      <c r="AB37">
        <v>397</v>
      </c>
      <c r="AC37">
        <v>615</v>
      </c>
      <c r="AD37">
        <v>78515</v>
      </c>
      <c r="AE37">
        <v>110</v>
      </c>
      <c r="AF37">
        <v>4689</v>
      </c>
      <c r="AG37">
        <f t="shared" si="0"/>
        <v>3.9490196078431374</v>
      </c>
      <c r="AH37">
        <f t="shared" si="1"/>
        <v>7.8360938100730486</v>
      </c>
    </row>
    <row r="38" spans="1:34" x14ac:dyDescent="0.2">
      <c r="A38" t="s">
        <v>34</v>
      </c>
      <c r="B38" t="s">
        <v>52</v>
      </c>
      <c r="C38" t="s">
        <v>122</v>
      </c>
      <c r="D38" t="s">
        <v>123</v>
      </c>
      <c r="E38" t="s">
        <v>124</v>
      </c>
      <c r="F38" t="s">
        <v>125</v>
      </c>
      <c r="G38" t="s">
        <v>126</v>
      </c>
      <c r="H38" t="s">
        <v>127</v>
      </c>
      <c r="I38" t="s">
        <v>128</v>
      </c>
      <c r="J38" t="s">
        <v>129</v>
      </c>
      <c r="K38" t="s">
        <v>43</v>
      </c>
      <c r="L38">
        <v>1</v>
      </c>
      <c r="M38">
        <v>305</v>
      </c>
      <c r="N38">
        <v>1</v>
      </c>
      <c r="O38">
        <v>141</v>
      </c>
      <c r="P38">
        <v>164</v>
      </c>
      <c r="Q38">
        <v>160</v>
      </c>
      <c r="R38">
        <v>144.38999999999999</v>
      </c>
      <c r="S38">
        <v>17.309999999999999</v>
      </c>
      <c r="T38">
        <v>4.2599999999999999E-2</v>
      </c>
      <c r="U38">
        <v>3.27</v>
      </c>
      <c r="V38" s="1">
        <v>0.13300000000000001</v>
      </c>
      <c r="W38">
        <v>0.1082</v>
      </c>
      <c r="X38">
        <v>59</v>
      </c>
      <c r="Y38">
        <v>53</v>
      </c>
      <c r="Z38">
        <v>17.309999999999999</v>
      </c>
      <c r="AA38">
        <v>7.46</v>
      </c>
      <c r="AB38">
        <v>277</v>
      </c>
      <c r="AC38">
        <v>310</v>
      </c>
      <c r="AD38">
        <v>27007</v>
      </c>
      <c r="AE38">
        <v>144</v>
      </c>
      <c r="AF38">
        <v>1890</v>
      </c>
      <c r="AG38">
        <f t="shared" si="0"/>
        <v>4.5487804878048781</v>
      </c>
      <c r="AH38">
        <f t="shared" si="1"/>
        <v>8.1406528851873876</v>
      </c>
    </row>
    <row r="39" spans="1:34" x14ac:dyDescent="0.2">
      <c r="A39" t="s">
        <v>34</v>
      </c>
      <c r="B39" t="s">
        <v>52</v>
      </c>
      <c r="C39" t="s">
        <v>130</v>
      </c>
      <c r="D39" t="s">
        <v>131</v>
      </c>
      <c r="E39" t="s">
        <v>99</v>
      </c>
      <c r="F39" t="s">
        <v>132</v>
      </c>
      <c r="G39" t="s">
        <v>126</v>
      </c>
      <c r="H39" t="s">
        <v>127</v>
      </c>
      <c r="I39" t="s">
        <v>128</v>
      </c>
      <c r="J39" t="s">
        <v>129</v>
      </c>
      <c r="K39" t="s">
        <v>43</v>
      </c>
      <c r="L39">
        <v>1</v>
      </c>
      <c r="M39">
        <v>401</v>
      </c>
      <c r="N39">
        <v>1</v>
      </c>
      <c r="O39">
        <v>197</v>
      </c>
      <c r="P39">
        <v>204</v>
      </c>
      <c r="Q39">
        <v>176</v>
      </c>
      <c r="R39">
        <v>170.85</v>
      </c>
      <c r="S39">
        <v>18.43</v>
      </c>
      <c r="T39">
        <v>4.24E-2</v>
      </c>
      <c r="U39">
        <v>3.1</v>
      </c>
      <c r="V39" s="1">
        <v>0.16500000000000001</v>
      </c>
      <c r="W39">
        <v>0.1047</v>
      </c>
      <c r="X39">
        <v>50</v>
      </c>
      <c r="Y39">
        <v>66</v>
      </c>
      <c r="Z39">
        <v>18.43</v>
      </c>
      <c r="AA39">
        <v>9.67</v>
      </c>
      <c r="AB39">
        <v>410</v>
      </c>
      <c r="AC39">
        <v>310</v>
      </c>
      <c r="AD39">
        <v>40943</v>
      </c>
      <c r="AE39">
        <v>170</v>
      </c>
      <c r="AF39">
        <v>2749</v>
      </c>
      <c r="AG39">
        <f t="shared" si="0"/>
        <v>4.7401960784313726</v>
      </c>
      <c r="AH39">
        <f t="shared" si="1"/>
        <v>8.3650519031141872</v>
      </c>
    </row>
    <row r="40" spans="1:34" x14ac:dyDescent="0.2">
      <c r="A40" t="s">
        <v>34</v>
      </c>
      <c r="B40" t="s">
        <v>52</v>
      </c>
      <c r="C40" t="s">
        <v>119</v>
      </c>
      <c r="D40" t="s">
        <v>120</v>
      </c>
      <c r="E40" t="s">
        <v>55</v>
      </c>
      <c r="F40" t="s">
        <v>121</v>
      </c>
      <c r="G40" t="s">
        <v>57</v>
      </c>
      <c r="H40" t="s">
        <v>58</v>
      </c>
      <c r="I40" t="s">
        <v>59</v>
      </c>
      <c r="J40" t="s">
        <v>60</v>
      </c>
      <c r="K40" t="s">
        <v>43</v>
      </c>
      <c r="L40">
        <v>1</v>
      </c>
      <c r="M40">
        <v>1013</v>
      </c>
      <c r="N40">
        <v>1</v>
      </c>
      <c r="O40">
        <v>666</v>
      </c>
      <c r="P40">
        <v>347</v>
      </c>
      <c r="Q40">
        <v>344</v>
      </c>
      <c r="R40">
        <v>271.35000000000002</v>
      </c>
      <c r="S40">
        <v>33.86</v>
      </c>
      <c r="T40">
        <v>2.2700000000000001E-2</v>
      </c>
      <c r="U40">
        <v>2.2200000000000002</v>
      </c>
      <c r="V40" s="1">
        <v>0.32500000000000001</v>
      </c>
      <c r="W40">
        <v>6.9099999999999995E-2</v>
      </c>
      <c r="X40">
        <v>57</v>
      </c>
      <c r="Y40">
        <v>32</v>
      </c>
      <c r="Z40">
        <v>33.86</v>
      </c>
      <c r="AA40">
        <v>12.38</v>
      </c>
      <c r="AB40">
        <v>608</v>
      </c>
      <c r="AC40">
        <v>1073</v>
      </c>
      <c r="AD40">
        <v>228626</v>
      </c>
      <c r="AE40">
        <v>271</v>
      </c>
      <c r="AF40">
        <v>11678</v>
      </c>
      <c r="AG40">
        <f t="shared" si="0"/>
        <v>3.5677233429394812</v>
      </c>
      <c r="AH40">
        <f t="shared" si="1"/>
        <v>8.6417045237482242</v>
      </c>
    </row>
    <row r="41" spans="1:34" x14ac:dyDescent="0.2">
      <c r="A41" t="s">
        <v>34</v>
      </c>
      <c r="B41" t="s">
        <v>52</v>
      </c>
      <c r="C41" t="s">
        <v>119</v>
      </c>
      <c r="D41" t="s">
        <v>120</v>
      </c>
      <c r="E41" t="s">
        <v>55</v>
      </c>
      <c r="F41" t="s">
        <v>121</v>
      </c>
      <c r="G41" t="s">
        <v>53</v>
      </c>
      <c r="H41" t="s">
        <v>54</v>
      </c>
      <c r="I41" t="s">
        <v>55</v>
      </c>
      <c r="J41" t="s">
        <v>56</v>
      </c>
      <c r="K41" t="s">
        <v>43</v>
      </c>
      <c r="L41">
        <v>1</v>
      </c>
      <c r="M41">
        <v>1056</v>
      </c>
      <c r="N41">
        <v>1</v>
      </c>
      <c r="O41">
        <v>693</v>
      </c>
      <c r="P41">
        <v>363</v>
      </c>
      <c r="Q41">
        <v>328</v>
      </c>
      <c r="R41">
        <v>250.41</v>
      </c>
      <c r="S41">
        <v>30.53</v>
      </c>
      <c r="T41">
        <v>2.2700000000000001E-2</v>
      </c>
      <c r="U41">
        <v>1.58</v>
      </c>
      <c r="V41" s="1">
        <v>0.44</v>
      </c>
      <c r="W41">
        <v>8.3299999999999999E-2</v>
      </c>
      <c r="X41">
        <v>60</v>
      </c>
      <c r="Y41">
        <v>29</v>
      </c>
      <c r="Z41">
        <v>30.53</v>
      </c>
      <c r="AA41">
        <v>12.22</v>
      </c>
      <c r="AB41">
        <v>608</v>
      </c>
      <c r="AC41">
        <v>1256</v>
      </c>
      <c r="AD41">
        <v>271163</v>
      </c>
      <c r="AE41">
        <v>250</v>
      </c>
      <c r="AF41">
        <v>13653</v>
      </c>
      <c r="AG41">
        <f t="shared" si="0"/>
        <v>3.3663911845730028</v>
      </c>
      <c r="AH41">
        <f t="shared" si="1"/>
        <v>8.6431861818788942</v>
      </c>
    </row>
    <row r="42" spans="1:34" x14ac:dyDescent="0.2">
      <c r="A42" t="s">
        <v>34</v>
      </c>
      <c r="B42" t="s">
        <v>52</v>
      </c>
      <c r="C42" t="s">
        <v>116</v>
      </c>
      <c r="D42" t="s">
        <v>117</v>
      </c>
      <c r="E42" t="s">
        <v>103</v>
      </c>
      <c r="F42" t="s">
        <v>118</v>
      </c>
      <c r="G42" t="s">
        <v>97</v>
      </c>
      <c r="H42" t="s">
        <v>98</v>
      </c>
      <c r="I42" t="s">
        <v>99</v>
      </c>
      <c r="J42" t="s">
        <v>100</v>
      </c>
      <c r="K42" t="s">
        <v>43</v>
      </c>
      <c r="L42">
        <v>1</v>
      </c>
      <c r="M42">
        <v>179</v>
      </c>
      <c r="N42">
        <v>1</v>
      </c>
      <c r="O42">
        <v>79</v>
      </c>
      <c r="P42">
        <v>100</v>
      </c>
      <c r="Q42">
        <v>96</v>
      </c>
      <c r="R42">
        <v>106</v>
      </c>
      <c r="S42">
        <v>7.94</v>
      </c>
      <c r="T42">
        <v>6.7000000000000004E-2</v>
      </c>
      <c r="U42">
        <v>3.33</v>
      </c>
      <c r="V42" s="1">
        <v>0.10299999999999999</v>
      </c>
      <c r="W42">
        <v>0.11169999999999999</v>
      </c>
      <c r="X42">
        <v>44</v>
      </c>
      <c r="Y42">
        <v>49</v>
      </c>
      <c r="Z42">
        <v>7.94</v>
      </c>
      <c r="AA42">
        <v>4.0199999999999996</v>
      </c>
      <c r="AB42">
        <v>227</v>
      </c>
      <c r="AC42">
        <v>205</v>
      </c>
      <c r="AD42">
        <v>16729</v>
      </c>
      <c r="AE42">
        <v>105</v>
      </c>
      <c r="AF42">
        <v>1779</v>
      </c>
      <c r="AG42">
        <f t="shared" si="0"/>
        <v>4.0199999999999996</v>
      </c>
      <c r="AH42">
        <f t="shared" si="1"/>
        <v>8.6831999999999994</v>
      </c>
    </row>
    <row r="43" spans="1:34" x14ac:dyDescent="0.2">
      <c r="A43" t="s">
        <v>34</v>
      </c>
      <c r="B43" t="s">
        <v>52</v>
      </c>
      <c r="C43" t="s">
        <v>112</v>
      </c>
      <c r="D43" t="s">
        <v>113</v>
      </c>
      <c r="E43" t="s">
        <v>114</v>
      </c>
      <c r="F43" t="s">
        <v>115</v>
      </c>
      <c r="G43" t="s">
        <v>68</v>
      </c>
      <c r="H43" t="s">
        <v>69</v>
      </c>
      <c r="I43" t="s">
        <v>70</v>
      </c>
      <c r="J43" t="s">
        <v>64</v>
      </c>
      <c r="K43" t="s">
        <v>43</v>
      </c>
      <c r="L43">
        <v>1</v>
      </c>
      <c r="M43">
        <v>388</v>
      </c>
      <c r="N43">
        <v>1</v>
      </c>
      <c r="O43">
        <v>166</v>
      </c>
      <c r="P43">
        <v>222</v>
      </c>
      <c r="Q43">
        <v>160</v>
      </c>
      <c r="R43">
        <v>126.45</v>
      </c>
      <c r="S43">
        <v>23.37</v>
      </c>
      <c r="T43">
        <v>3.8699999999999998E-2</v>
      </c>
      <c r="U43">
        <v>1.61</v>
      </c>
      <c r="V43" s="1">
        <v>0.371</v>
      </c>
      <c r="W43">
        <v>0.1082</v>
      </c>
      <c r="X43">
        <v>56</v>
      </c>
      <c r="Y43">
        <v>90</v>
      </c>
      <c r="Z43">
        <v>23.37</v>
      </c>
      <c r="AA43">
        <v>13.36</v>
      </c>
      <c r="AB43">
        <v>397</v>
      </c>
      <c r="AC43">
        <v>248</v>
      </c>
      <c r="AD43">
        <v>28933</v>
      </c>
      <c r="AE43">
        <v>126</v>
      </c>
      <c r="AF43">
        <v>2426</v>
      </c>
      <c r="AG43">
        <f t="shared" si="0"/>
        <v>6.0180180180180178</v>
      </c>
      <c r="AH43">
        <f t="shared" si="1"/>
        <v>8.7423910396883375</v>
      </c>
    </row>
    <row r="44" spans="1:34" x14ac:dyDescent="0.2">
      <c r="A44" t="s">
        <v>34</v>
      </c>
      <c r="B44" t="s">
        <v>52</v>
      </c>
      <c r="C44" t="s">
        <v>112</v>
      </c>
      <c r="D44" t="s">
        <v>113</v>
      </c>
      <c r="E44" t="s">
        <v>114</v>
      </c>
      <c r="F44" t="s">
        <v>115</v>
      </c>
      <c r="G44" t="s">
        <v>65</v>
      </c>
      <c r="H44" t="s">
        <v>66</v>
      </c>
      <c r="I44" t="s">
        <v>67</v>
      </c>
      <c r="J44" t="s">
        <v>64</v>
      </c>
      <c r="K44" t="s">
        <v>43</v>
      </c>
      <c r="L44">
        <v>1</v>
      </c>
      <c r="M44">
        <v>297</v>
      </c>
      <c r="N44">
        <v>1</v>
      </c>
      <c r="O44">
        <v>106</v>
      </c>
      <c r="P44">
        <v>191</v>
      </c>
      <c r="Q44">
        <v>136</v>
      </c>
      <c r="R44">
        <v>104.31</v>
      </c>
      <c r="S44">
        <v>23.78</v>
      </c>
      <c r="T44">
        <v>2.69E-2</v>
      </c>
      <c r="U44">
        <v>1.1499999999999999</v>
      </c>
      <c r="V44" s="1">
        <v>0.46700000000000003</v>
      </c>
      <c r="W44">
        <v>0.10440000000000001</v>
      </c>
      <c r="X44">
        <v>48</v>
      </c>
      <c r="Y44">
        <v>81</v>
      </c>
      <c r="Z44">
        <v>23.78</v>
      </c>
      <c r="AA44">
        <v>10.4</v>
      </c>
      <c r="AB44">
        <v>397</v>
      </c>
      <c r="AC44">
        <v>235</v>
      </c>
      <c r="AD44">
        <v>27023</v>
      </c>
      <c r="AE44">
        <v>104</v>
      </c>
      <c r="AF44">
        <v>1995</v>
      </c>
      <c r="AG44">
        <f t="shared" si="0"/>
        <v>5.4450261780104716</v>
      </c>
      <c r="AH44">
        <f t="shared" si="1"/>
        <v>9.0085249856089469</v>
      </c>
    </row>
    <row r="45" spans="1:34" x14ac:dyDescent="0.2">
      <c r="A45" t="s">
        <v>34</v>
      </c>
      <c r="B45" t="s">
        <v>52</v>
      </c>
      <c r="C45" t="s">
        <v>97</v>
      </c>
      <c r="D45" t="s">
        <v>98</v>
      </c>
      <c r="E45" t="s">
        <v>99</v>
      </c>
      <c r="F45" t="s">
        <v>100</v>
      </c>
      <c r="G45" t="s">
        <v>61</v>
      </c>
      <c r="H45" t="s">
        <v>62</v>
      </c>
      <c r="I45" t="s">
        <v>63</v>
      </c>
      <c r="J45" t="s">
        <v>64</v>
      </c>
      <c r="K45" t="s">
        <v>43</v>
      </c>
      <c r="L45">
        <v>1</v>
      </c>
      <c r="M45">
        <v>213</v>
      </c>
      <c r="N45">
        <v>1</v>
      </c>
      <c r="O45">
        <v>78</v>
      </c>
      <c r="P45">
        <v>135</v>
      </c>
      <c r="Q45">
        <v>72</v>
      </c>
      <c r="R45">
        <v>75.23</v>
      </c>
      <c r="S45">
        <v>12.69</v>
      </c>
      <c r="T45">
        <v>3.7600000000000001E-2</v>
      </c>
      <c r="U45">
        <v>1</v>
      </c>
      <c r="V45" s="1">
        <v>0.46899999999999997</v>
      </c>
      <c r="W45">
        <v>9.8599999999999993E-2</v>
      </c>
      <c r="X45">
        <v>66</v>
      </c>
      <c r="Y45">
        <v>54</v>
      </c>
      <c r="Z45">
        <v>12.69</v>
      </c>
      <c r="AA45">
        <v>7.42</v>
      </c>
      <c r="AB45">
        <v>205</v>
      </c>
      <c r="AC45">
        <v>249</v>
      </c>
      <c r="AD45">
        <v>14671</v>
      </c>
      <c r="AE45">
        <v>75</v>
      </c>
      <c r="AF45">
        <v>1499</v>
      </c>
      <c r="AG45">
        <f t="shared" si="0"/>
        <v>5.496296296296296</v>
      </c>
      <c r="AH45">
        <f t="shared" si="1"/>
        <v>9.2419204389574752</v>
      </c>
    </row>
    <row r="46" spans="1:34" x14ac:dyDescent="0.2">
      <c r="A46" t="s">
        <v>34</v>
      </c>
      <c r="B46" t="s">
        <v>52</v>
      </c>
      <c r="C46" t="s">
        <v>97</v>
      </c>
      <c r="D46" t="s">
        <v>98</v>
      </c>
      <c r="E46" t="s">
        <v>99</v>
      </c>
      <c r="F46" t="s">
        <v>100</v>
      </c>
      <c r="G46" t="s">
        <v>94</v>
      </c>
      <c r="H46" t="s">
        <v>95</v>
      </c>
      <c r="I46" t="s">
        <v>77</v>
      </c>
      <c r="J46" t="s">
        <v>96</v>
      </c>
      <c r="K46" t="s">
        <v>43</v>
      </c>
      <c r="L46">
        <v>1</v>
      </c>
      <c r="M46">
        <v>77</v>
      </c>
      <c r="N46">
        <v>1</v>
      </c>
      <c r="O46">
        <v>2</v>
      </c>
      <c r="P46">
        <v>75</v>
      </c>
      <c r="Q46">
        <v>88</v>
      </c>
      <c r="R46">
        <v>171.22</v>
      </c>
      <c r="S46">
        <v>5.41</v>
      </c>
      <c r="T46">
        <v>0.1948</v>
      </c>
      <c r="U46">
        <v>7.75</v>
      </c>
      <c r="V46" s="1">
        <v>3.8400000000000001E-3</v>
      </c>
      <c r="W46">
        <v>0.41560000000000002</v>
      </c>
      <c r="X46">
        <v>37</v>
      </c>
      <c r="Y46">
        <v>34</v>
      </c>
      <c r="Z46">
        <v>5.41</v>
      </c>
      <c r="AA46">
        <v>2.54</v>
      </c>
      <c r="AB46">
        <v>205</v>
      </c>
      <c r="AC46">
        <v>218</v>
      </c>
      <c r="AD46">
        <v>9609</v>
      </c>
      <c r="AE46">
        <v>171</v>
      </c>
      <c r="AF46">
        <v>1276</v>
      </c>
      <c r="AG46">
        <f t="shared" si="0"/>
        <v>3.3866666666666667</v>
      </c>
      <c r="AH46">
        <f t="shared" si="1"/>
        <v>9.5503999999999998</v>
      </c>
    </row>
    <row r="47" spans="1:34" x14ac:dyDescent="0.2">
      <c r="A47" t="s">
        <v>34</v>
      </c>
      <c r="B47" t="s">
        <v>52</v>
      </c>
      <c r="C47" t="s">
        <v>119</v>
      </c>
      <c r="D47" t="s">
        <v>120</v>
      </c>
      <c r="E47" t="s">
        <v>55</v>
      </c>
      <c r="F47" t="s">
        <v>121</v>
      </c>
      <c r="G47" t="s">
        <v>130</v>
      </c>
      <c r="H47" t="s">
        <v>131</v>
      </c>
      <c r="I47" t="s">
        <v>99</v>
      </c>
      <c r="J47" t="s">
        <v>132</v>
      </c>
      <c r="K47" t="s">
        <v>43</v>
      </c>
      <c r="L47">
        <v>1</v>
      </c>
      <c r="M47">
        <v>591</v>
      </c>
      <c r="N47">
        <v>1</v>
      </c>
      <c r="O47">
        <v>322</v>
      </c>
      <c r="P47">
        <v>269</v>
      </c>
      <c r="Q47">
        <v>248</v>
      </c>
      <c r="R47">
        <v>161.82</v>
      </c>
      <c r="S47">
        <v>29.33</v>
      </c>
      <c r="T47">
        <v>4.0599999999999997E-2</v>
      </c>
      <c r="U47">
        <v>1.3</v>
      </c>
      <c r="V47" s="1">
        <v>0.46899999999999997</v>
      </c>
      <c r="W47">
        <v>9.8100000000000007E-2</v>
      </c>
      <c r="X47">
        <v>44</v>
      </c>
      <c r="Y47">
        <v>66</v>
      </c>
      <c r="Z47">
        <v>29.33</v>
      </c>
      <c r="AA47">
        <v>13.65</v>
      </c>
      <c r="AB47">
        <v>608</v>
      </c>
      <c r="AC47">
        <v>410</v>
      </c>
      <c r="AD47">
        <v>82158</v>
      </c>
      <c r="AE47">
        <v>161</v>
      </c>
      <c r="AF47">
        <v>4303</v>
      </c>
      <c r="AG47">
        <f t="shared" si="0"/>
        <v>5.074349442379182</v>
      </c>
      <c r="AH47">
        <f t="shared" si="1"/>
        <v>9.6016500601152561</v>
      </c>
    </row>
    <row r="48" spans="1:34" x14ac:dyDescent="0.2">
      <c r="A48" t="s">
        <v>34</v>
      </c>
      <c r="B48" t="s">
        <v>52</v>
      </c>
      <c r="C48" t="s">
        <v>109</v>
      </c>
      <c r="D48" t="s">
        <v>110</v>
      </c>
      <c r="E48" t="s">
        <v>85</v>
      </c>
      <c r="F48" t="s">
        <v>111</v>
      </c>
      <c r="G48" t="s">
        <v>83</v>
      </c>
      <c r="H48" t="s">
        <v>84</v>
      </c>
      <c r="I48" t="s">
        <v>85</v>
      </c>
      <c r="J48" t="s">
        <v>86</v>
      </c>
      <c r="K48" t="s">
        <v>43</v>
      </c>
      <c r="L48">
        <v>1</v>
      </c>
      <c r="M48">
        <v>547</v>
      </c>
      <c r="N48">
        <v>1</v>
      </c>
      <c r="O48">
        <v>331</v>
      </c>
      <c r="P48">
        <v>216</v>
      </c>
      <c r="Q48">
        <v>184</v>
      </c>
      <c r="R48">
        <v>115.15</v>
      </c>
      <c r="S48">
        <v>24.78</v>
      </c>
      <c r="T48">
        <v>3.1099999999999999E-2</v>
      </c>
      <c r="U48">
        <v>0.57999999999999996</v>
      </c>
      <c r="V48" s="1">
        <v>0.628</v>
      </c>
      <c r="W48">
        <v>8.5900000000000004E-2</v>
      </c>
      <c r="X48">
        <v>62</v>
      </c>
      <c r="Y48">
        <v>35</v>
      </c>
      <c r="Z48">
        <v>24.78</v>
      </c>
      <c r="AA48">
        <v>9.58</v>
      </c>
      <c r="AB48">
        <v>349</v>
      </c>
      <c r="AC48">
        <v>615</v>
      </c>
      <c r="AD48">
        <v>71388</v>
      </c>
      <c r="AE48">
        <v>115</v>
      </c>
      <c r="AF48">
        <v>4786</v>
      </c>
      <c r="AG48">
        <f t="shared" si="0"/>
        <v>4.4351851851851851</v>
      </c>
      <c r="AH48">
        <f t="shared" si="1"/>
        <v>9.897033607681756</v>
      </c>
    </row>
    <row r="49" spans="1:34" x14ac:dyDescent="0.2">
      <c r="A49" t="s">
        <v>34</v>
      </c>
      <c r="B49" t="s">
        <v>133</v>
      </c>
      <c r="C49" t="s">
        <v>134</v>
      </c>
      <c r="D49" t="s">
        <v>135</v>
      </c>
      <c r="E49" t="s">
        <v>136</v>
      </c>
      <c r="F49" t="s">
        <v>137</v>
      </c>
      <c r="G49" t="s">
        <v>134</v>
      </c>
      <c r="H49" t="s">
        <v>135</v>
      </c>
      <c r="I49" t="s">
        <v>136</v>
      </c>
      <c r="J49" t="s">
        <v>137</v>
      </c>
      <c r="K49" t="s">
        <v>43</v>
      </c>
      <c r="L49">
        <v>1</v>
      </c>
      <c r="M49">
        <v>71</v>
      </c>
      <c r="N49">
        <v>1</v>
      </c>
      <c r="O49">
        <v>9</v>
      </c>
      <c r="P49">
        <v>62</v>
      </c>
      <c r="Q49">
        <v>48</v>
      </c>
      <c r="R49">
        <v>122.91</v>
      </c>
      <c r="S49">
        <v>1.41</v>
      </c>
      <c r="T49">
        <v>0.22539999999999999</v>
      </c>
      <c r="U49">
        <v>15.35</v>
      </c>
      <c r="V49" s="1">
        <v>4.2400000000000002E-9</v>
      </c>
      <c r="W49">
        <v>0.29580000000000001</v>
      </c>
      <c r="X49">
        <v>81</v>
      </c>
      <c r="Y49">
        <v>84</v>
      </c>
      <c r="Z49">
        <v>1.41</v>
      </c>
      <c r="AA49">
        <v>1.52</v>
      </c>
      <c r="AB49">
        <v>77</v>
      </c>
      <c r="AC49">
        <v>74</v>
      </c>
      <c r="AD49">
        <v>1316</v>
      </c>
      <c r="AE49">
        <v>122</v>
      </c>
      <c r="AF49">
        <v>175</v>
      </c>
      <c r="AG49">
        <f t="shared" si="0"/>
        <v>2.4516129032258065</v>
      </c>
      <c r="AH49">
        <f t="shared" si="1"/>
        <v>2.9854318418314256</v>
      </c>
    </row>
    <row r="50" spans="1:34" x14ac:dyDescent="0.2">
      <c r="A50" t="s">
        <v>138</v>
      </c>
      <c r="B50" t="s">
        <v>139</v>
      </c>
      <c r="C50" t="s">
        <v>140</v>
      </c>
      <c r="D50" t="s">
        <v>141</v>
      </c>
      <c r="E50" t="s">
        <v>142</v>
      </c>
      <c r="F50" t="s">
        <v>143</v>
      </c>
      <c r="G50" t="s">
        <v>144</v>
      </c>
      <c r="H50" t="s">
        <v>145</v>
      </c>
      <c r="I50" t="s">
        <v>146</v>
      </c>
      <c r="J50" t="s">
        <v>147</v>
      </c>
      <c r="K50" t="s">
        <v>43</v>
      </c>
      <c r="L50">
        <v>1</v>
      </c>
      <c r="M50">
        <v>159</v>
      </c>
      <c r="N50">
        <v>1</v>
      </c>
      <c r="O50">
        <v>22</v>
      </c>
      <c r="P50">
        <v>137</v>
      </c>
      <c r="Q50">
        <v>112</v>
      </c>
      <c r="R50">
        <v>209.99</v>
      </c>
      <c r="S50">
        <v>2.62</v>
      </c>
      <c r="T50">
        <v>0.16980000000000001</v>
      </c>
      <c r="U50">
        <v>18.190000000000001</v>
      </c>
      <c r="V50" s="1">
        <v>2.48E-7</v>
      </c>
      <c r="W50">
        <v>0.34589999999999999</v>
      </c>
      <c r="X50">
        <v>90</v>
      </c>
      <c r="Y50">
        <v>93</v>
      </c>
      <c r="Z50">
        <v>2.62</v>
      </c>
      <c r="AA50">
        <v>2.84</v>
      </c>
      <c r="AB50">
        <v>153</v>
      </c>
      <c r="AC50">
        <v>148</v>
      </c>
      <c r="AD50">
        <v>6362</v>
      </c>
      <c r="AE50">
        <v>209</v>
      </c>
      <c r="AF50">
        <v>1243</v>
      </c>
      <c r="AG50">
        <f t="shared" si="0"/>
        <v>2.0729927007299271</v>
      </c>
      <c r="AH50">
        <f t="shared" si="1"/>
        <v>2.2772657040865258</v>
      </c>
    </row>
    <row r="51" spans="1:34" x14ac:dyDescent="0.2">
      <c r="A51" t="s">
        <v>138</v>
      </c>
      <c r="B51" t="s">
        <v>139</v>
      </c>
      <c r="C51" t="s">
        <v>148</v>
      </c>
      <c r="D51" t="s">
        <v>149</v>
      </c>
      <c r="E51" t="s">
        <v>150</v>
      </c>
      <c r="F51" t="s">
        <v>151</v>
      </c>
      <c r="G51" t="s">
        <v>152</v>
      </c>
      <c r="H51" t="s">
        <v>153</v>
      </c>
      <c r="I51" t="s">
        <v>154</v>
      </c>
      <c r="J51" t="s">
        <v>151</v>
      </c>
      <c r="K51" t="s">
        <v>43</v>
      </c>
      <c r="L51">
        <v>1</v>
      </c>
      <c r="M51">
        <v>189</v>
      </c>
      <c r="N51">
        <v>1</v>
      </c>
      <c r="O51">
        <v>38</v>
      </c>
      <c r="P51">
        <v>151</v>
      </c>
      <c r="Q51">
        <v>136</v>
      </c>
      <c r="R51">
        <v>384.18</v>
      </c>
      <c r="S51">
        <v>1.5</v>
      </c>
      <c r="T51">
        <v>0.38100000000000001</v>
      </c>
      <c r="U51">
        <v>23.7</v>
      </c>
      <c r="V51" s="1">
        <v>1.66E-7</v>
      </c>
      <c r="W51">
        <v>0.52910000000000001</v>
      </c>
      <c r="X51">
        <v>29</v>
      </c>
      <c r="Y51">
        <v>100</v>
      </c>
      <c r="Z51">
        <v>1.5</v>
      </c>
      <c r="AA51">
        <v>1.79</v>
      </c>
      <c r="AB51">
        <v>513</v>
      </c>
      <c r="AC51">
        <v>151</v>
      </c>
      <c r="AD51">
        <v>25647</v>
      </c>
      <c r="AE51">
        <v>384</v>
      </c>
      <c r="AF51">
        <v>2000</v>
      </c>
      <c r="AG51">
        <f t="shared" si="0"/>
        <v>1.185430463576159</v>
      </c>
      <c r="AH51">
        <f t="shared" si="1"/>
        <v>2.6063769132932766</v>
      </c>
    </row>
    <row r="52" spans="1:34" x14ac:dyDescent="0.2">
      <c r="A52" t="s">
        <v>138</v>
      </c>
      <c r="B52" t="s">
        <v>139</v>
      </c>
      <c r="C52" t="s">
        <v>155</v>
      </c>
      <c r="D52" t="s">
        <v>156</v>
      </c>
      <c r="E52" t="s">
        <v>157</v>
      </c>
      <c r="F52" t="s">
        <v>158</v>
      </c>
      <c r="G52" t="s">
        <v>144</v>
      </c>
      <c r="H52" t="s">
        <v>145</v>
      </c>
      <c r="I52" t="s">
        <v>146</v>
      </c>
      <c r="J52" t="s">
        <v>147</v>
      </c>
      <c r="K52" t="s">
        <v>43</v>
      </c>
      <c r="L52">
        <v>1</v>
      </c>
      <c r="M52">
        <v>130</v>
      </c>
      <c r="N52">
        <v>1</v>
      </c>
      <c r="O52">
        <v>21</v>
      </c>
      <c r="P52">
        <v>109</v>
      </c>
      <c r="Q52">
        <v>88</v>
      </c>
      <c r="R52">
        <v>123.56</v>
      </c>
      <c r="S52">
        <v>3.84</v>
      </c>
      <c r="T52">
        <v>8.4599999999999995E-2</v>
      </c>
      <c r="U52">
        <v>9.4</v>
      </c>
      <c r="V52" s="1">
        <v>2.3699999999999999E-4</v>
      </c>
      <c r="W52">
        <v>0.28460000000000002</v>
      </c>
      <c r="X52">
        <v>99</v>
      </c>
      <c r="Y52">
        <v>74</v>
      </c>
      <c r="Z52">
        <v>3.84</v>
      </c>
      <c r="AA52">
        <v>3.02</v>
      </c>
      <c r="AB52">
        <v>110</v>
      </c>
      <c r="AC52">
        <v>148</v>
      </c>
      <c r="AD52">
        <v>4802</v>
      </c>
      <c r="AE52">
        <v>123</v>
      </c>
      <c r="AF52">
        <v>1224</v>
      </c>
      <c r="AG52">
        <f t="shared" si="0"/>
        <v>2.7706422018348622</v>
      </c>
      <c r="AH52">
        <f t="shared" si="1"/>
        <v>3.2790169177678647</v>
      </c>
    </row>
    <row r="53" spans="1:34" x14ac:dyDescent="0.2">
      <c r="A53" t="s">
        <v>138</v>
      </c>
      <c r="B53" t="s">
        <v>139</v>
      </c>
      <c r="C53" t="s">
        <v>140</v>
      </c>
      <c r="D53" t="s">
        <v>141</v>
      </c>
      <c r="E53" t="s">
        <v>142</v>
      </c>
      <c r="F53" t="s">
        <v>143</v>
      </c>
      <c r="G53" t="s">
        <v>155</v>
      </c>
      <c r="H53" t="s">
        <v>156</v>
      </c>
      <c r="I53" t="s">
        <v>157</v>
      </c>
      <c r="J53" t="s">
        <v>158</v>
      </c>
      <c r="K53" t="s">
        <v>43</v>
      </c>
      <c r="L53">
        <v>1</v>
      </c>
      <c r="M53">
        <v>136</v>
      </c>
      <c r="N53">
        <v>1</v>
      </c>
      <c r="O53">
        <v>31</v>
      </c>
      <c r="P53">
        <v>105</v>
      </c>
      <c r="Q53">
        <v>80</v>
      </c>
      <c r="R53">
        <v>167.58</v>
      </c>
      <c r="S53">
        <v>2.6</v>
      </c>
      <c r="T53">
        <v>5.1499999999999997E-2</v>
      </c>
      <c r="U53">
        <v>13.03</v>
      </c>
      <c r="V53" s="1">
        <v>9.6800000000000005E-6</v>
      </c>
      <c r="W53">
        <v>0.22059999999999999</v>
      </c>
      <c r="X53">
        <v>69</v>
      </c>
      <c r="Y53">
        <v>95</v>
      </c>
      <c r="Z53">
        <v>2.6</v>
      </c>
      <c r="AA53">
        <v>3.03</v>
      </c>
      <c r="AB53">
        <v>153</v>
      </c>
      <c r="AC53">
        <v>110</v>
      </c>
      <c r="AD53">
        <v>4706</v>
      </c>
      <c r="AE53">
        <v>167</v>
      </c>
      <c r="AF53">
        <v>1359</v>
      </c>
      <c r="AG53">
        <f t="shared" si="0"/>
        <v>2.8857142857142857</v>
      </c>
      <c r="AH53">
        <f t="shared" si="1"/>
        <v>3.6140136054421768</v>
      </c>
    </row>
    <row r="54" spans="1:34" x14ac:dyDescent="0.2">
      <c r="A54" t="s">
        <v>138</v>
      </c>
      <c r="B54" t="s">
        <v>139</v>
      </c>
      <c r="C54" t="s">
        <v>159</v>
      </c>
      <c r="D54" t="s">
        <v>160</v>
      </c>
      <c r="E54" t="s">
        <v>161</v>
      </c>
      <c r="F54" t="s">
        <v>158</v>
      </c>
      <c r="G54" t="s">
        <v>155</v>
      </c>
      <c r="H54" t="s">
        <v>156</v>
      </c>
      <c r="I54" t="s">
        <v>157</v>
      </c>
      <c r="J54" t="s">
        <v>158</v>
      </c>
      <c r="K54" t="s">
        <v>43</v>
      </c>
      <c r="L54">
        <v>1</v>
      </c>
      <c r="M54">
        <v>137</v>
      </c>
      <c r="N54">
        <v>1</v>
      </c>
      <c r="O54">
        <v>42</v>
      </c>
      <c r="P54">
        <v>95</v>
      </c>
      <c r="Q54">
        <v>80</v>
      </c>
      <c r="R54">
        <v>130.38</v>
      </c>
      <c r="S54">
        <v>4.68</v>
      </c>
      <c r="T54">
        <v>9.4899999999999998E-2</v>
      </c>
      <c r="U54">
        <v>8.48</v>
      </c>
      <c r="V54" s="1">
        <v>6.4599999999999998E-4</v>
      </c>
      <c r="W54">
        <v>0.2336</v>
      </c>
      <c r="X54">
        <v>59</v>
      </c>
      <c r="Y54">
        <v>86</v>
      </c>
      <c r="Z54">
        <v>4.68</v>
      </c>
      <c r="AA54">
        <v>3.24</v>
      </c>
      <c r="AB54">
        <v>161</v>
      </c>
      <c r="AC54">
        <v>110</v>
      </c>
      <c r="AD54">
        <v>5168</v>
      </c>
      <c r="AE54">
        <v>130</v>
      </c>
      <c r="AF54">
        <v>1420</v>
      </c>
      <c r="AG54">
        <f t="shared" si="0"/>
        <v>3.4105263157894736</v>
      </c>
      <c r="AH54">
        <f t="shared" si="1"/>
        <v>4.864487534626039</v>
      </c>
    </row>
    <row r="55" spans="1:34" x14ac:dyDescent="0.2">
      <c r="A55" t="s">
        <v>138</v>
      </c>
      <c r="B55" t="s">
        <v>139</v>
      </c>
      <c r="C55" t="s">
        <v>159</v>
      </c>
      <c r="D55" t="s">
        <v>160</v>
      </c>
      <c r="E55" t="s">
        <v>161</v>
      </c>
      <c r="F55" t="s">
        <v>158</v>
      </c>
      <c r="G55" t="s">
        <v>144</v>
      </c>
      <c r="H55" t="s">
        <v>145</v>
      </c>
      <c r="I55" t="s">
        <v>146</v>
      </c>
      <c r="J55" t="s">
        <v>147</v>
      </c>
      <c r="K55" t="s">
        <v>43</v>
      </c>
      <c r="L55">
        <v>1</v>
      </c>
      <c r="M55">
        <v>150</v>
      </c>
      <c r="N55">
        <v>1</v>
      </c>
      <c r="O55">
        <v>52</v>
      </c>
      <c r="P55">
        <v>98</v>
      </c>
      <c r="Q55">
        <v>80</v>
      </c>
      <c r="R55">
        <v>114.23</v>
      </c>
      <c r="S55">
        <v>7.61</v>
      </c>
      <c r="T55">
        <v>0.08</v>
      </c>
      <c r="U55">
        <v>6.59</v>
      </c>
      <c r="V55" s="1">
        <v>4.8999999999999998E-3</v>
      </c>
      <c r="W55">
        <v>0.25330000000000003</v>
      </c>
      <c r="X55">
        <v>61</v>
      </c>
      <c r="Y55">
        <v>66</v>
      </c>
      <c r="Z55">
        <v>7.61</v>
      </c>
      <c r="AA55">
        <v>3.12</v>
      </c>
      <c r="AB55">
        <v>161</v>
      </c>
      <c r="AC55">
        <v>148</v>
      </c>
      <c r="AD55">
        <v>7036</v>
      </c>
      <c r="AE55">
        <v>114</v>
      </c>
      <c r="AF55">
        <v>1255</v>
      </c>
      <c r="AG55">
        <f t="shared" si="0"/>
        <v>3.1836734693877551</v>
      </c>
      <c r="AH55">
        <f t="shared" si="1"/>
        <v>5.0191586838817157</v>
      </c>
    </row>
    <row r="56" spans="1:34" x14ac:dyDescent="0.2">
      <c r="A56" t="s">
        <v>138</v>
      </c>
      <c r="B56" t="s">
        <v>139</v>
      </c>
      <c r="C56" t="s">
        <v>140</v>
      </c>
      <c r="D56" t="s">
        <v>141</v>
      </c>
      <c r="E56" t="s">
        <v>142</v>
      </c>
      <c r="F56" t="s">
        <v>143</v>
      </c>
      <c r="G56" t="s">
        <v>159</v>
      </c>
      <c r="H56" t="s">
        <v>160</v>
      </c>
      <c r="I56" t="s">
        <v>161</v>
      </c>
      <c r="J56" t="s">
        <v>158</v>
      </c>
      <c r="K56" t="s">
        <v>43</v>
      </c>
      <c r="L56">
        <v>1</v>
      </c>
      <c r="M56">
        <v>149</v>
      </c>
      <c r="N56">
        <v>1</v>
      </c>
      <c r="O56">
        <v>46</v>
      </c>
      <c r="P56">
        <v>103</v>
      </c>
      <c r="Q56">
        <v>96</v>
      </c>
      <c r="R56">
        <v>123.43</v>
      </c>
      <c r="S56">
        <v>5.37</v>
      </c>
      <c r="T56">
        <v>9.4E-2</v>
      </c>
      <c r="U56">
        <v>6.72</v>
      </c>
      <c r="V56" s="1">
        <v>4.6100000000000004E-3</v>
      </c>
      <c r="W56">
        <v>0.26169999999999999</v>
      </c>
      <c r="X56">
        <v>67</v>
      </c>
      <c r="Y56">
        <v>64</v>
      </c>
      <c r="Z56">
        <v>5.37</v>
      </c>
      <c r="AA56">
        <v>3.6</v>
      </c>
      <c r="AB56">
        <v>153</v>
      </c>
      <c r="AC56">
        <v>161</v>
      </c>
      <c r="AD56">
        <v>6598</v>
      </c>
      <c r="AE56">
        <v>123</v>
      </c>
      <c r="AF56">
        <v>1407</v>
      </c>
      <c r="AG56">
        <f t="shared" si="0"/>
        <v>3.4951456310679609</v>
      </c>
      <c r="AH56">
        <f t="shared" si="1"/>
        <v>5.32755207842398</v>
      </c>
    </row>
    <row r="57" spans="1:34" x14ac:dyDescent="0.2">
      <c r="A57" t="s">
        <v>138</v>
      </c>
      <c r="B57" t="s">
        <v>162</v>
      </c>
      <c r="C57" t="s">
        <v>163</v>
      </c>
      <c r="D57" t="s">
        <v>164</v>
      </c>
      <c r="E57" t="s">
        <v>165</v>
      </c>
      <c r="F57" t="s">
        <v>166</v>
      </c>
      <c r="G57" t="s">
        <v>167</v>
      </c>
      <c r="H57" t="s">
        <v>168</v>
      </c>
      <c r="I57" t="s">
        <v>169</v>
      </c>
      <c r="J57" t="s">
        <v>166</v>
      </c>
      <c r="K57" t="s">
        <v>43</v>
      </c>
      <c r="L57">
        <v>1</v>
      </c>
      <c r="M57">
        <v>126</v>
      </c>
      <c r="N57">
        <v>1</v>
      </c>
      <c r="O57">
        <v>0</v>
      </c>
      <c r="P57">
        <v>126</v>
      </c>
      <c r="Q57">
        <v>120</v>
      </c>
      <c r="R57">
        <v>347.6</v>
      </c>
      <c r="S57">
        <v>1.42</v>
      </c>
      <c r="T57">
        <v>0.38100000000000001</v>
      </c>
      <c r="U57">
        <v>48.16</v>
      </c>
      <c r="V57" s="1">
        <v>0</v>
      </c>
      <c r="W57">
        <v>0.5635</v>
      </c>
      <c r="X57">
        <v>100</v>
      </c>
      <c r="Y57">
        <v>98</v>
      </c>
      <c r="Z57">
        <v>1.42</v>
      </c>
      <c r="AA57">
        <v>1.49</v>
      </c>
      <c r="AB57">
        <v>126</v>
      </c>
      <c r="AC57">
        <v>129</v>
      </c>
      <c r="AD57">
        <v>9430</v>
      </c>
      <c r="AE57">
        <v>347</v>
      </c>
      <c r="AF57">
        <v>1821</v>
      </c>
      <c r="AG57">
        <f t="shared" si="0"/>
        <v>1.1825396825396826</v>
      </c>
      <c r="AH57">
        <f t="shared" si="1"/>
        <v>1.1966175359032503</v>
      </c>
    </row>
    <row r="58" spans="1:34" x14ac:dyDescent="0.2">
      <c r="A58" t="s">
        <v>138</v>
      </c>
      <c r="B58" t="s">
        <v>162</v>
      </c>
      <c r="C58" t="s">
        <v>170</v>
      </c>
      <c r="D58" t="s">
        <v>171</v>
      </c>
      <c r="E58" t="s">
        <v>172</v>
      </c>
      <c r="F58" t="s">
        <v>173</v>
      </c>
      <c r="G58" t="s">
        <v>174</v>
      </c>
      <c r="H58" t="s">
        <v>175</v>
      </c>
      <c r="I58" t="s">
        <v>176</v>
      </c>
      <c r="J58" t="s">
        <v>177</v>
      </c>
      <c r="K58" t="s">
        <v>43</v>
      </c>
      <c r="L58">
        <v>1</v>
      </c>
      <c r="M58">
        <v>203</v>
      </c>
      <c r="N58">
        <v>1</v>
      </c>
      <c r="O58">
        <v>11</v>
      </c>
      <c r="P58">
        <v>192</v>
      </c>
      <c r="Q58">
        <v>160</v>
      </c>
      <c r="R58">
        <v>457.28</v>
      </c>
      <c r="S58">
        <v>1.28</v>
      </c>
      <c r="T58">
        <v>0.3498</v>
      </c>
      <c r="U58">
        <v>42.87</v>
      </c>
      <c r="V58" s="1">
        <v>1.4500000000000001E-14</v>
      </c>
      <c r="W58">
        <v>0.5222</v>
      </c>
      <c r="X58">
        <v>95</v>
      </c>
      <c r="Y58">
        <v>85</v>
      </c>
      <c r="Z58">
        <v>1.28</v>
      </c>
      <c r="AA58">
        <v>2.25</v>
      </c>
      <c r="AB58">
        <v>202</v>
      </c>
      <c r="AC58">
        <v>225</v>
      </c>
      <c r="AD58">
        <v>13016</v>
      </c>
      <c r="AE58">
        <v>457</v>
      </c>
      <c r="AF58">
        <v>1719</v>
      </c>
      <c r="AG58">
        <f t="shared" si="0"/>
        <v>1.171875</v>
      </c>
      <c r="AH58">
        <f t="shared" si="1"/>
        <v>1.3031005859375</v>
      </c>
    </row>
    <row r="59" spans="1:34" x14ac:dyDescent="0.2">
      <c r="A59" t="s">
        <v>138</v>
      </c>
      <c r="B59" t="s">
        <v>162</v>
      </c>
      <c r="C59" t="s">
        <v>178</v>
      </c>
      <c r="D59" t="s">
        <v>179</v>
      </c>
      <c r="E59" t="s">
        <v>180</v>
      </c>
      <c r="F59" t="s">
        <v>181</v>
      </c>
      <c r="G59" t="s">
        <v>182</v>
      </c>
      <c r="H59" t="s">
        <v>183</v>
      </c>
      <c r="I59" t="s">
        <v>176</v>
      </c>
      <c r="J59" t="s">
        <v>177</v>
      </c>
      <c r="K59" t="s">
        <v>43</v>
      </c>
      <c r="L59">
        <v>1</v>
      </c>
      <c r="M59">
        <v>257</v>
      </c>
      <c r="N59">
        <v>1</v>
      </c>
      <c r="O59">
        <v>38</v>
      </c>
      <c r="P59">
        <v>219</v>
      </c>
      <c r="Q59">
        <v>200</v>
      </c>
      <c r="R59">
        <v>441.88</v>
      </c>
      <c r="S59">
        <v>3.07</v>
      </c>
      <c r="T59">
        <v>0.28789999999999999</v>
      </c>
      <c r="U59">
        <v>32.96</v>
      </c>
      <c r="V59" s="1">
        <v>6.9599999999999997E-11</v>
      </c>
      <c r="W59">
        <v>0.42799999999999999</v>
      </c>
      <c r="X59">
        <v>92</v>
      </c>
      <c r="Y59">
        <v>85</v>
      </c>
      <c r="Z59">
        <v>3.07</v>
      </c>
      <c r="AA59">
        <v>3.06</v>
      </c>
      <c r="AB59">
        <v>239</v>
      </c>
      <c r="AC59">
        <v>258</v>
      </c>
      <c r="AD59">
        <v>18820</v>
      </c>
      <c r="AE59">
        <v>441</v>
      </c>
      <c r="AF59">
        <v>1638</v>
      </c>
      <c r="AG59">
        <f t="shared" si="0"/>
        <v>1.3972602739726028</v>
      </c>
      <c r="AH59">
        <f t="shared" si="1"/>
        <v>1.5854756990054419</v>
      </c>
    </row>
    <row r="60" spans="1:34" x14ac:dyDescent="0.2">
      <c r="A60" t="s">
        <v>138</v>
      </c>
      <c r="B60" t="s">
        <v>162</v>
      </c>
      <c r="C60" t="s">
        <v>184</v>
      </c>
      <c r="D60" t="s">
        <v>185</v>
      </c>
      <c r="E60" t="s">
        <v>176</v>
      </c>
      <c r="F60" t="s">
        <v>177</v>
      </c>
      <c r="G60" t="s">
        <v>186</v>
      </c>
      <c r="H60" t="s">
        <v>187</v>
      </c>
      <c r="I60" t="s">
        <v>188</v>
      </c>
      <c r="J60" t="s">
        <v>151</v>
      </c>
      <c r="K60" t="s">
        <v>43</v>
      </c>
      <c r="L60">
        <v>1</v>
      </c>
      <c r="M60">
        <v>69</v>
      </c>
      <c r="N60">
        <v>1</v>
      </c>
      <c r="O60">
        <v>15</v>
      </c>
      <c r="P60">
        <v>54</v>
      </c>
      <c r="Q60">
        <v>48</v>
      </c>
      <c r="R60">
        <v>95.14</v>
      </c>
      <c r="S60">
        <v>3.41</v>
      </c>
      <c r="T60">
        <v>0.1739</v>
      </c>
      <c r="U60">
        <v>6.56</v>
      </c>
      <c r="V60" s="1">
        <v>3.5100000000000002E-4</v>
      </c>
      <c r="W60">
        <v>0.31879999999999997</v>
      </c>
      <c r="X60">
        <v>84</v>
      </c>
      <c r="Y60">
        <v>57</v>
      </c>
      <c r="Z60">
        <v>3.41</v>
      </c>
      <c r="AA60">
        <v>3.02</v>
      </c>
      <c r="AB60">
        <v>64</v>
      </c>
      <c r="AC60">
        <v>95</v>
      </c>
      <c r="AD60">
        <v>1917</v>
      </c>
      <c r="AE60">
        <v>95</v>
      </c>
      <c r="AF60">
        <v>264</v>
      </c>
      <c r="AG60">
        <f t="shared" si="0"/>
        <v>5.5925925925925926</v>
      </c>
      <c r="AH60">
        <f t="shared" si="1"/>
        <v>8.2335390946502063</v>
      </c>
    </row>
    <row r="61" spans="1:34" x14ac:dyDescent="0.2">
      <c r="A61" t="s">
        <v>138</v>
      </c>
      <c r="B61" t="s">
        <v>162</v>
      </c>
      <c r="C61" t="s">
        <v>163</v>
      </c>
      <c r="D61" t="s">
        <v>164</v>
      </c>
      <c r="E61" t="s">
        <v>165</v>
      </c>
      <c r="F61" t="s">
        <v>166</v>
      </c>
      <c r="G61" t="s">
        <v>170</v>
      </c>
      <c r="H61" t="s">
        <v>171</v>
      </c>
      <c r="I61" t="s">
        <v>172</v>
      </c>
      <c r="J61" t="s">
        <v>173</v>
      </c>
      <c r="K61" t="s">
        <v>43</v>
      </c>
      <c r="L61">
        <v>1</v>
      </c>
      <c r="M61">
        <v>157</v>
      </c>
      <c r="N61">
        <v>1</v>
      </c>
      <c r="O61">
        <v>63</v>
      </c>
      <c r="P61">
        <v>94</v>
      </c>
      <c r="Q61">
        <v>88</v>
      </c>
      <c r="R61">
        <v>138.55000000000001</v>
      </c>
      <c r="S61">
        <v>15.25</v>
      </c>
      <c r="T61">
        <v>6.3700000000000007E-2</v>
      </c>
      <c r="U61">
        <v>6.06</v>
      </c>
      <c r="V61" s="1">
        <v>8.7100000000000007E-3</v>
      </c>
      <c r="W61">
        <v>0.15920000000000001</v>
      </c>
      <c r="X61">
        <v>75</v>
      </c>
      <c r="Y61">
        <v>47</v>
      </c>
      <c r="Z61">
        <v>15.25</v>
      </c>
      <c r="AA61">
        <v>4.5199999999999996</v>
      </c>
      <c r="AB61">
        <v>126</v>
      </c>
      <c r="AC61">
        <v>202</v>
      </c>
      <c r="AD61">
        <v>9889</v>
      </c>
      <c r="AE61">
        <v>138</v>
      </c>
      <c r="AF61">
        <v>1482</v>
      </c>
      <c r="AG61">
        <f t="shared" si="0"/>
        <v>4.8085106382978715</v>
      </c>
      <c r="AH61">
        <f t="shared" si="1"/>
        <v>8.3893164327750096</v>
      </c>
    </row>
    <row r="62" spans="1:34" x14ac:dyDescent="0.2">
      <c r="A62" t="s">
        <v>138</v>
      </c>
      <c r="B62" t="s">
        <v>189</v>
      </c>
      <c r="C62" t="s">
        <v>190</v>
      </c>
      <c r="D62" t="s">
        <v>191</v>
      </c>
      <c r="E62" t="s">
        <v>192</v>
      </c>
      <c r="F62" t="s">
        <v>193</v>
      </c>
      <c r="G62" t="s">
        <v>194</v>
      </c>
      <c r="H62" t="s">
        <v>195</v>
      </c>
      <c r="I62" t="s">
        <v>196</v>
      </c>
      <c r="J62" t="s">
        <v>193</v>
      </c>
      <c r="K62" t="s">
        <v>43</v>
      </c>
      <c r="L62">
        <v>1</v>
      </c>
      <c r="M62">
        <v>395</v>
      </c>
      <c r="N62">
        <v>1</v>
      </c>
      <c r="O62">
        <v>18</v>
      </c>
      <c r="P62">
        <v>377</v>
      </c>
      <c r="Q62">
        <v>336</v>
      </c>
      <c r="R62">
        <v>874.35</v>
      </c>
      <c r="S62">
        <v>1.9</v>
      </c>
      <c r="T62">
        <v>0.31390000000000001</v>
      </c>
      <c r="U62">
        <v>71.36</v>
      </c>
      <c r="V62" s="1">
        <v>0</v>
      </c>
      <c r="W62">
        <v>0.46079999999999999</v>
      </c>
      <c r="X62">
        <v>98</v>
      </c>
      <c r="Y62">
        <v>97</v>
      </c>
      <c r="Z62">
        <v>1.9</v>
      </c>
      <c r="AA62">
        <v>2.2000000000000002</v>
      </c>
      <c r="AB62">
        <v>386</v>
      </c>
      <c r="AC62">
        <v>390</v>
      </c>
      <c r="AD62">
        <v>58624</v>
      </c>
      <c r="AE62">
        <v>874</v>
      </c>
      <c r="AF62">
        <v>3603</v>
      </c>
      <c r="AG62">
        <f t="shared" si="0"/>
        <v>0.58355437665782506</v>
      </c>
      <c r="AH62">
        <f t="shared" si="1"/>
        <v>0.60058116218365021</v>
      </c>
    </row>
    <row r="63" spans="1:34" x14ac:dyDescent="0.2">
      <c r="A63" t="s">
        <v>138</v>
      </c>
      <c r="B63" t="s">
        <v>189</v>
      </c>
      <c r="C63" t="s">
        <v>197</v>
      </c>
      <c r="D63" t="s">
        <v>198</v>
      </c>
      <c r="E63" t="s">
        <v>199</v>
      </c>
      <c r="F63" t="s">
        <v>200</v>
      </c>
      <c r="G63" t="s">
        <v>201</v>
      </c>
      <c r="H63" t="s">
        <v>202</v>
      </c>
      <c r="I63" t="s">
        <v>203</v>
      </c>
      <c r="J63" t="s">
        <v>151</v>
      </c>
      <c r="K63" t="s">
        <v>43</v>
      </c>
      <c r="L63">
        <v>1</v>
      </c>
      <c r="M63">
        <v>473</v>
      </c>
      <c r="N63">
        <v>1</v>
      </c>
      <c r="O63">
        <v>120</v>
      </c>
      <c r="P63">
        <v>353</v>
      </c>
      <c r="Q63">
        <v>336</v>
      </c>
      <c r="R63">
        <v>661.05</v>
      </c>
      <c r="S63">
        <v>5.93</v>
      </c>
      <c r="T63">
        <v>9.9400000000000002E-2</v>
      </c>
      <c r="U63">
        <v>35.14</v>
      </c>
      <c r="V63" s="1">
        <v>3.2700000000000001E-10</v>
      </c>
      <c r="W63">
        <v>0.25580000000000003</v>
      </c>
      <c r="X63">
        <v>71</v>
      </c>
      <c r="Y63">
        <v>75</v>
      </c>
      <c r="Z63">
        <v>5.93</v>
      </c>
      <c r="AA63">
        <v>3.09</v>
      </c>
      <c r="AB63">
        <v>495</v>
      </c>
      <c r="AC63">
        <v>469</v>
      </c>
      <c r="AD63">
        <v>77286</v>
      </c>
      <c r="AE63">
        <v>661</v>
      </c>
      <c r="AF63">
        <v>4739</v>
      </c>
      <c r="AG63">
        <f t="shared" si="0"/>
        <v>0.87535410764872523</v>
      </c>
      <c r="AH63">
        <f t="shared" si="1"/>
        <v>1.1952427192257382</v>
      </c>
    </row>
    <row r="64" spans="1:34" x14ac:dyDescent="0.2">
      <c r="A64" t="s">
        <v>138</v>
      </c>
      <c r="B64" t="s">
        <v>189</v>
      </c>
      <c r="C64" t="s">
        <v>204</v>
      </c>
      <c r="D64" t="s">
        <v>205</v>
      </c>
      <c r="E64" t="s">
        <v>206</v>
      </c>
      <c r="F64" t="s">
        <v>207</v>
      </c>
      <c r="G64" t="s">
        <v>208</v>
      </c>
      <c r="H64" t="s">
        <v>209</v>
      </c>
      <c r="I64" t="s">
        <v>210</v>
      </c>
      <c r="J64" t="s">
        <v>207</v>
      </c>
      <c r="K64" t="s">
        <v>43</v>
      </c>
      <c r="L64">
        <v>1</v>
      </c>
      <c r="M64">
        <v>76</v>
      </c>
      <c r="N64">
        <v>1</v>
      </c>
      <c r="O64">
        <v>8</v>
      </c>
      <c r="P64">
        <v>68</v>
      </c>
      <c r="Q64">
        <v>64</v>
      </c>
      <c r="R64">
        <v>185.76</v>
      </c>
      <c r="S64">
        <v>0.94</v>
      </c>
      <c r="T64">
        <v>0.1711</v>
      </c>
      <c r="U64">
        <v>28.87</v>
      </c>
      <c r="V64" s="1">
        <v>1.4399999999999999E-15</v>
      </c>
      <c r="W64">
        <v>0.34210000000000002</v>
      </c>
      <c r="X64">
        <v>72</v>
      </c>
      <c r="Y64">
        <v>99</v>
      </c>
      <c r="Z64">
        <v>0.94</v>
      </c>
      <c r="AA64">
        <v>1.1000000000000001</v>
      </c>
      <c r="AB64">
        <v>94</v>
      </c>
      <c r="AC64">
        <v>69</v>
      </c>
      <c r="AD64">
        <v>3594</v>
      </c>
      <c r="AE64">
        <v>185</v>
      </c>
      <c r="AF64">
        <v>336</v>
      </c>
      <c r="AG64">
        <f t="shared" si="0"/>
        <v>1.6176470588235297</v>
      </c>
      <c r="AH64">
        <f t="shared" si="1"/>
        <v>1.9387975778546718</v>
      </c>
    </row>
    <row r="65" spans="1:34" x14ac:dyDescent="0.2">
      <c r="A65" t="s">
        <v>138</v>
      </c>
      <c r="B65" t="s">
        <v>189</v>
      </c>
      <c r="C65" t="s">
        <v>211</v>
      </c>
      <c r="D65" t="s">
        <v>212</v>
      </c>
      <c r="E65" t="s">
        <v>213</v>
      </c>
      <c r="F65" t="s">
        <v>214</v>
      </c>
      <c r="G65" t="s">
        <v>215</v>
      </c>
      <c r="H65" t="s">
        <v>216</v>
      </c>
      <c r="I65" t="s">
        <v>217</v>
      </c>
      <c r="J65" t="s">
        <v>214</v>
      </c>
      <c r="K65" t="s">
        <v>43</v>
      </c>
      <c r="L65">
        <v>1</v>
      </c>
      <c r="M65">
        <v>160</v>
      </c>
      <c r="N65">
        <v>1</v>
      </c>
      <c r="O65">
        <v>11</v>
      </c>
      <c r="P65">
        <v>149</v>
      </c>
      <c r="Q65">
        <v>120</v>
      </c>
      <c r="R65">
        <v>280.13</v>
      </c>
      <c r="S65">
        <v>2.68</v>
      </c>
      <c r="T65">
        <v>8.1299999999999997E-2</v>
      </c>
      <c r="U65">
        <v>24.92</v>
      </c>
      <c r="V65" s="1">
        <v>1.1599999999999999E-9</v>
      </c>
      <c r="W65">
        <v>0.27500000000000002</v>
      </c>
      <c r="X65">
        <v>94</v>
      </c>
      <c r="Y65">
        <v>97</v>
      </c>
      <c r="Z65">
        <v>2.68</v>
      </c>
      <c r="AA65">
        <v>2.93</v>
      </c>
      <c r="AB65">
        <v>158</v>
      </c>
      <c r="AC65">
        <v>154</v>
      </c>
      <c r="AD65">
        <v>12513</v>
      </c>
      <c r="AE65">
        <v>280</v>
      </c>
      <c r="AF65">
        <v>1865</v>
      </c>
      <c r="AG65">
        <f t="shared" si="0"/>
        <v>1.9664429530201342</v>
      </c>
      <c r="AH65">
        <f t="shared" si="1"/>
        <v>2.0588261790009459</v>
      </c>
    </row>
    <row r="66" spans="1:34" x14ac:dyDescent="0.2">
      <c r="A66" t="s">
        <v>138</v>
      </c>
      <c r="B66" t="s">
        <v>189</v>
      </c>
      <c r="C66" t="s">
        <v>218</v>
      </c>
      <c r="D66" t="s">
        <v>219</v>
      </c>
      <c r="E66" t="s">
        <v>213</v>
      </c>
      <c r="F66" t="s">
        <v>207</v>
      </c>
      <c r="G66" t="s">
        <v>220</v>
      </c>
      <c r="H66" t="s">
        <v>221</v>
      </c>
      <c r="I66" t="s">
        <v>222</v>
      </c>
      <c r="J66" t="s">
        <v>207</v>
      </c>
      <c r="K66" t="s">
        <v>43</v>
      </c>
      <c r="L66">
        <v>1</v>
      </c>
      <c r="M66">
        <v>128</v>
      </c>
      <c r="N66">
        <v>1</v>
      </c>
      <c r="O66">
        <v>14</v>
      </c>
      <c r="P66">
        <v>114</v>
      </c>
      <c r="Q66">
        <v>104</v>
      </c>
      <c r="R66">
        <v>234.09</v>
      </c>
      <c r="S66">
        <v>2.57</v>
      </c>
      <c r="T66">
        <v>0.15629999999999999</v>
      </c>
      <c r="U66">
        <v>22.29</v>
      </c>
      <c r="V66" s="1">
        <v>1.9000000000000001E-9</v>
      </c>
      <c r="W66">
        <v>0.3281</v>
      </c>
      <c r="X66">
        <v>95</v>
      </c>
      <c r="Y66">
        <v>83</v>
      </c>
      <c r="Z66">
        <v>2.57</v>
      </c>
      <c r="AA66">
        <v>2.57</v>
      </c>
      <c r="AB66">
        <v>120</v>
      </c>
      <c r="AC66">
        <v>137</v>
      </c>
      <c r="AD66">
        <v>5107</v>
      </c>
      <c r="AE66">
        <v>234</v>
      </c>
      <c r="AF66">
        <v>1202</v>
      </c>
      <c r="AG66">
        <f t="shared" si="0"/>
        <v>2.2543859649122808</v>
      </c>
      <c r="AH66">
        <f t="shared" si="1"/>
        <v>2.5411280393967375</v>
      </c>
    </row>
    <row r="67" spans="1:34" x14ac:dyDescent="0.2">
      <c r="A67" t="s">
        <v>138</v>
      </c>
      <c r="B67" t="s">
        <v>189</v>
      </c>
      <c r="C67" s="2" t="s">
        <v>223</v>
      </c>
      <c r="D67" t="s">
        <v>224</v>
      </c>
      <c r="E67" t="s">
        <v>225</v>
      </c>
      <c r="F67" t="s">
        <v>226</v>
      </c>
      <c r="G67" t="s">
        <v>227</v>
      </c>
      <c r="H67" t="s">
        <v>228</v>
      </c>
      <c r="I67" t="s">
        <v>229</v>
      </c>
      <c r="J67" t="s">
        <v>230</v>
      </c>
      <c r="K67" t="s">
        <v>43</v>
      </c>
      <c r="L67">
        <v>1</v>
      </c>
      <c r="M67">
        <v>435</v>
      </c>
      <c r="N67">
        <v>1</v>
      </c>
      <c r="O67">
        <v>166</v>
      </c>
      <c r="P67">
        <v>269</v>
      </c>
      <c r="Q67">
        <v>248</v>
      </c>
      <c r="R67">
        <v>248.11</v>
      </c>
      <c r="S67">
        <v>6.78</v>
      </c>
      <c r="T67">
        <v>6.4399999999999999E-2</v>
      </c>
      <c r="U67">
        <v>8.77</v>
      </c>
      <c r="V67" s="1">
        <v>5.3499999999999997E-3</v>
      </c>
      <c r="W67">
        <v>0.1724</v>
      </c>
      <c r="X67">
        <v>63</v>
      </c>
      <c r="Y67">
        <v>54</v>
      </c>
      <c r="Z67">
        <v>6.78</v>
      </c>
      <c r="AA67">
        <v>4.1399999999999997</v>
      </c>
      <c r="AB67">
        <v>424</v>
      </c>
      <c r="AC67">
        <v>495</v>
      </c>
      <c r="AD67">
        <v>67894</v>
      </c>
      <c r="AE67">
        <v>248</v>
      </c>
      <c r="AF67">
        <v>3910</v>
      </c>
      <c r="AG67">
        <f t="shared" si="0"/>
        <v>1.5390334572490705</v>
      </c>
      <c r="AH67">
        <f t="shared" si="1"/>
        <v>2.6289437680518506</v>
      </c>
    </row>
    <row r="68" spans="1:34" x14ac:dyDescent="0.2">
      <c r="A68" t="s">
        <v>138</v>
      </c>
      <c r="B68" t="s">
        <v>189</v>
      </c>
      <c r="C68" s="2" t="s">
        <v>223</v>
      </c>
      <c r="D68" t="s">
        <v>224</v>
      </c>
      <c r="E68" t="s">
        <v>225</v>
      </c>
      <c r="F68" t="s">
        <v>226</v>
      </c>
      <c r="G68" t="s">
        <v>231</v>
      </c>
      <c r="H68" t="s">
        <v>232</v>
      </c>
      <c r="I68" t="s">
        <v>199</v>
      </c>
      <c r="J68" t="s">
        <v>233</v>
      </c>
      <c r="K68" t="s">
        <v>43</v>
      </c>
      <c r="L68">
        <v>1</v>
      </c>
      <c r="M68">
        <v>351</v>
      </c>
      <c r="N68">
        <v>1</v>
      </c>
      <c r="O68">
        <v>141</v>
      </c>
      <c r="P68">
        <v>210</v>
      </c>
      <c r="Q68">
        <v>184</v>
      </c>
      <c r="R68">
        <v>251.02</v>
      </c>
      <c r="S68">
        <v>4.57</v>
      </c>
      <c r="T68">
        <v>8.8300000000000003E-2</v>
      </c>
      <c r="U68">
        <v>11.42</v>
      </c>
      <c r="V68" s="1">
        <v>7.6300000000000001E-4</v>
      </c>
      <c r="W68">
        <v>0.18229999999999999</v>
      </c>
      <c r="X68">
        <v>50</v>
      </c>
      <c r="Y68">
        <v>65</v>
      </c>
      <c r="Z68">
        <v>4.57</v>
      </c>
      <c r="AA68">
        <v>3.14</v>
      </c>
      <c r="AB68">
        <v>424</v>
      </c>
      <c r="AC68">
        <v>321</v>
      </c>
      <c r="AD68">
        <v>44216</v>
      </c>
      <c r="AE68">
        <v>251</v>
      </c>
      <c r="AF68">
        <v>2787</v>
      </c>
      <c r="AG68">
        <f t="shared" si="0"/>
        <v>1.4952380952380953</v>
      </c>
      <c r="AH68">
        <f t="shared" si="1"/>
        <v>2.652267573696145</v>
      </c>
    </row>
    <row r="69" spans="1:34" x14ac:dyDescent="0.2">
      <c r="A69" t="s">
        <v>138</v>
      </c>
      <c r="B69" t="s">
        <v>189</v>
      </c>
      <c r="C69" t="s">
        <v>211</v>
      </c>
      <c r="D69" t="s">
        <v>212</v>
      </c>
      <c r="E69" t="s">
        <v>213</v>
      </c>
      <c r="F69" t="s">
        <v>214</v>
      </c>
      <c r="G69" t="s">
        <v>234</v>
      </c>
      <c r="H69" t="s">
        <v>235</v>
      </c>
      <c r="I69" t="s">
        <v>236</v>
      </c>
      <c r="J69" t="s">
        <v>237</v>
      </c>
      <c r="K69" t="s">
        <v>43</v>
      </c>
      <c r="L69">
        <v>1</v>
      </c>
      <c r="M69">
        <v>152</v>
      </c>
      <c r="N69">
        <v>1</v>
      </c>
      <c r="O69">
        <v>27</v>
      </c>
      <c r="P69">
        <v>125</v>
      </c>
      <c r="Q69">
        <v>112</v>
      </c>
      <c r="R69">
        <v>195.12</v>
      </c>
      <c r="S69">
        <v>3.71</v>
      </c>
      <c r="T69">
        <v>5.2600000000000001E-2</v>
      </c>
      <c r="U69">
        <v>15.43</v>
      </c>
      <c r="V69" s="1">
        <v>2.2900000000000001E-6</v>
      </c>
      <c r="W69">
        <v>0.16450000000000001</v>
      </c>
      <c r="X69">
        <v>79</v>
      </c>
      <c r="Y69">
        <v>92</v>
      </c>
      <c r="Z69">
        <v>3.71</v>
      </c>
      <c r="AA69">
        <v>3.09</v>
      </c>
      <c r="AB69">
        <v>158</v>
      </c>
      <c r="AC69">
        <v>136</v>
      </c>
      <c r="AD69">
        <v>10485</v>
      </c>
      <c r="AE69">
        <v>195</v>
      </c>
      <c r="AF69">
        <v>1756</v>
      </c>
      <c r="AG69">
        <f t="shared" si="0"/>
        <v>2.472</v>
      </c>
      <c r="AH69">
        <f t="shared" si="1"/>
        <v>2.9070719999999999</v>
      </c>
    </row>
    <row r="70" spans="1:34" x14ac:dyDescent="0.2">
      <c r="A70" t="s">
        <v>138</v>
      </c>
      <c r="B70" t="s">
        <v>189</v>
      </c>
      <c r="C70" t="s">
        <v>234</v>
      </c>
      <c r="D70" t="s">
        <v>235</v>
      </c>
      <c r="E70" t="s">
        <v>236</v>
      </c>
      <c r="F70" t="s">
        <v>237</v>
      </c>
      <c r="G70" t="s">
        <v>215</v>
      </c>
      <c r="H70" t="s">
        <v>216</v>
      </c>
      <c r="I70" t="s">
        <v>217</v>
      </c>
      <c r="J70" t="s">
        <v>214</v>
      </c>
      <c r="K70" t="s">
        <v>43</v>
      </c>
      <c r="L70">
        <v>1</v>
      </c>
      <c r="M70">
        <v>151</v>
      </c>
      <c r="N70">
        <v>1</v>
      </c>
      <c r="O70">
        <v>26</v>
      </c>
      <c r="P70">
        <v>125</v>
      </c>
      <c r="Q70">
        <v>120</v>
      </c>
      <c r="R70">
        <v>205.84</v>
      </c>
      <c r="S70">
        <v>5.0599999999999996</v>
      </c>
      <c r="T70">
        <v>7.9500000000000001E-2</v>
      </c>
      <c r="U70">
        <v>15.8</v>
      </c>
      <c r="V70" s="1">
        <v>1.53E-6</v>
      </c>
      <c r="W70">
        <v>0.245</v>
      </c>
      <c r="X70">
        <v>92</v>
      </c>
      <c r="Y70">
        <v>81</v>
      </c>
      <c r="Z70">
        <v>5.0599999999999996</v>
      </c>
      <c r="AA70">
        <v>3.36</v>
      </c>
      <c r="AB70">
        <v>136</v>
      </c>
      <c r="AC70">
        <v>154</v>
      </c>
      <c r="AD70">
        <v>10902</v>
      </c>
      <c r="AE70">
        <v>205</v>
      </c>
      <c r="AF70">
        <v>1808</v>
      </c>
      <c r="AG70">
        <f t="shared" si="0"/>
        <v>2.6880000000000002</v>
      </c>
      <c r="AH70">
        <f t="shared" si="1"/>
        <v>3.11808</v>
      </c>
    </row>
    <row r="71" spans="1:34" x14ac:dyDescent="0.2">
      <c r="A71" t="s">
        <v>138</v>
      </c>
      <c r="B71" t="s">
        <v>189</v>
      </c>
      <c r="C71" t="s">
        <v>238</v>
      </c>
      <c r="D71" t="s">
        <v>239</v>
      </c>
      <c r="E71" t="s">
        <v>240</v>
      </c>
      <c r="F71" t="s">
        <v>241</v>
      </c>
      <c r="G71" t="s">
        <v>227</v>
      </c>
      <c r="H71" t="s">
        <v>228</v>
      </c>
      <c r="I71" t="s">
        <v>229</v>
      </c>
      <c r="J71" t="s">
        <v>230</v>
      </c>
      <c r="K71" t="s">
        <v>43</v>
      </c>
      <c r="L71">
        <v>1</v>
      </c>
      <c r="M71">
        <v>160</v>
      </c>
      <c r="N71">
        <v>1</v>
      </c>
      <c r="O71">
        <v>3</v>
      </c>
      <c r="P71">
        <v>157</v>
      </c>
      <c r="Q71">
        <v>144</v>
      </c>
      <c r="R71">
        <v>408.78</v>
      </c>
      <c r="S71">
        <v>1.1399999999999999</v>
      </c>
      <c r="T71">
        <v>0.8125</v>
      </c>
      <c r="U71">
        <v>21.38</v>
      </c>
      <c r="V71" s="1">
        <v>7.54E-7</v>
      </c>
      <c r="W71">
        <v>0.9375</v>
      </c>
      <c r="X71">
        <v>98</v>
      </c>
      <c r="Y71">
        <v>32</v>
      </c>
      <c r="Z71">
        <v>1.1399999999999999</v>
      </c>
      <c r="AA71">
        <v>2.61</v>
      </c>
      <c r="AB71">
        <v>160</v>
      </c>
      <c r="AC71">
        <v>495</v>
      </c>
      <c r="AD71">
        <v>22830</v>
      </c>
      <c r="AE71">
        <v>408</v>
      </c>
      <c r="AF71">
        <v>1775</v>
      </c>
      <c r="AG71">
        <f t="shared" si="0"/>
        <v>1.6624203821656052</v>
      </c>
      <c r="AH71">
        <f t="shared" si="1"/>
        <v>3.467787739867743</v>
      </c>
    </row>
    <row r="72" spans="1:34" x14ac:dyDescent="0.2">
      <c r="A72" t="s">
        <v>138</v>
      </c>
      <c r="B72" t="s">
        <v>189</v>
      </c>
      <c r="C72" t="s">
        <v>231</v>
      </c>
      <c r="D72" t="s">
        <v>232</v>
      </c>
      <c r="E72" t="s">
        <v>199</v>
      </c>
      <c r="F72" t="s">
        <v>233</v>
      </c>
      <c r="G72" t="s">
        <v>227</v>
      </c>
      <c r="H72" t="s">
        <v>228</v>
      </c>
      <c r="I72" t="s">
        <v>229</v>
      </c>
      <c r="J72" t="s">
        <v>230</v>
      </c>
      <c r="K72" t="s">
        <v>43</v>
      </c>
      <c r="L72">
        <v>1</v>
      </c>
      <c r="M72">
        <v>389</v>
      </c>
      <c r="N72">
        <v>1</v>
      </c>
      <c r="O72">
        <v>165</v>
      </c>
      <c r="P72">
        <v>224</v>
      </c>
      <c r="Q72">
        <v>184</v>
      </c>
      <c r="R72">
        <v>113.85</v>
      </c>
      <c r="S72">
        <v>16.09</v>
      </c>
      <c r="T72">
        <v>5.3999999999999999E-2</v>
      </c>
      <c r="U72">
        <v>1.95</v>
      </c>
      <c r="V72" s="1">
        <v>0.32800000000000001</v>
      </c>
      <c r="W72">
        <v>0.13370000000000001</v>
      </c>
      <c r="X72">
        <v>70</v>
      </c>
      <c r="Y72">
        <v>45</v>
      </c>
      <c r="Z72">
        <v>16.09</v>
      </c>
      <c r="AA72">
        <v>6.07</v>
      </c>
      <c r="AB72">
        <v>321</v>
      </c>
      <c r="AC72">
        <v>495</v>
      </c>
      <c r="AD72">
        <v>52286</v>
      </c>
      <c r="AE72">
        <v>113</v>
      </c>
      <c r="AF72">
        <v>2891</v>
      </c>
      <c r="AG72">
        <f t="shared" ref="AG72:AG135" si="2">(100*AA72)/P72</f>
        <v>2.7098214285714284</v>
      </c>
      <c r="AH72">
        <f t="shared" ref="AH72:AH135" si="3">(100*AA72*(AB72+AC72))/(2*(P72^2))</f>
        <v>4.9357461734693882</v>
      </c>
    </row>
    <row r="73" spans="1:34" x14ac:dyDescent="0.2">
      <c r="A73" t="s">
        <v>138</v>
      </c>
      <c r="B73" t="s">
        <v>189</v>
      </c>
      <c r="C73" t="s">
        <v>234</v>
      </c>
      <c r="D73" t="s">
        <v>235</v>
      </c>
      <c r="E73" t="s">
        <v>236</v>
      </c>
      <c r="F73" t="s">
        <v>237</v>
      </c>
      <c r="G73" t="s">
        <v>242</v>
      </c>
      <c r="H73" t="s">
        <v>243</v>
      </c>
      <c r="I73" t="s">
        <v>199</v>
      </c>
      <c r="J73" t="s">
        <v>244</v>
      </c>
      <c r="K73" t="s">
        <v>43</v>
      </c>
      <c r="L73">
        <v>1</v>
      </c>
      <c r="M73">
        <v>137</v>
      </c>
      <c r="N73">
        <v>1</v>
      </c>
      <c r="O73">
        <v>46</v>
      </c>
      <c r="P73">
        <v>91</v>
      </c>
      <c r="Q73">
        <v>80</v>
      </c>
      <c r="R73">
        <v>126.23</v>
      </c>
      <c r="S73">
        <v>10.79</v>
      </c>
      <c r="T73">
        <v>5.11E-2</v>
      </c>
      <c r="U73">
        <v>5.81</v>
      </c>
      <c r="V73" s="1">
        <v>1.09E-2</v>
      </c>
      <c r="W73">
        <v>0.2044</v>
      </c>
      <c r="X73">
        <v>67</v>
      </c>
      <c r="Y73">
        <v>46</v>
      </c>
      <c r="Z73">
        <v>10.79</v>
      </c>
      <c r="AA73">
        <v>3.78</v>
      </c>
      <c r="AB73">
        <v>136</v>
      </c>
      <c r="AC73">
        <v>196</v>
      </c>
      <c r="AD73">
        <v>13316</v>
      </c>
      <c r="AE73">
        <v>126</v>
      </c>
      <c r="AF73">
        <v>1753</v>
      </c>
      <c r="AG73">
        <f t="shared" si="2"/>
        <v>4.1538461538461542</v>
      </c>
      <c r="AH73">
        <f t="shared" si="3"/>
        <v>7.577345731191885</v>
      </c>
    </row>
    <row r="74" spans="1:34" x14ac:dyDescent="0.2">
      <c r="A74" t="s">
        <v>138</v>
      </c>
      <c r="B74" t="s">
        <v>189</v>
      </c>
      <c r="C74" t="s">
        <v>245</v>
      </c>
      <c r="D74" t="s">
        <v>246</v>
      </c>
      <c r="E74" t="s">
        <v>247</v>
      </c>
      <c r="F74" t="s">
        <v>248</v>
      </c>
      <c r="G74" t="s">
        <v>201</v>
      </c>
      <c r="H74" t="s">
        <v>202</v>
      </c>
      <c r="I74" t="s">
        <v>203</v>
      </c>
      <c r="J74" t="s">
        <v>151</v>
      </c>
      <c r="K74" t="s">
        <v>43</v>
      </c>
      <c r="L74">
        <v>1</v>
      </c>
      <c r="M74">
        <v>524</v>
      </c>
      <c r="N74">
        <v>1</v>
      </c>
      <c r="O74">
        <v>230</v>
      </c>
      <c r="P74">
        <v>294</v>
      </c>
      <c r="Q74">
        <v>248</v>
      </c>
      <c r="R74">
        <v>253.24</v>
      </c>
      <c r="S74">
        <v>22.83</v>
      </c>
      <c r="T74">
        <v>4.2000000000000003E-2</v>
      </c>
      <c r="U74">
        <v>3.26</v>
      </c>
      <c r="V74" s="1">
        <v>0.17699999999999999</v>
      </c>
      <c r="W74">
        <v>0.1221</v>
      </c>
      <c r="X74">
        <v>39</v>
      </c>
      <c r="Y74">
        <v>63</v>
      </c>
      <c r="Z74">
        <v>22.83</v>
      </c>
      <c r="AA74">
        <v>11.13</v>
      </c>
      <c r="AB74">
        <v>745</v>
      </c>
      <c r="AC74">
        <v>469</v>
      </c>
      <c r="AD74">
        <v>124081</v>
      </c>
      <c r="AE74">
        <v>253</v>
      </c>
      <c r="AF74">
        <v>6732</v>
      </c>
      <c r="AG74">
        <f t="shared" si="2"/>
        <v>3.7857142857142856</v>
      </c>
      <c r="AH74">
        <f t="shared" si="3"/>
        <v>7.8160835762876575</v>
      </c>
    </row>
    <row r="75" spans="1:34" x14ac:dyDescent="0.2">
      <c r="A75" t="s">
        <v>138</v>
      </c>
      <c r="B75" t="s">
        <v>189</v>
      </c>
      <c r="C75" t="s">
        <v>197</v>
      </c>
      <c r="D75" t="s">
        <v>198</v>
      </c>
      <c r="E75" t="s">
        <v>199</v>
      </c>
      <c r="F75" t="s">
        <v>200</v>
      </c>
      <c r="G75" t="s">
        <v>245</v>
      </c>
      <c r="H75" t="s">
        <v>246</v>
      </c>
      <c r="I75" t="s">
        <v>247</v>
      </c>
      <c r="J75" t="s">
        <v>248</v>
      </c>
      <c r="K75" t="s">
        <v>43</v>
      </c>
      <c r="L75">
        <v>1</v>
      </c>
      <c r="M75">
        <v>684</v>
      </c>
      <c r="N75">
        <v>1</v>
      </c>
      <c r="O75">
        <v>408</v>
      </c>
      <c r="P75">
        <v>276</v>
      </c>
      <c r="Q75">
        <v>256</v>
      </c>
      <c r="R75">
        <v>245.21</v>
      </c>
      <c r="S75">
        <v>22.19</v>
      </c>
      <c r="T75">
        <v>3.2199999999999999E-2</v>
      </c>
      <c r="U75">
        <v>2.79</v>
      </c>
      <c r="V75" s="1">
        <v>0.23100000000000001</v>
      </c>
      <c r="W75">
        <v>8.1900000000000001E-2</v>
      </c>
      <c r="X75">
        <v>56</v>
      </c>
      <c r="Y75">
        <v>37</v>
      </c>
      <c r="Z75">
        <v>22.19</v>
      </c>
      <c r="AA75">
        <v>11.23</v>
      </c>
      <c r="AB75">
        <v>495</v>
      </c>
      <c r="AC75">
        <v>745</v>
      </c>
      <c r="AD75">
        <v>123252</v>
      </c>
      <c r="AE75">
        <v>245</v>
      </c>
      <c r="AF75">
        <v>6423</v>
      </c>
      <c r="AG75">
        <f t="shared" si="2"/>
        <v>4.0688405797101446</v>
      </c>
      <c r="AH75">
        <f t="shared" si="3"/>
        <v>9.1401491283343841</v>
      </c>
    </row>
    <row r="76" spans="1:34" x14ac:dyDescent="0.2">
      <c r="A76" t="s">
        <v>138</v>
      </c>
      <c r="B76" t="s">
        <v>249</v>
      </c>
      <c r="C76" t="s">
        <v>250</v>
      </c>
      <c r="D76" t="s">
        <v>251</v>
      </c>
      <c r="E76" t="s">
        <v>252</v>
      </c>
      <c r="F76" t="s">
        <v>253</v>
      </c>
      <c r="G76" t="s">
        <v>254</v>
      </c>
      <c r="H76" t="s">
        <v>255</v>
      </c>
      <c r="I76" t="s">
        <v>256</v>
      </c>
      <c r="J76" t="s">
        <v>257</v>
      </c>
      <c r="K76" t="s">
        <v>43</v>
      </c>
      <c r="L76">
        <v>1</v>
      </c>
      <c r="M76">
        <v>452</v>
      </c>
      <c r="N76">
        <v>1</v>
      </c>
      <c r="O76">
        <v>58</v>
      </c>
      <c r="P76">
        <v>394</v>
      </c>
      <c r="Q76">
        <v>312</v>
      </c>
      <c r="R76">
        <v>660.82</v>
      </c>
      <c r="S76">
        <v>2.79</v>
      </c>
      <c r="T76">
        <v>0.13719999999999999</v>
      </c>
      <c r="U76">
        <v>41.64</v>
      </c>
      <c r="V76" s="1">
        <v>3.5100000000000002E-12</v>
      </c>
      <c r="W76">
        <v>0.26989999999999997</v>
      </c>
      <c r="X76">
        <v>89</v>
      </c>
      <c r="Y76">
        <v>93</v>
      </c>
      <c r="Z76">
        <v>2.79</v>
      </c>
      <c r="AA76">
        <v>3.04</v>
      </c>
      <c r="AB76">
        <v>444</v>
      </c>
      <c r="AC76">
        <v>423</v>
      </c>
      <c r="AD76">
        <v>70709</v>
      </c>
      <c r="AE76">
        <v>660</v>
      </c>
      <c r="AF76">
        <v>4080</v>
      </c>
      <c r="AG76">
        <f t="shared" si="2"/>
        <v>0.77157360406091369</v>
      </c>
      <c r="AH76">
        <f t="shared" si="3"/>
        <v>0.84892679533097992</v>
      </c>
    </row>
    <row r="77" spans="1:34" x14ac:dyDescent="0.2">
      <c r="A77" t="s">
        <v>138</v>
      </c>
      <c r="B77" t="s">
        <v>249</v>
      </c>
      <c r="C77" t="s">
        <v>258</v>
      </c>
      <c r="D77" t="s">
        <v>259</v>
      </c>
      <c r="E77" t="s">
        <v>260</v>
      </c>
      <c r="F77" t="s">
        <v>261</v>
      </c>
      <c r="G77" t="s">
        <v>262</v>
      </c>
      <c r="H77" t="s">
        <v>263</v>
      </c>
      <c r="I77" t="s">
        <v>264</v>
      </c>
      <c r="J77" t="s">
        <v>261</v>
      </c>
      <c r="K77" t="s">
        <v>43</v>
      </c>
      <c r="L77">
        <v>1</v>
      </c>
      <c r="M77">
        <v>65</v>
      </c>
      <c r="N77">
        <v>1</v>
      </c>
      <c r="O77">
        <v>0</v>
      </c>
      <c r="P77">
        <v>65</v>
      </c>
      <c r="Q77">
        <v>64</v>
      </c>
      <c r="R77">
        <v>191.26</v>
      </c>
      <c r="S77">
        <v>1.64</v>
      </c>
      <c r="T77">
        <v>0.18459999999999999</v>
      </c>
      <c r="U77">
        <v>22.19</v>
      </c>
      <c r="V77" s="1">
        <v>1.41E-11</v>
      </c>
      <c r="W77">
        <v>0.36919999999999997</v>
      </c>
      <c r="X77">
        <v>64</v>
      </c>
      <c r="Y77">
        <v>88</v>
      </c>
      <c r="Z77">
        <v>1.64</v>
      </c>
      <c r="AA77">
        <v>1.66</v>
      </c>
      <c r="AB77">
        <v>101</v>
      </c>
      <c r="AC77">
        <v>74</v>
      </c>
      <c r="AD77">
        <v>5620</v>
      </c>
      <c r="AE77">
        <v>191</v>
      </c>
      <c r="AF77">
        <v>523</v>
      </c>
      <c r="AG77">
        <f t="shared" si="2"/>
        <v>2.5538461538461537</v>
      </c>
      <c r="AH77">
        <f t="shared" si="3"/>
        <v>3.4378698224852071</v>
      </c>
    </row>
    <row r="78" spans="1:34" x14ac:dyDescent="0.2">
      <c r="A78" t="s">
        <v>138</v>
      </c>
      <c r="B78" t="s">
        <v>249</v>
      </c>
      <c r="C78" t="s">
        <v>265</v>
      </c>
      <c r="D78" t="s">
        <v>266</v>
      </c>
      <c r="E78" t="s">
        <v>267</v>
      </c>
      <c r="F78" t="s">
        <v>268</v>
      </c>
      <c r="G78" t="s">
        <v>258</v>
      </c>
      <c r="H78" t="s">
        <v>259</v>
      </c>
      <c r="I78" t="s">
        <v>260</v>
      </c>
      <c r="J78" t="s">
        <v>261</v>
      </c>
      <c r="K78" t="s">
        <v>43</v>
      </c>
      <c r="L78">
        <v>1</v>
      </c>
      <c r="M78">
        <v>59</v>
      </c>
      <c r="N78">
        <v>1</v>
      </c>
      <c r="O78">
        <v>0</v>
      </c>
      <c r="P78">
        <v>59</v>
      </c>
      <c r="Q78">
        <v>56</v>
      </c>
      <c r="R78">
        <v>166.76</v>
      </c>
      <c r="S78">
        <v>3.9</v>
      </c>
      <c r="T78">
        <v>1.6899999999999998E-2</v>
      </c>
      <c r="U78">
        <v>19.8</v>
      </c>
      <c r="V78" s="1">
        <v>8.0400000000000002E-11</v>
      </c>
      <c r="W78">
        <v>0.30509999999999998</v>
      </c>
      <c r="X78">
        <v>94</v>
      </c>
      <c r="Y78">
        <v>58</v>
      </c>
      <c r="Z78">
        <v>3.9</v>
      </c>
      <c r="AA78">
        <v>1.51</v>
      </c>
      <c r="AB78">
        <v>63</v>
      </c>
      <c r="AC78">
        <v>101</v>
      </c>
      <c r="AD78">
        <v>4794</v>
      </c>
      <c r="AE78">
        <v>166</v>
      </c>
      <c r="AF78">
        <v>387</v>
      </c>
      <c r="AG78">
        <f t="shared" si="2"/>
        <v>2.5593220338983049</v>
      </c>
      <c r="AH78">
        <f t="shared" si="3"/>
        <v>3.5570238437230679</v>
      </c>
    </row>
    <row r="79" spans="1:34" x14ac:dyDescent="0.2">
      <c r="A79" t="s">
        <v>138</v>
      </c>
      <c r="B79" t="s">
        <v>249</v>
      </c>
      <c r="C79" t="s">
        <v>269</v>
      </c>
      <c r="D79" t="s">
        <v>270</v>
      </c>
      <c r="E79" t="s">
        <v>271</v>
      </c>
      <c r="F79" t="s">
        <v>272</v>
      </c>
      <c r="G79" t="s">
        <v>258</v>
      </c>
      <c r="H79" t="s">
        <v>259</v>
      </c>
      <c r="I79" t="s">
        <v>260</v>
      </c>
      <c r="J79" t="s">
        <v>261</v>
      </c>
      <c r="K79" t="s">
        <v>43</v>
      </c>
      <c r="L79">
        <v>1</v>
      </c>
      <c r="M79">
        <v>104</v>
      </c>
      <c r="N79">
        <v>1</v>
      </c>
      <c r="O79">
        <v>15</v>
      </c>
      <c r="P79">
        <v>89</v>
      </c>
      <c r="Q79">
        <v>88</v>
      </c>
      <c r="R79">
        <v>210.5</v>
      </c>
      <c r="S79">
        <v>5.0199999999999996</v>
      </c>
      <c r="T79">
        <v>3.85E-2</v>
      </c>
      <c r="U79">
        <v>17.86</v>
      </c>
      <c r="V79" s="1">
        <v>2.1200000000000001E-8</v>
      </c>
      <c r="W79">
        <v>0.23080000000000001</v>
      </c>
      <c r="X79">
        <v>78</v>
      </c>
      <c r="Y79">
        <v>88</v>
      </c>
      <c r="Z79">
        <v>5.0199999999999996</v>
      </c>
      <c r="AA79">
        <v>3.1</v>
      </c>
      <c r="AB79">
        <v>114</v>
      </c>
      <c r="AC79">
        <v>101</v>
      </c>
      <c r="AD79">
        <v>7649</v>
      </c>
      <c r="AE79">
        <v>210</v>
      </c>
      <c r="AF79">
        <v>1352</v>
      </c>
      <c r="AG79">
        <f t="shared" si="2"/>
        <v>3.4831460674157304</v>
      </c>
      <c r="AH79">
        <f t="shared" si="3"/>
        <v>4.2071708117661908</v>
      </c>
    </row>
    <row r="80" spans="1:34" x14ac:dyDescent="0.2">
      <c r="A80" t="s">
        <v>138</v>
      </c>
      <c r="B80" t="s">
        <v>249</v>
      </c>
      <c r="C80" t="s">
        <v>265</v>
      </c>
      <c r="D80" t="s">
        <v>266</v>
      </c>
      <c r="E80" t="s">
        <v>267</v>
      </c>
      <c r="F80" t="s">
        <v>268</v>
      </c>
      <c r="G80" t="s">
        <v>262</v>
      </c>
      <c r="H80" t="s">
        <v>263</v>
      </c>
      <c r="I80" t="s">
        <v>264</v>
      </c>
      <c r="J80" t="s">
        <v>261</v>
      </c>
      <c r="K80" t="s">
        <v>43</v>
      </c>
      <c r="L80">
        <v>1</v>
      </c>
      <c r="M80">
        <v>56</v>
      </c>
      <c r="N80">
        <v>1</v>
      </c>
      <c r="O80">
        <v>0</v>
      </c>
      <c r="P80">
        <v>56</v>
      </c>
      <c r="Q80">
        <v>56</v>
      </c>
      <c r="R80">
        <v>166.73</v>
      </c>
      <c r="S80">
        <v>4.45</v>
      </c>
      <c r="T80">
        <v>5.3600000000000002E-2</v>
      </c>
      <c r="U80">
        <v>19.03</v>
      </c>
      <c r="V80" s="1">
        <v>5.8000000000000003E-12</v>
      </c>
      <c r="W80">
        <v>0.32140000000000002</v>
      </c>
      <c r="X80">
        <v>89</v>
      </c>
      <c r="Y80">
        <v>76</v>
      </c>
      <c r="Z80">
        <v>4.45</v>
      </c>
      <c r="AA80">
        <v>1.93</v>
      </c>
      <c r="AB80">
        <v>63</v>
      </c>
      <c r="AC80">
        <v>74</v>
      </c>
      <c r="AD80">
        <v>3516</v>
      </c>
      <c r="AE80">
        <v>166</v>
      </c>
      <c r="AF80">
        <v>293</v>
      </c>
      <c r="AG80">
        <f t="shared" si="2"/>
        <v>3.4464285714285716</v>
      </c>
      <c r="AH80">
        <f t="shared" si="3"/>
        <v>4.2157206632653059</v>
      </c>
    </row>
    <row r="81" spans="1:34" x14ac:dyDescent="0.2">
      <c r="A81" t="s">
        <v>138</v>
      </c>
      <c r="B81" t="s">
        <v>249</v>
      </c>
      <c r="C81" t="s">
        <v>273</v>
      </c>
      <c r="D81" t="s">
        <v>274</v>
      </c>
      <c r="E81" t="s">
        <v>260</v>
      </c>
      <c r="F81" t="s">
        <v>275</v>
      </c>
      <c r="G81" t="s">
        <v>262</v>
      </c>
      <c r="H81" t="s">
        <v>263</v>
      </c>
      <c r="I81" t="s">
        <v>264</v>
      </c>
      <c r="J81" t="s">
        <v>261</v>
      </c>
      <c r="K81" t="s">
        <v>43</v>
      </c>
      <c r="L81">
        <v>1</v>
      </c>
      <c r="M81">
        <v>34</v>
      </c>
      <c r="N81">
        <v>1</v>
      </c>
      <c r="O81">
        <v>0</v>
      </c>
      <c r="P81">
        <v>34</v>
      </c>
      <c r="Q81">
        <v>32</v>
      </c>
      <c r="R81">
        <v>95.77</v>
      </c>
      <c r="S81">
        <v>0.89</v>
      </c>
      <c r="T81">
        <v>5.8799999999999998E-2</v>
      </c>
      <c r="U81">
        <v>10.54</v>
      </c>
      <c r="V81" s="1">
        <v>6.6700000000000003E-7</v>
      </c>
      <c r="W81">
        <v>0.23530000000000001</v>
      </c>
      <c r="X81">
        <v>53</v>
      </c>
      <c r="Y81">
        <v>46</v>
      </c>
      <c r="Z81">
        <v>0.89</v>
      </c>
      <c r="AA81">
        <v>1.06</v>
      </c>
      <c r="AB81">
        <v>64</v>
      </c>
      <c r="AC81">
        <v>74</v>
      </c>
      <c r="AD81">
        <v>3104</v>
      </c>
      <c r="AE81">
        <v>95</v>
      </c>
      <c r="AF81">
        <v>282</v>
      </c>
      <c r="AG81">
        <f t="shared" si="2"/>
        <v>3.1176470588235294</v>
      </c>
      <c r="AH81">
        <f t="shared" si="3"/>
        <v>6.3269896193771622</v>
      </c>
    </row>
    <row r="82" spans="1:34" x14ac:dyDescent="0.2">
      <c r="A82" t="s">
        <v>138</v>
      </c>
      <c r="B82" t="s">
        <v>249</v>
      </c>
      <c r="C82" t="s">
        <v>269</v>
      </c>
      <c r="D82" t="s">
        <v>270</v>
      </c>
      <c r="E82" t="s">
        <v>271</v>
      </c>
      <c r="F82" t="s">
        <v>272</v>
      </c>
      <c r="G82" t="s">
        <v>265</v>
      </c>
      <c r="H82" t="s">
        <v>266</v>
      </c>
      <c r="I82" t="s">
        <v>267</v>
      </c>
      <c r="J82" t="s">
        <v>268</v>
      </c>
      <c r="K82" t="s">
        <v>43</v>
      </c>
      <c r="L82">
        <v>1</v>
      </c>
      <c r="M82">
        <v>64</v>
      </c>
      <c r="N82">
        <v>1</v>
      </c>
      <c r="O82">
        <v>1</v>
      </c>
      <c r="P82">
        <v>63</v>
      </c>
      <c r="Q82">
        <v>56</v>
      </c>
      <c r="R82">
        <v>166.74</v>
      </c>
      <c r="S82">
        <v>2.5</v>
      </c>
      <c r="T82">
        <v>0</v>
      </c>
      <c r="U82">
        <v>13.61</v>
      </c>
      <c r="V82" s="1">
        <v>2.4900000000000002E-7</v>
      </c>
      <c r="W82">
        <v>0.21879999999999999</v>
      </c>
      <c r="X82">
        <v>55</v>
      </c>
      <c r="Y82">
        <v>100</v>
      </c>
      <c r="Z82">
        <v>2.5</v>
      </c>
      <c r="AA82">
        <v>2.87</v>
      </c>
      <c r="AB82">
        <v>114</v>
      </c>
      <c r="AC82">
        <v>63</v>
      </c>
      <c r="AD82">
        <v>4909</v>
      </c>
      <c r="AE82">
        <v>166</v>
      </c>
      <c r="AF82">
        <v>369</v>
      </c>
      <c r="AG82">
        <f t="shared" si="2"/>
        <v>4.5555555555555554</v>
      </c>
      <c r="AH82">
        <f t="shared" si="3"/>
        <v>6.3994708994708995</v>
      </c>
    </row>
    <row r="83" spans="1:34" x14ac:dyDescent="0.2">
      <c r="A83" t="s">
        <v>138</v>
      </c>
      <c r="B83" t="s">
        <v>249</v>
      </c>
      <c r="C83" t="s">
        <v>273</v>
      </c>
      <c r="D83" t="s">
        <v>274</v>
      </c>
      <c r="E83" t="s">
        <v>260</v>
      </c>
      <c r="F83" t="s">
        <v>275</v>
      </c>
      <c r="G83" t="s">
        <v>265</v>
      </c>
      <c r="H83" t="s">
        <v>266</v>
      </c>
      <c r="I83" t="s">
        <v>267</v>
      </c>
      <c r="J83" t="s">
        <v>268</v>
      </c>
      <c r="K83" t="s">
        <v>43</v>
      </c>
      <c r="L83">
        <v>1</v>
      </c>
      <c r="M83">
        <v>33</v>
      </c>
      <c r="N83">
        <v>1</v>
      </c>
      <c r="O83">
        <v>0</v>
      </c>
      <c r="P83">
        <v>33</v>
      </c>
      <c r="Q83">
        <v>32</v>
      </c>
      <c r="R83">
        <v>95.35</v>
      </c>
      <c r="S83">
        <v>1.0900000000000001</v>
      </c>
      <c r="T83">
        <v>3.0300000000000001E-2</v>
      </c>
      <c r="U83">
        <v>10.46</v>
      </c>
      <c r="V83" s="1">
        <v>2.23E-7</v>
      </c>
      <c r="W83">
        <v>0.21210000000000001</v>
      </c>
      <c r="X83">
        <v>52</v>
      </c>
      <c r="Y83">
        <v>52</v>
      </c>
      <c r="Z83">
        <v>1.0900000000000001</v>
      </c>
      <c r="AA83">
        <v>1.1499999999999999</v>
      </c>
      <c r="AB83">
        <v>64</v>
      </c>
      <c r="AC83">
        <v>63</v>
      </c>
      <c r="AD83">
        <v>2623</v>
      </c>
      <c r="AE83">
        <v>95</v>
      </c>
      <c r="AF83">
        <v>260</v>
      </c>
      <c r="AG83">
        <f t="shared" si="2"/>
        <v>3.4848484848484844</v>
      </c>
      <c r="AH83">
        <f t="shared" si="3"/>
        <v>6.7056932966023863</v>
      </c>
    </row>
    <row r="84" spans="1:34" x14ac:dyDescent="0.2">
      <c r="A84" t="s">
        <v>138</v>
      </c>
      <c r="B84" t="s">
        <v>249</v>
      </c>
      <c r="C84" t="s">
        <v>269</v>
      </c>
      <c r="D84" t="s">
        <v>270</v>
      </c>
      <c r="E84" t="s">
        <v>271</v>
      </c>
      <c r="F84" t="s">
        <v>272</v>
      </c>
      <c r="G84" t="s">
        <v>262</v>
      </c>
      <c r="H84" t="s">
        <v>263</v>
      </c>
      <c r="I84" t="s">
        <v>264</v>
      </c>
      <c r="J84" t="s">
        <v>261</v>
      </c>
      <c r="K84" t="s">
        <v>43</v>
      </c>
      <c r="L84">
        <v>1</v>
      </c>
      <c r="M84">
        <v>70</v>
      </c>
      <c r="N84">
        <v>1</v>
      </c>
      <c r="O84">
        <v>0</v>
      </c>
      <c r="P84">
        <v>70</v>
      </c>
      <c r="Q84">
        <v>64</v>
      </c>
      <c r="R84">
        <v>190.65</v>
      </c>
      <c r="S84">
        <v>3.8</v>
      </c>
      <c r="T84">
        <v>8.5699999999999998E-2</v>
      </c>
      <c r="U84">
        <v>12.61</v>
      </c>
      <c r="V84" s="1">
        <v>1.3999999999999999E-6</v>
      </c>
      <c r="W84">
        <v>0.31430000000000002</v>
      </c>
      <c r="X84">
        <v>61</v>
      </c>
      <c r="Y84">
        <v>95</v>
      </c>
      <c r="Z84">
        <v>3.8</v>
      </c>
      <c r="AA84">
        <v>4.37</v>
      </c>
      <c r="AB84">
        <v>114</v>
      </c>
      <c r="AC84">
        <v>74</v>
      </c>
      <c r="AD84">
        <v>5753</v>
      </c>
      <c r="AE84">
        <v>190</v>
      </c>
      <c r="AF84">
        <v>1539</v>
      </c>
      <c r="AG84">
        <f t="shared" si="2"/>
        <v>6.2428571428571429</v>
      </c>
      <c r="AH84">
        <f t="shared" si="3"/>
        <v>8.3832653061224498</v>
      </c>
    </row>
    <row r="85" spans="1:34" x14ac:dyDescent="0.2">
      <c r="A85" t="s">
        <v>138</v>
      </c>
      <c r="B85" t="s">
        <v>249</v>
      </c>
      <c r="C85" t="s">
        <v>250</v>
      </c>
      <c r="D85" t="s">
        <v>251</v>
      </c>
      <c r="E85" t="s">
        <v>252</v>
      </c>
      <c r="F85" t="s">
        <v>253</v>
      </c>
      <c r="G85" t="s">
        <v>276</v>
      </c>
      <c r="H85" t="s">
        <v>277</v>
      </c>
      <c r="I85" t="s">
        <v>252</v>
      </c>
      <c r="J85" t="s">
        <v>278</v>
      </c>
      <c r="K85" t="s">
        <v>43</v>
      </c>
      <c r="L85">
        <v>1</v>
      </c>
      <c r="M85">
        <v>483</v>
      </c>
      <c r="N85">
        <v>1</v>
      </c>
      <c r="O85">
        <v>244</v>
      </c>
      <c r="P85">
        <v>239</v>
      </c>
      <c r="Q85">
        <v>232</v>
      </c>
      <c r="R85">
        <v>289.63</v>
      </c>
      <c r="S85">
        <v>15.02</v>
      </c>
      <c r="T85">
        <v>3.3099999999999997E-2</v>
      </c>
      <c r="U85">
        <v>3.58</v>
      </c>
      <c r="V85" s="1">
        <v>0.158</v>
      </c>
      <c r="W85">
        <v>9.7299999999999998E-2</v>
      </c>
      <c r="X85">
        <v>54</v>
      </c>
      <c r="Y85">
        <v>21</v>
      </c>
      <c r="Z85">
        <v>15.02</v>
      </c>
      <c r="AA85">
        <v>6.49</v>
      </c>
      <c r="AB85">
        <v>444</v>
      </c>
      <c r="AC85">
        <v>1134</v>
      </c>
      <c r="AD85">
        <v>200915</v>
      </c>
      <c r="AE85">
        <v>289</v>
      </c>
      <c r="AF85">
        <v>10501</v>
      </c>
      <c r="AG85">
        <f t="shared" si="2"/>
        <v>2.7154811715481171</v>
      </c>
      <c r="AH85">
        <f t="shared" si="3"/>
        <v>8.9644964198806036</v>
      </c>
    </row>
    <row r="86" spans="1:34" x14ac:dyDescent="0.2">
      <c r="A86" t="s">
        <v>138</v>
      </c>
      <c r="B86" t="s">
        <v>279</v>
      </c>
      <c r="C86" t="s">
        <v>280</v>
      </c>
      <c r="D86" t="s">
        <v>281</v>
      </c>
      <c r="E86" t="s">
        <v>282</v>
      </c>
      <c r="F86" t="s">
        <v>283</v>
      </c>
      <c r="G86" t="s">
        <v>284</v>
      </c>
      <c r="H86" t="s">
        <v>285</v>
      </c>
      <c r="I86" t="s">
        <v>286</v>
      </c>
      <c r="J86" t="s">
        <v>283</v>
      </c>
      <c r="K86" t="s">
        <v>43</v>
      </c>
      <c r="L86">
        <v>1</v>
      </c>
      <c r="M86">
        <v>246</v>
      </c>
      <c r="N86">
        <v>1</v>
      </c>
      <c r="O86">
        <v>29</v>
      </c>
      <c r="P86">
        <v>217</v>
      </c>
      <c r="Q86">
        <v>192</v>
      </c>
      <c r="R86">
        <v>454.32</v>
      </c>
      <c r="S86">
        <v>3.38</v>
      </c>
      <c r="T86">
        <v>0.14230000000000001</v>
      </c>
      <c r="U86">
        <v>26.7</v>
      </c>
      <c r="V86" s="1">
        <v>2.0199999999999999E-8</v>
      </c>
      <c r="W86">
        <v>0.28050000000000003</v>
      </c>
      <c r="X86">
        <v>53</v>
      </c>
      <c r="Y86">
        <v>90</v>
      </c>
      <c r="Z86">
        <v>3.38</v>
      </c>
      <c r="AA86">
        <v>3.02</v>
      </c>
      <c r="AB86">
        <v>408</v>
      </c>
      <c r="AC86">
        <v>240</v>
      </c>
      <c r="AD86">
        <v>37863</v>
      </c>
      <c r="AE86">
        <v>454</v>
      </c>
      <c r="AF86">
        <v>3987</v>
      </c>
      <c r="AG86">
        <f t="shared" si="2"/>
        <v>1.3917050691244239</v>
      </c>
      <c r="AH86">
        <f t="shared" si="3"/>
        <v>2.0779375225636563</v>
      </c>
    </row>
    <row r="87" spans="1:34" x14ac:dyDescent="0.2">
      <c r="A87" t="s">
        <v>138</v>
      </c>
      <c r="B87" t="s">
        <v>279</v>
      </c>
      <c r="C87" t="s">
        <v>287</v>
      </c>
      <c r="D87" t="s">
        <v>288</v>
      </c>
      <c r="E87" t="s">
        <v>289</v>
      </c>
      <c r="F87" t="s">
        <v>290</v>
      </c>
      <c r="G87" t="s">
        <v>284</v>
      </c>
      <c r="H87" t="s">
        <v>285</v>
      </c>
      <c r="I87" t="s">
        <v>286</v>
      </c>
      <c r="J87" t="s">
        <v>283</v>
      </c>
      <c r="K87" t="s">
        <v>43</v>
      </c>
      <c r="L87">
        <v>1</v>
      </c>
      <c r="M87">
        <v>232</v>
      </c>
      <c r="N87">
        <v>1</v>
      </c>
      <c r="O87">
        <v>97</v>
      </c>
      <c r="P87">
        <v>135</v>
      </c>
      <c r="Q87">
        <v>128</v>
      </c>
      <c r="R87">
        <v>162.62</v>
      </c>
      <c r="S87">
        <v>17.239999999999998</v>
      </c>
      <c r="T87">
        <v>5.1700000000000003E-2</v>
      </c>
      <c r="U87">
        <v>4.59</v>
      </c>
      <c r="V87" s="1">
        <v>4.5400000000000003E-2</v>
      </c>
      <c r="W87">
        <v>0.1552</v>
      </c>
      <c r="X87">
        <v>59</v>
      </c>
      <c r="Y87">
        <v>56</v>
      </c>
      <c r="Z87">
        <v>17.239999999999998</v>
      </c>
      <c r="AA87">
        <v>7.45</v>
      </c>
      <c r="AB87">
        <v>229</v>
      </c>
      <c r="AC87">
        <v>240</v>
      </c>
      <c r="AD87">
        <v>25051</v>
      </c>
      <c r="AE87">
        <v>162</v>
      </c>
      <c r="AF87">
        <v>2493</v>
      </c>
      <c r="AG87">
        <f t="shared" si="2"/>
        <v>5.5185185185185182</v>
      </c>
      <c r="AH87">
        <f t="shared" si="3"/>
        <v>9.5858710562414267</v>
      </c>
    </row>
    <row r="88" spans="1:34" x14ac:dyDescent="0.2">
      <c r="A88" t="s">
        <v>138</v>
      </c>
      <c r="B88" t="s">
        <v>291</v>
      </c>
      <c r="C88" t="s">
        <v>292</v>
      </c>
      <c r="D88" t="s">
        <v>293</v>
      </c>
      <c r="E88" t="s">
        <v>294</v>
      </c>
      <c r="F88" t="s">
        <v>295</v>
      </c>
      <c r="G88" t="s">
        <v>296</v>
      </c>
      <c r="H88" t="s">
        <v>297</v>
      </c>
      <c r="I88" t="s">
        <v>298</v>
      </c>
      <c r="J88" t="s">
        <v>60</v>
      </c>
      <c r="K88" t="s">
        <v>43</v>
      </c>
      <c r="L88">
        <v>1</v>
      </c>
      <c r="M88">
        <v>199</v>
      </c>
      <c r="N88">
        <v>1</v>
      </c>
      <c r="O88">
        <v>14</v>
      </c>
      <c r="P88">
        <v>185</v>
      </c>
      <c r="Q88">
        <v>160</v>
      </c>
      <c r="R88">
        <v>414.75</v>
      </c>
      <c r="S88">
        <v>1.62</v>
      </c>
      <c r="T88">
        <v>0.29149999999999998</v>
      </c>
      <c r="U88">
        <v>39.01</v>
      </c>
      <c r="V88" s="1">
        <v>2.4099999999999998E-13</v>
      </c>
      <c r="W88">
        <v>0.45729999999999998</v>
      </c>
      <c r="X88">
        <v>82</v>
      </c>
      <c r="Y88">
        <v>94</v>
      </c>
      <c r="Z88">
        <v>1.62</v>
      </c>
      <c r="AA88">
        <v>2.16</v>
      </c>
      <c r="AB88">
        <v>226</v>
      </c>
      <c r="AC88">
        <v>197</v>
      </c>
      <c r="AD88">
        <v>14233</v>
      </c>
      <c r="AE88">
        <v>414</v>
      </c>
      <c r="AF88">
        <v>1585</v>
      </c>
      <c r="AG88">
        <f t="shared" si="2"/>
        <v>1.1675675675675676</v>
      </c>
      <c r="AH88">
        <f t="shared" si="3"/>
        <v>1.3348137326515706</v>
      </c>
    </row>
    <row r="89" spans="1:34" x14ac:dyDescent="0.2">
      <c r="A89" t="s">
        <v>138</v>
      </c>
      <c r="B89" t="s">
        <v>291</v>
      </c>
      <c r="C89" t="s">
        <v>299</v>
      </c>
      <c r="D89" t="s">
        <v>300</v>
      </c>
      <c r="E89" t="s">
        <v>294</v>
      </c>
      <c r="F89" t="s">
        <v>301</v>
      </c>
      <c r="G89" t="s">
        <v>302</v>
      </c>
      <c r="H89" t="s">
        <v>303</v>
      </c>
      <c r="I89" t="s">
        <v>304</v>
      </c>
      <c r="J89" t="s">
        <v>305</v>
      </c>
      <c r="K89" t="s">
        <v>43</v>
      </c>
      <c r="L89">
        <v>1</v>
      </c>
      <c r="M89">
        <v>304</v>
      </c>
      <c r="N89">
        <v>1</v>
      </c>
      <c r="O89">
        <v>74</v>
      </c>
      <c r="P89">
        <v>230</v>
      </c>
      <c r="Q89">
        <v>192</v>
      </c>
      <c r="R89">
        <v>362.41</v>
      </c>
      <c r="S89">
        <v>3.21</v>
      </c>
      <c r="T89">
        <v>0.1414</v>
      </c>
      <c r="U89">
        <v>22.35</v>
      </c>
      <c r="V89" s="1">
        <v>3.3099999999999999E-7</v>
      </c>
      <c r="W89">
        <v>0.25990000000000002</v>
      </c>
      <c r="X89">
        <v>72</v>
      </c>
      <c r="Y89">
        <v>76</v>
      </c>
      <c r="Z89">
        <v>3.21</v>
      </c>
      <c r="AA89">
        <v>3.04</v>
      </c>
      <c r="AB89">
        <v>319</v>
      </c>
      <c r="AC89">
        <v>301</v>
      </c>
      <c r="AD89">
        <v>32916</v>
      </c>
      <c r="AE89">
        <v>362</v>
      </c>
      <c r="AF89">
        <v>1707</v>
      </c>
      <c r="AG89">
        <f t="shared" si="2"/>
        <v>1.3217391304347825</v>
      </c>
      <c r="AH89">
        <f t="shared" si="3"/>
        <v>1.7814744801512288</v>
      </c>
    </row>
    <row r="90" spans="1:34" x14ac:dyDescent="0.2">
      <c r="A90" t="s">
        <v>138</v>
      </c>
      <c r="B90" t="s">
        <v>306</v>
      </c>
      <c r="C90" t="s">
        <v>307</v>
      </c>
      <c r="D90" t="s">
        <v>308</v>
      </c>
      <c r="E90" t="s">
        <v>309</v>
      </c>
      <c r="F90" t="s">
        <v>310</v>
      </c>
      <c r="G90" t="s">
        <v>311</v>
      </c>
      <c r="H90" t="s">
        <v>312</v>
      </c>
      <c r="I90" t="s">
        <v>313</v>
      </c>
      <c r="J90" t="s">
        <v>207</v>
      </c>
      <c r="K90" t="s">
        <v>43</v>
      </c>
      <c r="L90">
        <v>1</v>
      </c>
      <c r="M90">
        <v>104</v>
      </c>
      <c r="N90">
        <v>1</v>
      </c>
      <c r="O90">
        <v>15</v>
      </c>
      <c r="P90">
        <v>89</v>
      </c>
      <c r="Q90">
        <v>72</v>
      </c>
      <c r="R90">
        <v>132.97</v>
      </c>
      <c r="S90">
        <v>10.48</v>
      </c>
      <c r="T90">
        <v>7.6899999999999996E-2</v>
      </c>
      <c r="U90">
        <v>6.03</v>
      </c>
      <c r="V90" s="1">
        <v>1.23E-2</v>
      </c>
      <c r="W90">
        <v>0.27879999999999999</v>
      </c>
      <c r="X90">
        <v>35</v>
      </c>
      <c r="Y90">
        <v>66</v>
      </c>
      <c r="Z90">
        <v>10.48</v>
      </c>
      <c r="AA90">
        <v>3.02</v>
      </c>
      <c r="AB90">
        <v>255</v>
      </c>
      <c r="AC90">
        <v>135</v>
      </c>
      <c r="AD90">
        <v>12233</v>
      </c>
      <c r="AE90">
        <v>132</v>
      </c>
      <c r="AF90">
        <v>1669</v>
      </c>
      <c r="AG90">
        <f t="shared" si="2"/>
        <v>3.393258426966292</v>
      </c>
      <c r="AH90">
        <f t="shared" si="3"/>
        <v>7.4346673399823251</v>
      </c>
    </row>
    <row r="91" spans="1:34" x14ac:dyDescent="0.2">
      <c r="A91" t="s">
        <v>138</v>
      </c>
      <c r="B91" t="s">
        <v>314</v>
      </c>
      <c r="C91" t="s">
        <v>315</v>
      </c>
      <c r="D91" t="s">
        <v>316</v>
      </c>
      <c r="E91" t="s">
        <v>317</v>
      </c>
      <c r="F91" t="s">
        <v>318</v>
      </c>
      <c r="G91" t="s">
        <v>319</v>
      </c>
      <c r="H91" t="s">
        <v>320</v>
      </c>
      <c r="I91" t="s">
        <v>321</v>
      </c>
      <c r="J91" t="s">
        <v>158</v>
      </c>
      <c r="K91" t="s">
        <v>43</v>
      </c>
      <c r="L91">
        <v>1</v>
      </c>
      <c r="M91">
        <v>430</v>
      </c>
      <c r="N91">
        <v>1</v>
      </c>
      <c r="O91">
        <v>90</v>
      </c>
      <c r="P91">
        <v>340</v>
      </c>
      <c r="Q91">
        <v>328</v>
      </c>
      <c r="R91">
        <v>700.42</v>
      </c>
      <c r="S91">
        <v>6</v>
      </c>
      <c r="T91">
        <v>0.14649999999999999</v>
      </c>
      <c r="U91">
        <v>37.340000000000003</v>
      </c>
      <c r="V91" s="1">
        <v>4.0900000000000002E-11</v>
      </c>
      <c r="W91">
        <v>0.2535</v>
      </c>
      <c r="X91">
        <v>83</v>
      </c>
      <c r="Y91">
        <v>87</v>
      </c>
      <c r="Z91">
        <v>6</v>
      </c>
      <c r="AA91">
        <v>4.1399999999999997</v>
      </c>
      <c r="AB91">
        <v>409</v>
      </c>
      <c r="AC91">
        <v>393</v>
      </c>
      <c r="AD91">
        <v>48498</v>
      </c>
      <c r="AE91">
        <v>700</v>
      </c>
      <c r="AF91">
        <v>2645</v>
      </c>
      <c r="AG91">
        <f t="shared" si="2"/>
        <v>1.2176470588235293</v>
      </c>
      <c r="AH91">
        <f t="shared" si="3"/>
        <v>1.436107266435986</v>
      </c>
    </row>
    <row r="92" spans="1:34" x14ac:dyDescent="0.2">
      <c r="A92" t="s">
        <v>138</v>
      </c>
      <c r="B92" t="s">
        <v>314</v>
      </c>
      <c r="C92" t="s">
        <v>322</v>
      </c>
      <c r="D92" t="s">
        <v>323</v>
      </c>
      <c r="E92" t="s">
        <v>324</v>
      </c>
      <c r="F92" t="s">
        <v>310</v>
      </c>
      <c r="G92" t="s">
        <v>325</v>
      </c>
      <c r="H92" t="s">
        <v>326</v>
      </c>
      <c r="I92" t="s">
        <v>327</v>
      </c>
      <c r="J92" t="s">
        <v>310</v>
      </c>
      <c r="K92" t="s">
        <v>43</v>
      </c>
      <c r="L92">
        <v>1</v>
      </c>
      <c r="M92">
        <v>179</v>
      </c>
      <c r="N92">
        <v>1</v>
      </c>
      <c r="O92">
        <v>28</v>
      </c>
      <c r="P92">
        <v>151</v>
      </c>
      <c r="Q92">
        <v>128</v>
      </c>
      <c r="R92">
        <v>216.79</v>
      </c>
      <c r="S92">
        <v>3.15</v>
      </c>
      <c r="T92">
        <v>8.9399999999999993E-2</v>
      </c>
      <c r="U92">
        <v>16.809999999999999</v>
      </c>
      <c r="V92" s="1">
        <v>1.7600000000000001E-6</v>
      </c>
      <c r="W92">
        <v>0.21790000000000001</v>
      </c>
      <c r="X92">
        <v>82</v>
      </c>
      <c r="Y92">
        <v>93</v>
      </c>
      <c r="Z92">
        <v>3.15</v>
      </c>
      <c r="AA92">
        <v>3.09</v>
      </c>
      <c r="AB92">
        <v>184</v>
      </c>
      <c r="AC92">
        <v>163</v>
      </c>
      <c r="AD92">
        <v>8663</v>
      </c>
      <c r="AE92">
        <v>216</v>
      </c>
      <c r="AF92">
        <v>1424</v>
      </c>
      <c r="AG92">
        <f t="shared" si="2"/>
        <v>2.0463576158940397</v>
      </c>
      <c r="AH92">
        <f t="shared" si="3"/>
        <v>2.351278452699443</v>
      </c>
    </row>
    <row r="93" spans="1:34" x14ac:dyDescent="0.2">
      <c r="A93" t="s">
        <v>138</v>
      </c>
      <c r="B93" t="s">
        <v>314</v>
      </c>
      <c r="C93" t="s">
        <v>328</v>
      </c>
      <c r="D93" t="s">
        <v>329</v>
      </c>
      <c r="E93" t="s">
        <v>321</v>
      </c>
      <c r="F93" t="s">
        <v>268</v>
      </c>
      <c r="G93" t="s">
        <v>330</v>
      </c>
      <c r="H93" t="s">
        <v>331</v>
      </c>
      <c r="I93" t="s">
        <v>332</v>
      </c>
      <c r="J93" t="s">
        <v>261</v>
      </c>
      <c r="K93" t="s">
        <v>43</v>
      </c>
      <c r="L93">
        <v>1</v>
      </c>
      <c r="M93">
        <v>84</v>
      </c>
      <c r="N93">
        <v>1</v>
      </c>
      <c r="O93">
        <v>19</v>
      </c>
      <c r="P93">
        <v>65</v>
      </c>
      <c r="Q93">
        <v>56</v>
      </c>
      <c r="R93">
        <v>93</v>
      </c>
      <c r="S93">
        <v>3.4</v>
      </c>
      <c r="T93">
        <v>5.9499999999999997E-2</v>
      </c>
      <c r="U93">
        <v>6.41</v>
      </c>
      <c r="V93" s="1">
        <v>8.7399999999999999E-4</v>
      </c>
      <c r="W93">
        <v>0.22620000000000001</v>
      </c>
      <c r="X93">
        <v>61</v>
      </c>
      <c r="Y93">
        <v>89</v>
      </c>
      <c r="Z93">
        <v>3.4</v>
      </c>
      <c r="AA93">
        <v>3.06</v>
      </c>
      <c r="AB93">
        <v>107</v>
      </c>
      <c r="AC93">
        <v>73</v>
      </c>
      <c r="AD93">
        <v>2461</v>
      </c>
      <c r="AE93">
        <v>93</v>
      </c>
      <c r="AF93">
        <v>272</v>
      </c>
      <c r="AG93">
        <f t="shared" si="2"/>
        <v>4.7076923076923078</v>
      </c>
      <c r="AH93">
        <f t="shared" si="3"/>
        <v>6.5183431952662723</v>
      </c>
    </row>
    <row r="94" spans="1:34" x14ac:dyDescent="0.2">
      <c r="A94" t="s">
        <v>138</v>
      </c>
      <c r="B94" t="s">
        <v>314</v>
      </c>
      <c r="C94" t="s">
        <v>319</v>
      </c>
      <c r="D94" t="s">
        <v>320</v>
      </c>
      <c r="E94" t="s">
        <v>321</v>
      </c>
      <c r="F94" t="s">
        <v>158</v>
      </c>
      <c r="G94" t="s">
        <v>333</v>
      </c>
      <c r="H94" t="s">
        <v>334</v>
      </c>
      <c r="I94" t="s">
        <v>335</v>
      </c>
      <c r="J94" t="s">
        <v>158</v>
      </c>
      <c r="K94" t="s">
        <v>43</v>
      </c>
      <c r="L94">
        <v>1</v>
      </c>
      <c r="M94">
        <v>207</v>
      </c>
      <c r="N94">
        <v>1</v>
      </c>
      <c r="O94">
        <v>136</v>
      </c>
      <c r="P94">
        <v>71</v>
      </c>
      <c r="Q94">
        <v>56</v>
      </c>
      <c r="R94">
        <v>126.64</v>
      </c>
      <c r="S94">
        <v>1.93</v>
      </c>
      <c r="T94">
        <v>0.21260000000000001</v>
      </c>
      <c r="U94">
        <v>5.17</v>
      </c>
      <c r="V94" s="1">
        <v>2.98E-2</v>
      </c>
      <c r="W94">
        <v>0.24149999999999999</v>
      </c>
      <c r="X94">
        <v>18</v>
      </c>
      <c r="Y94">
        <v>100</v>
      </c>
      <c r="Z94">
        <v>1.93</v>
      </c>
      <c r="AA94">
        <v>2.0499999999999998</v>
      </c>
      <c r="AB94">
        <v>393</v>
      </c>
      <c r="AC94">
        <v>71</v>
      </c>
      <c r="AD94">
        <v>7416</v>
      </c>
      <c r="AE94">
        <v>126</v>
      </c>
      <c r="AF94">
        <v>1231</v>
      </c>
      <c r="AG94">
        <f t="shared" si="2"/>
        <v>2.8873239436619715</v>
      </c>
      <c r="AH94">
        <f t="shared" si="3"/>
        <v>9.4346359849236254</v>
      </c>
    </row>
    <row r="95" spans="1:34" x14ac:dyDescent="0.2">
      <c r="A95" t="s">
        <v>138</v>
      </c>
      <c r="B95" t="s">
        <v>314</v>
      </c>
      <c r="C95" t="s">
        <v>328</v>
      </c>
      <c r="D95" t="s">
        <v>329</v>
      </c>
      <c r="E95" t="s">
        <v>321</v>
      </c>
      <c r="F95" t="s">
        <v>268</v>
      </c>
      <c r="G95" t="s">
        <v>336</v>
      </c>
      <c r="H95" t="s">
        <v>337</v>
      </c>
      <c r="I95" t="s">
        <v>338</v>
      </c>
      <c r="J95" t="s">
        <v>261</v>
      </c>
      <c r="K95" t="s">
        <v>43</v>
      </c>
      <c r="L95">
        <v>1</v>
      </c>
      <c r="M95">
        <v>75</v>
      </c>
      <c r="N95">
        <v>1</v>
      </c>
      <c r="O95">
        <v>9</v>
      </c>
      <c r="P95">
        <v>66</v>
      </c>
      <c r="Q95">
        <v>56</v>
      </c>
      <c r="R95">
        <v>92.05</v>
      </c>
      <c r="S95">
        <v>8.51</v>
      </c>
      <c r="T95">
        <v>9.3299999999999994E-2</v>
      </c>
      <c r="U95">
        <v>4.8099999999999996</v>
      </c>
      <c r="V95" s="1">
        <v>4.8599999999999997E-3</v>
      </c>
      <c r="W95">
        <v>0.29330000000000001</v>
      </c>
      <c r="X95">
        <v>62</v>
      </c>
      <c r="Y95">
        <v>92</v>
      </c>
      <c r="Z95">
        <v>8.51</v>
      </c>
      <c r="AA95">
        <v>4.68</v>
      </c>
      <c r="AB95">
        <v>107</v>
      </c>
      <c r="AC95">
        <v>72</v>
      </c>
      <c r="AD95">
        <v>3637</v>
      </c>
      <c r="AE95">
        <v>92</v>
      </c>
      <c r="AF95">
        <v>394</v>
      </c>
      <c r="AG95">
        <f t="shared" si="2"/>
        <v>7.0909090909090908</v>
      </c>
      <c r="AH95">
        <f t="shared" si="3"/>
        <v>9.615702479338843</v>
      </c>
    </row>
    <row r="96" spans="1:34" x14ac:dyDescent="0.2">
      <c r="A96" t="s">
        <v>339</v>
      </c>
      <c r="B96" t="s">
        <v>340</v>
      </c>
      <c r="C96" t="s">
        <v>341</v>
      </c>
      <c r="D96" t="s">
        <v>342</v>
      </c>
      <c r="E96" t="s">
        <v>343</v>
      </c>
      <c r="F96" t="s">
        <v>344</v>
      </c>
      <c r="G96" t="s">
        <v>345</v>
      </c>
      <c r="H96" t="s">
        <v>346</v>
      </c>
      <c r="I96" t="s">
        <v>343</v>
      </c>
      <c r="J96" t="s">
        <v>347</v>
      </c>
      <c r="K96" t="s">
        <v>43</v>
      </c>
      <c r="L96">
        <v>1</v>
      </c>
      <c r="M96">
        <v>161</v>
      </c>
      <c r="N96">
        <v>1</v>
      </c>
      <c r="O96">
        <v>36</v>
      </c>
      <c r="P96">
        <v>125</v>
      </c>
      <c r="Q96">
        <v>112</v>
      </c>
      <c r="R96">
        <v>94.49</v>
      </c>
      <c r="S96">
        <v>13.72</v>
      </c>
      <c r="T96">
        <v>4.3499999999999997E-2</v>
      </c>
      <c r="U96">
        <v>3.21</v>
      </c>
      <c r="V96" s="1">
        <v>0.1</v>
      </c>
      <c r="W96">
        <v>0.1429</v>
      </c>
      <c r="X96">
        <v>71</v>
      </c>
      <c r="Y96">
        <v>62</v>
      </c>
      <c r="Z96">
        <v>13.72</v>
      </c>
      <c r="AA96">
        <v>5.19</v>
      </c>
      <c r="AB96">
        <v>175</v>
      </c>
      <c r="AC96">
        <v>203</v>
      </c>
      <c r="AD96">
        <v>10810</v>
      </c>
      <c r="AE96">
        <v>94</v>
      </c>
      <c r="AF96">
        <v>1504</v>
      </c>
      <c r="AG96">
        <f t="shared" si="2"/>
        <v>4.1520000000000001</v>
      </c>
      <c r="AH96">
        <f t="shared" si="3"/>
        <v>6.2778239999999998</v>
      </c>
    </row>
    <row r="97" spans="1:34" x14ac:dyDescent="0.2">
      <c r="A97" t="s">
        <v>339</v>
      </c>
      <c r="B97" t="s">
        <v>348</v>
      </c>
      <c r="C97" t="s">
        <v>349</v>
      </c>
      <c r="D97" t="s">
        <v>350</v>
      </c>
      <c r="E97" t="s">
        <v>351</v>
      </c>
      <c r="F97" t="s">
        <v>352</v>
      </c>
      <c r="G97" t="s">
        <v>353</v>
      </c>
      <c r="H97" t="s">
        <v>354</v>
      </c>
      <c r="I97" t="s">
        <v>355</v>
      </c>
      <c r="J97" t="s">
        <v>356</v>
      </c>
      <c r="K97" t="s">
        <v>43</v>
      </c>
      <c r="L97">
        <v>1</v>
      </c>
      <c r="M97">
        <v>246</v>
      </c>
      <c r="N97">
        <v>1</v>
      </c>
      <c r="O97">
        <v>147</v>
      </c>
      <c r="P97">
        <v>99</v>
      </c>
      <c r="Q97">
        <v>64</v>
      </c>
      <c r="R97">
        <v>71.88</v>
      </c>
      <c r="S97">
        <v>4.4400000000000004</v>
      </c>
      <c r="T97">
        <v>6.0999999999999999E-2</v>
      </c>
      <c r="U97">
        <v>2.23</v>
      </c>
      <c r="V97" s="1">
        <v>0.215</v>
      </c>
      <c r="W97">
        <v>0.1341</v>
      </c>
      <c r="X97">
        <v>49</v>
      </c>
      <c r="Y97">
        <v>46</v>
      </c>
      <c r="Z97">
        <v>4.4400000000000004</v>
      </c>
      <c r="AA97">
        <v>3</v>
      </c>
      <c r="AB97">
        <v>203</v>
      </c>
      <c r="AC97">
        <v>216</v>
      </c>
      <c r="AD97">
        <v>15893</v>
      </c>
      <c r="AE97">
        <v>71</v>
      </c>
      <c r="AF97">
        <v>1626</v>
      </c>
      <c r="AG97">
        <f t="shared" si="2"/>
        <v>3.0303030303030303</v>
      </c>
      <c r="AH97">
        <f t="shared" si="3"/>
        <v>6.4126109580655033</v>
      </c>
    </row>
    <row r="98" spans="1:34" x14ac:dyDescent="0.2">
      <c r="A98" t="s">
        <v>339</v>
      </c>
      <c r="B98" t="s">
        <v>348</v>
      </c>
      <c r="C98" t="s">
        <v>357</v>
      </c>
      <c r="D98" t="s">
        <v>358</v>
      </c>
      <c r="E98" t="s">
        <v>359</v>
      </c>
      <c r="F98" t="s">
        <v>360</v>
      </c>
      <c r="G98" t="s">
        <v>353</v>
      </c>
      <c r="H98" t="s">
        <v>354</v>
      </c>
      <c r="I98" t="s">
        <v>355</v>
      </c>
      <c r="J98" t="s">
        <v>356</v>
      </c>
      <c r="K98" t="s">
        <v>43</v>
      </c>
      <c r="L98">
        <v>1</v>
      </c>
      <c r="M98">
        <v>197</v>
      </c>
      <c r="N98">
        <v>1</v>
      </c>
      <c r="O98">
        <v>106</v>
      </c>
      <c r="P98">
        <v>91</v>
      </c>
      <c r="Q98">
        <v>64</v>
      </c>
      <c r="R98">
        <v>78.739999999999995</v>
      </c>
      <c r="S98">
        <v>9.5</v>
      </c>
      <c r="T98">
        <v>5.5800000000000002E-2</v>
      </c>
      <c r="U98">
        <v>2.0299999999999998</v>
      </c>
      <c r="V98" s="1">
        <v>0.23200000000000001</v>
      </c>
      <c r="W98">
        <v>9.64E-2</v>
      </c>
      <c r="X98">
        <v>56</v>
      </c>
      <c r="Y98">
        <v>42</v>
      </c>
      <c r="Z98">
        <v>9.5</v>
      </c>
      <c r="AA98">
        <v>4.28</v>
      </c>
      <c r="AB98">
        <v>162</v>
      </c>
      <c r="AC98">
        <v>216</v>
      </c>
      <c r="AD98">
        <v>14549</v>
      </c>
      <c r="AE98">
        <v>78</v>
      </c>
      <c r="AF98">
        <v>1595</v>
      </c>
      <c r="AG98">
        <f t="shared" si="2"/>
        <v>4.7032967032967035</v>
      </c>
      <c r="AH98">
        <f t="shared" si="3"/>
        <v>9.7683854606931533</v>
      </c>
    </row>
    <row r="99" spans="1:34" x14ac:dyDescent="0.2">
      <c r="A99" t="s">
        <v>339</v>
      </c>
      <c r="B99" t="s">
        <v>361</v>
      </c>
      <c r="C99" t="s">
        <v>362</v>
      </c>
      <c r="D99" t="s">
        <v>363</v>
      </c>
      <c r="E99" t="s">
        <v>364</v>
      </c>
      <c r="F99" t="s">
        <v>365</v>
      </c>
      <c r="G99" t="s">
        <v>366</v>
      </c>
      <c r="H99" t="s">
        <v>367</v>
      </c>
      <c r="I99" t="s">
        <v>368</v>
      </c>
      <c r="J99" t="s">
        <v>365</v>
      </c>
      <c r="K99" t="s">
        <v>43</v>
      </c>
      <c r="L99">
        <v>1</v>
      </c>
      <c r="M99">
        <v>149</v>
      </c>
      <c r="N99">
        <v>1</v>
      </c>
      <c r="O99">
        <v>22</v>
      </c>
      <c r="P99">
        <v>127</v>
      </c>
      <c r="Q99">
        <v>104</v>
      </c>
      <c r="R99">
        <v>153.94999999999999</v>
      </c>
      <c r="S99">
        <v>3.06</v>
      </c>
      <c r="T99">
        <v>0.1275</v>
      </c>
      <c r="U99">
        <v>11.66</v>
      </c>
      <c r="V99" s="1">
        <v>6.0900000000000003E-5</v>
      </c>
      <c r="W99">
        <v>0.24160000000000001</v>
      </c>
      <c r="X99">
        <v>82</v>
      </c>
      <c r="Y99">
        <v>88</v>
      </c>
      <c r="Z99">
        <v>3.06</v>
      </c>
      <c r="AA99">
        <v>3.1</v>
      </c>
      <c r="AB99">
        <v>154</v>
      </c>
      <c r="AC99">
        <v>144</v>
      </c>
      <c r="AD99">
        <v>8425</v>
      </c>
      <c r="AE99">
        <v>153</v>
      </c>
      <c r="AF99">
        <v>1294</v>
      </c>
      <c r="AG99">
        <f t="shared" si="2"/>
        <v>2.4409448818897639</v>
      </c>
      <c r="AH99">
        <f t="shared" si="3"/>
        <v>2.8637857275714551</v>
      </c>
    </row>
    <row r="100" spans="1:34" x14ac:dyDescent="0.2">
      <c r="A100" t="s">
        <v>339</v>
      </c>
      <c r="B100" t="s">
        <v>369</v>
      </c>
      <c r="C100" t="s">
        <v>370</v>
      </c>
      <c r="D100" t="s">
        <v>371</v>
      </c>
      <c r="E100" t="s">
        <v>372</v>
      </c>
      <c r="F100" t="s">
        <v>373</v>
      </c>
      <c r="G100" t="s">
        <v>374</v>
      </c>
      <c r="H100" t="s">
        <v>375</v>
      </c>
      <c r="I100" t="s">
        <v>376</v>
      </c>
      <c r="J100" t="s">
        <v>377</v>
      </c>
      <c r="K100" t="s">
        <v>43</v>
      </c>
      <c r="L100">
        <v>1</v>
      </c>
      <c r="M100">
        <v>347</v>
      </c>
      <c r="N100">
        <v>1</v>
      </c>
      <c r="O100">
        <v>118</v>
      </c>
      <c r="P100">
        <v>229</v>
      </c>
      <c r="Q100">
        <v>216</v>
      </c>
      <c r="R100">
        <v>305.99</v>
      </c>
      <c r="S100">
        <v>4.4800000000000004</v>
      </c>
      <c r="T100">
        <v>0.1268</v>
      </c>
      <c r="U100">
        <v>17.91</v>
      </c>
      <c r="V100" s="1">
        <v>7.0899999999999999E-6</v>
      </c>
      <c r="W100">
        <v>0.2104</v>
      </c>
      <c r="X100">
        <v>69</v>
      </c>
      <c r="Y100">
        <v>77</v>
      </c>
      <c r="Z100">
        <v>4.4800000000000004</v>
      </c>
      <c r="AA100">
        <v>3.14</v>
      </c>
      <c r="AB100">
        <v>332</v>
      </c>
      <c r="AC100">
        <v>297</v>
      </c>
      <c r="AD100">
        <v>39592</v>
      </c>
      <c r="AE100">
        <v>305</v>
      </c>
      <c r="AF100">
        <v>2513</v>
      </c>
      <c r="AG100">
        <f t="shared" si="2"/>
        <v>1.3711790393013101</v>
      </c>
      <c r="AH100">
        <f t="shared" si="3"/>
        <v>1.883125798516428</v>
      </c>
    </row>
    <row r="101" spans="1:34" x14ac:dyDescent="0.2">
      <c r="A101" t="s">
        <v>339</v>
      </c>
      <c r="B101" t="s">
        <v>378</v>
      </c>
      <c r="C101" t="s">
        <v>379</v>
      </c>
      <c r="D101" t="s">
        <v>380</v>
      </c>
      <c r="E101" t="s">
        <v>381</v>
      </c>
      <c r="F101" t="s">
        <v>382</v>
      </c>
      <c r="G101" t="s">
        <v>383</v>
      </c>
      <c r="H101" t="s">
        <v>384</v>
      </c>
      <c r="I101" t="s">
        <v>385</v>
      </c>
      <c r="J101" t="s">
        <v>386</v>
      </c>
      <c r="K101" t="s">
        <v>43</v>
      </c>
      <c r="L101">
        <v>1</v>
      </c>
      <c r="M101">
        <v>167</v>
      </c>
      <c r="N101">
        <v>1</v>
      </c>
      <c r="O101">
        <v>5</v>
      </c>
      <c r="P101">
        <v>162</v>
      </c>
      <c r="Q101">
        <v>152</v>
      </c>
      <c r="R101">
        <v>371.8</v>
      </c>
      <c r="S101">
        <v>2.12</v>
      </c>
      <c r="T101">
        <v>0.31740000000000002</v>
      </c>
      <c r="U101">
        <v>39.22</v>
      </c>
      <c r="V101" s="1">
        <v>1.93E-14</v>
      </c>
      <c r="W101">
        <v>0.46110000000000001</v>
      </c>
      <c r="X101">
        <v>94</v>
      </c>
      <c r="Y101">
        <v>98</v>
      </c>
      <c r="Z101">
        <v>2.12</v>
      </c>
      <c r="AA101">
        <v>2.15</v>
      </c>
      <c r="AB101">
        <v>172</v>
      </c>
      <c r="AC101">
        <v>165</v>
      </c>
      <c r="AD101">
        <v>8130</v>
      </c>
      <c r="AE101">
        <v>371</v>
      </c>
      <c r="AF101">
        <v>1347</v>
      </c>
      <c r="AG101">
        <f t="shared" si="2"/>
        <v>1.3271604938271604</v>
      </c>
      <c r="AH101">
        <f t="shared" si="3"/>
        <v>1.3804107605547935</v>
      </c>
    </row>
    <row r="102" spans="1:34" x14ac:dyDescent="0.2">
      <c r="A102" t="s">
        <v>339</v>
      </c>
      <c r="B102" t="s">
        <v>378</v>
      </c>
      <c r="C102" t="s">
        <v>387</v>
      </c>
      <c r="D102" t="s">
        <v>388</v>
      </c>
      <c r="E102" t="s">
        <v>389</v>
      </c>
      <c r="F102" t="s">
        <v>390</v>
      </c>
      <c r="G102" t="s">
        <v>391</v>
      </c>
      <c r="H102" t="s">
        <v>392</v>
      </c>
      <c r="I102" t="s">
        <v>393</v>
      </c>
      <c r="J102" t="s">
        <v>390</v>
      </c>
      <c r="K102" t="s">
        <v>43</v>
      </c>
      <c r="L102">
        <v>1</v>
      </c>
      <c r="M102">
        <v>299</v>
      </c>
      <c r="N102">
        <v>1</v>
      </c>
      <c r="O102">
        <v>57</v>
      </c>
      <c r="P102">
        <v>242</v>
      </c>
      <c r="Q102">
        <v>208</v>
      </c>
      <c r="R102">
        <v>443.36</v>
      </c>
      <c r="S102">
        <v>2.69</v>
      </c>
      <c r="T102">
        <v>0.1605</v>
      </c>
      <c r="U102">
        <v>31.66</v>
      </c>
      <c r="V102" s="1">
        <v>3.3700000000000003E-10</v>
      </c>
      <c r="W102">
        <v>0.31440000000000001</v>
      </c>
      <c r="X102">
        <v>84</v>
      </c>
      <c r="Y102">
        <v>90</v>
      </c>
      <c r="Z102">
        <v>2.69</v>
      </c>
      <c r="AA102">
        <v>3.04</v>
      </c>
      <c r="AB102">
        <v>287</v>
      </c>
      <c r="AC102">
        <v>269</v>
      </c>
      <c r="AD102">
        <v>36345</v>
      </c>
      <c r="AE102">
        <v>443</v>
      </c>
      <c r="AF102">
        <v>3037</v>
      </c>
      <c r="AG102">
        <f t="shared" si="2"/>
        <v>1.2561983471074381</v>
      </c>
      <c r="AH102">
        <f t="shared" si="3"/>
        <v>1.4430708284953213</v>
      </c>
    </row>
    <row r="103" spans="1:34" x14ac:dyDescent="0.2">
      <c r="A103" t="s">
        <v>339</v>
      </c>
      <c r="B103" t="s">
        <v>378</v>
      </c>
      <c r="C103" t="s">
        <v>387</v>
      </c>
      <c r="D103" t="s">
        <v>388</v>
      </c>
      <c r="E103" t="s">
        <v>389</v>
      </c>
      <c r="F103" t="s">
        <v>390</v>
      </c>
      <c r="G103" t="s">
        <v>394</v>
      </c>
      <c r="H103" t="s">
        <v>395</v>
      </c>
      <c r="I103" t="s">
        <v>396</v>
      </c>
      <c r="J103" t="s">
        <v>397</v>
      </c>
      <c r="K103" t="s">
        <v>43</v>
      </c>
      <c r="L103">
        <v>1</v>
      </c>
      <c r="M103">
        <v>333</v>
      </c>
      <c r="N103">
        <v>1</v>
      </c>
      <c r="O103">
        <v>80</v>
      </c>
      <c r="P103">
        <v>253</v>
      </c>
      <c r="Q103">
        <v>216</v>
      </c>
      <c r="R103">
        <v>411.28</v>
      </c>
      <c r="S103">
        <v>3.6</v>
      </c>
      <c r="T103">
        <v>0.12909999999999999</v>
      </c>
      <c r="U103">
        <v>26.86</v>
      </c>
      <c r="V103" s="1">
        <v>1.5300000000000001E-8</v>
      </c>
      <c r="W103">
        <v>0.27029999999999998</v>
      </c>
      <c r="X103">
        <v>88</v>
      </c>
      <c r="Y103">
        <v>76</v>
      </c>
      <c r="Z103">
        <v>3.6</v>
      </c>
      <c r="AA103">
        <v>3.08</v>
      </c>
      <c r="AB103">
        <v>287</v>
      </c>
      <c r="AC103">
        <v>333</v>
      </c>
      <c r="AD103">
        <v>40526</v>
      </c>
      <c r="AE103">
        <v>411</v>
      </c>
      <c r="AF103">
        <v>2965</v>
      </c>
      <c r="AG103">
        <f t="shared" si="2"/>
        <v>1.2173913043478262</v>
      </c>
      <c r="AH103">
        <f t="shared" si="3"/>
        <v>1.4916652345763877</v>
      </c>
    </row>
    <row r="104" spans="1:34" x14ac:dyDescent="0.2">
      <c r="A104" t="s">
        <v>339</v>
      </c>
      <c r="B104" t="s">
        <v>378</v>
      </c>
      <c r="C104" t="s">
        <v>398</v>
      </c>
      <c r="D104" t="s">
        <v>399</v>
      </c>
      <c r="E104" t="s">
        <v>400</v>
      </c>
      <c r="F104" t="s">
        <v>401</v>
      </c>
      <c r="G104" t="s">
        <v>383</v>
      </c>
      <c r="H104" t="s">
        <v>384</v>
      </c>
      <c r="I104" t="s">
        <v>385</v>
      </c>
      <c r="J104" t="s">
        <v>386</v>
      </c>
      <c r="K104" t="s">
        <v>43</v>
      </c>
      <c r="L104">
        <v>1</v>
      </c>
      <c r="M104">
        <v>165</v>
      </c>
      <c r="N104">
        <v>1</v>
      </c>
      <c r="O104">
        <v>14</v>
      </c>
      <c r="P104">
        <v>151</v>
      </c>
      <c r="Q104">
        <v>128</v>
      </c>
      <c r="R104">
        <v>328.18</v>
      </c>
      <c r="S104">
        <v>1.7</v>
      </c>
      <c r="T104">
        <v>0.22420000000000001</v>
      </c>
      <c r="U104">
        <v>34.26</v>
      </c>
      <c r="V104" s="1">
        <v>8.8799999999999995E-13</v>
      </c>
      <c r="W104">
        <v>0.41210000000000002</v>
      </c>
      <c r="X104">
        <v>91</v>
      </c>
      <c r="Y104">
        <v>92</v>
      </c>
      <c r="Z104">
        <v>1.7</v>
      </c>
      <c r="AA104">
        <v>2.0699999999999998</v>
      </c>
      <c r="AB104">
        <v>166</v>
      </c>
      <c r="AC104">
        <v>165</v>
      </c>
      <c r="AD104">
        <v>8002</v>
      </c>
      <c r="AE104">
        <v>328</v>
      </c>
      <c r="AF104">
        <v>1508</v>
      </c>
      <c r="AG104">
        <f t="shared" si="2"/>
        <v>1.3708609271523178</v>
      </c>
      <c r="AH104">
        <f t="shared" si="3"/>
        <v>1.5024998903556859</v>
      </c>
    </row>
    <row r="105" spans="1:34" x14ac:dyDescent="0.2">
      <c r="A105" t="s">
        <v>339</v>
      </c>
      <c r="B105" t="s">
        <v>378</v>
      </c>
      <c r="C105" t="s">
        <v>402</v>
      </c>
      <c r="D105" t="s">
        <v>403</v>
      </c>
      <c r="E105" t="s">
        <v>404</v>
      </c>
      <c r="F105" t="s">
        <v>405</v>
      </c>
      <c r="G105" t="s">
        <v>406</v>
      </c>
      <c r="H105" t="s">
        <v>407</v>
      </c>
      <c r="I105" t="s">
        <v>408</v>
      </c>
      <c r="J105" t="s">
        <v>390</v>
      </c>
      <c r="K105" t="s">
        <v>43</v>
      </c>
      <c r="L105">
        <v>1</v>
      </c>
      <c r="M105">
        <v>85</v>
      </c>
      <c r="N105">
        <v>1</v>
      </c>
      <c r="O105">
        <v>9</v>
      </c>
      <c r="P105">
        <v>76</v>
      </c>
      <c r="Q105">
        <v>72</v>
      </c>
      <c r="R105">
        <v>200.12</v>
      </c>
      <c r="S105">
        <v>3.27</v>
      </c>
      <c r="T105">
        <v>0.25879999999999997</v>
      </c>
      <c r="U105">
        <v>33.08</v>
      </c>
      <c r="V105" s="1">
        <v>0</v>
      </c>
      <c r="W105">
        <v>0.47060000000000002</v>
      </c>
      <c r="X105">
        <v>94</v>
      </c>
      <c r="Y105">
        <v>86</v>
      </c>
      <c r="Z105">
        <v>3.27</v>
      </c>
      <c r="AA105">
        <v>1.06</v>
      </c>
      <c r="AB105">
        <v>81</v>
      </c>
      <c r="AC105">
        <v>88</v>
      </c>
      <c r="AD105">
        <v>4145</v>
      </c>
      <c r="AE105">
        <v>200</v>
      </c>
      <c r="AF105">
        <v>326</v>
      </c>
      <c r="AG105">
        <f t="shared" si="2"/>
        <v>1.3947368421052631</v>
      </c>
      <c r="AH105">
        <f t="shared" si="3"/>
        <v>1.5507271468144044</v>
      </c>
    </row>
    <row r="106" spans="1:34" x14ac:dyDescent="0.2">
      <c r="A106" t="s">
        <v>339</v>
      </c>
      <c r="B106" t="s">
        <v>378</v>
      </c>
      <c r="C106" t="s">
        <v>394</v>
      </c>
      <c r="D106" t="s">
        <v>395</v>
      </c>
      <c r="E106" t="s">
        <v>396</v>
      </c>
      <c r="F106" t="s">
        <v>397</v>
      </c>
      <c r="G106" t="s">
        <v>391</v>
      </c>
      <c r="H106" t="s">
        <v>392</v>
      </c>
      <c r="I106" t="s">
        <v>393</v>
      </c>
      <c r="J106" t="s">
        <v>390</v>
      </c>
      <c r="K106" t="s">
        <v>43</v>
      </c>
      <c r="L106">
        <v>1</v>
      </c>
      <c r="M106">
        <v>338</v>
      </c>
      <c r="N106">
        <v>1</v>
      </c>
      <c r="O106">
        <v>99</v>
      </c>
      <c r="P106">
        <v>239</v>
      </c>
      <c r="Q106">
        <v>176</v>
      </c>
      <c r="R106">
        <v>398.63</v>
      </c>
      <c r="S106">
        <v>2.72</v>
      </c>
      <c r="T106">
        <v>0.1479</v>
      </c>
      <c r="U106">
        <v>25.96</v>
      </c>
      <c r="V106" s="1">
        <v>2.5200000000000001E-8</v>
      </c>
      <c r="W106">
        <v>0.26329999999999998</v>
      </c>
      <c r="X106">
        <v>72</v>
      </c>
      <c r="Y106">
        <v>89</v>
      </c>
      <c r="Z106">
        <v>2.72</v>
      </c>
      <c r="AA106">
        <v>3.06</v>
      </c>
      <c r="AB106">
        <v>333</v>
      </c>
      <c r="AC106">
        <v>269</v>
      </c>
      <c r="AD106">
        <v>41110</v>
      </c>
      <c r="AE106">
        <v>398</v>
      </c>
      <c r="AF106">
        <v>2935</v>
      </c>
      <c r="AG106">
        <f t="shared" si="2"/>
        <v>1.2803347280334727</v>
      </c>
      <c r="AH106">
        <f t="shared" si="3"/>
        <v>1.612471770452198</v>
      </c>
    </row>
    <row r="107" spans="1:34" x14ac:dyDescent="0.2">
      <c r="A107" t="s">
        <v>339</v>
      </c>
      <c r="B107" t="s">
        <v>378</v>
      </c>
      <c r="C107" t="s">
        <v>409</v>
      </c>
      <c r="D107" t="s">
        <v>410</v>
      </c>
      <c r="E107" t="s">
        <v>396</v>
      </c>
      <c r="F107" t="s">
        <v>411</v>
      </c>
      <c r="G107" t="s">
        <v>412</v>
      </c>
      <c r="H107" t="s">
        <v>413</v>
      </c>
      <c r="I107" t="s">
        <v>408</v>
      </c>
      <c r="J107" t="s">
        <v>151</v>
      </c>
      <c r="K107" t="s">
        <v>43</v>
      </c>
      <c r="L107">
        <v>1</v>
      </c>
      <c r="M107">
        <v>130</v>
      </c>
      <c r="N107">
        <v>1</v>
      </c>
      <c r="O107">
        <v>7</v>
      </c>
      <c r="P107">
        <v>123</v>
      </c>
      <c r="Q107">
        <v>104</v>
      </c>
      <c r="R107">
        <v>275.27</v>
      </c>
      <c r="S107">
        <v>1.49</v>
      </c>
      <c r="T107">
        <v>0.27689999999999998</v>
      </c>
      <c r="U107">
        <v>29.76</v>
      </c>
      <c r="V107" s="1">
        <v>2.89E-12</v>
      </c>
      <c r="W107">
        <v>0.39229999999999998</v>
      </c>
      <c r="X107">
        <v>92</v>
      </c>
      <c r="Y107">
        <v>95</v>
      </c>
      <c r="Z107">
        <v>1.49</v>
      </c>
      <c r="AA107">
        <v>2.17</v>
      </c>
      <c r="AB107">
        <v>133</v>
      </c>
      <c r="AC107">
        <v>130</v>
      </c>
      <c r="AD107">
        <v>6131</v>
      </c>
      <c r="AE107">
        <v>275</v>
      </c>
      <c r="AF107">
        <v>1232</v>
      </c>
      <c r="AG107">
        <f t="shared" si="2"/>
        <v>1.7642276422764227</v>
      </c>
      <c r="AH107">
        <f t="shared" si="3"/>
        <v>1.8861458126776389</v>
      </c>
    </row>
    <row r="108" spans="1:34" x14ac:dyDescent="0.2">
      <c r="A108" t="s">
        <v>339</v>
      </c>
      <c r="B108" t="s">
        <v>378</v>
      </c>
      <c r="C108" t="s">
        <v>379</v>
      </c>
      <c r="D108" t="s">
        <v>380</v>
      </c>
      <c r="E108" t="s">
        <v>381</v>
      </c>
      <c r="F108" t="s">
        <v>382</v>
      </c>
      <c r="G108" t="s">
        <v>398</v>
      </c>
      <c r="H108" t="s">
        <v>399</v>
      </c>
      <c r="I108" t="s">
        <v>400</v>
      </c>
      <c r="J108" t="s">
        <v>401</v>
      </c>
      <c r="K108" t="s">
        <v>43</v>
      </c>
      <c r="L108">
        <v>1</v>
      </c>
      <c r="M108">
        <v>166</v>
      </c>
      <c r="N108">
        <v>1</v>
      </c>
      <c r="O108">
        <v>13</v>
      </c>
      <c r="P108">
        <v>153</v>
      </c>
      <c r="Q108">
        <v>128</v>
      </c>
      <c r="R108">
        <v>286.02</v>
      </c>
      <c r="S108">
        <v>2.25</v>
      </c>
      <c r="T108">
        <v>0.22889999999999999</v>
      </c>
      <c r="U108">
        <v>25.22</v>
      </c>
      <c r="V108" s="1">
        <v>1.7200000000000001E-9</v>
      </c>
      <c r="W108">
        <v>0.35539999999999999</v>
      </c>
      <c r="X108">
        <v>89</v>
      </c>
      <c r="Y108">
        <v>92</v>
      </c>
      <c r="Z108">
        <v>2.25</v>
      </c>
      <c r="AA108">
        <v>2.72</v>
      </c>
      <c r="AB108">
        <v>172</v>
      </c>
      <c r="AC108">
        <v>166</v>
      </c>
      <c r="AD108">
        <v>8741</v>
      </c>
      <c r="AE108">
        <v>286</v>
      </c>
      <c r="AF108">
        <v>1618</v>
      </c>
      <c r="AG108">
        <f t="shared" si="2"/>
        <v>1.7777777777777777</v>
      </c>
      <c r="AH108">
        <f t="shared" si="3"/>
        <v>1.9636891793754538</v>
      </c>
    </row>
    <row r="109" spans="1:34" x14ac:dyDescent="0.2">
      <c r="A109" t="s">
        <v>339</v>
      </c>
      <c r="B109" t="s">
        <v>378</v>
      </c>
      <c r="C109" t="s">
        <v>414</v>
      </c>
      <c r="D109" t="s">
        <v>415</v>
      </c>
      <c r="E109" t="s">
        <v>404</v>
      </c>
      <c r="F109" t="s">
        <v>416</v>
      </c>
      <c r="G109" t="s">
        <v>417</v>
      </c>
      <c r="H109" t="s">
        <v>418</v>
      </c>
      <c r="I109" t="s">
        <v>419</v>
      </c>
      <c r="J109" t="s">
        <v>420</v>
      </c>
      <c r="K109" t="s">
        <v>43</v>
      </c>
      <c r="L109">
        <v>1</v>
      </c>
      <c r="M109">
        <v>248</v>
      </c>
      <c r="N109">
        <v>1</v>
      </c>
      <c r="O109">
        <v>27</v>
      </c>
      <c r="P109">
        <v>221</v>
      </c>
      <c r="Q109">
        <v>184</v>
      </c>
      <c r="R109">
        <v>403.24</v>
      </c>
      <c r="S109">
        <v>3.13</v>
      </c>
      <c r="T109">
        <v>0.1613</v>
      </c>
      <c r="U109">
        <v>24.26</v>
      </c>
      <c r="V109" s="1">
        <v>8.5700000000000006E-8</v>
      </c>
      <c r="W109">
        <v>0.2823</v>
      </c>
      <c r="X109">
        <v>58</v>
      </c>
      <c r="Y109">
        <v>94</v>
      </c>
      <c r="Z109">
        <v>3.13</v>
      </c>
      <c r="AA109">
        <v>3.19</v>
      </c>
      <c r="AB109">
        <v>378</v>
      </c>
      <c r="AC109">
        <v>234</v>
      </c>
      <c r="AD109">
        <v>26555</v>
      </c>
      <c r="AE109">
        <v>403</v>
      </c>
      <c r="AF109">
        <v>2113</v>
      </c>
      <c r="AG109">
        <f t="shared" si="2"/>
        <v>1.4434389140271493</v>
      </c>
      <c r="AH109">
        <f t="shared" si="3"/>
        <v>1.9986077271145144</v>
      </c>
    </row>
    <row r="110" spans="1:34" x14ac:dyDescent="0.2">
      <c r="A110" t="s">
        <v>339</v>
      </c>
      <c r="B110" t="s">
        <v>378</v>
      </c>
      <c r="C110" t="s">
        <v>402</v>
      </c>
      <c r="D110" t="s">
        <v>403</v>
      </c>
      <c r="E110" t="s">
        <v>404</v>
      </c>
      <c r="F110" t="s">
        <v>405</v>
      </c>
      <c r="G110" t="s">
        <v>421</v>
      </c>
      <c r="H110" t="s">
        <v>422</v>
      </c>
      <c r="I110" t="s">
        <v>393</v>
      </c>
      <c r="J110" t="s">
        <v>423</v>
      </c>
      <c r="K110" t="s">
        <v>43</v>
      </c>
      <c r="L110">
        <v>1</v>
      </c>
      <c r="M110">
        <v>110</v>
      </c>
      <c r="N110">
        <v>1</v>
      </c>
      <c r="O110">
        <v>29</v>
      </c>
      <c r="P110">
        <v>81</v>
      </c>
      <c r="Q110">
        <v>72</v>
      </c>
      <c r="R110">
        <v>210.25</v>
      </c>
      <c r="S110">
        <v>0.92</v>
      </c>
      <c r="T110">
        <v>0.35449999999999998</v>
      </c>
      <c r="U110">
        <v>28.19</v>
      </c>
      <c r="V110" s="1">
        <v>3.9900000000000002E-13</v>
      </c>
      <c r="W110">
        <v>0.53639999999999999</v>
      </c>
      <c r="X110">
        <v>100</v>
      </c>
      <c r="Y110">
        <v>64</v>
      </c>
      <c r="Z110">
        <v>0.92</v>
      </c>
      <c r="AA110">
        <v>1.29</v>
      </c>
      <c r="AB110">
        <v>81</v>
      </c>
      <c r="AC110">
        <v>126</v>
      </c>
      <c r="AD110">
        <v>5770</v>
      </c>
      <c r="AE110">
        <v>210</v>
      </c>
      <c r="AF110">
        <v>421</v>
      </c>
      <c r="AG110">
        <f t="shared" si="2"/>
        <v>1.5925925925925926</v>
      </c>
      <c r="AH110">
        <f t="shared" si="3"/>
        <v>2.0349794238683128</v>
      </c>
    </row>
    <row r="111" spans="1:34" x14ac:dyDescent="0.2">
      <c r="A111" t="s">
        <v>339</v>
      </c>
      <c r="B111" t="s">
        <v>378</v>
      </c>
      <c r="C111" t="s">
        <v>424</v>
      </c>
      <c r="D111" t="s">
        <v>425</v>
      </c>
      <c r="E111" t="s">
        <v>426</v>
      </c>
      <c r="F111" t="s">
        <v>390</v>
      </c>
      <c r="G111" t="s">
        <v>427</v>
      </c>
      <c r="H111" t="s">
        <v>428</v>
      </c>
      <c r="I111" t="s">
        <v>429</v>
      </c>
      <c r="J111" t="s">
        <v>390</v>
      </c>
      <c r="K111" t="s">
        <v>43</v>
      </c>
      <c r="L111">
        <v>1</v>
      </c>
      <c r="M111">
        <v>208</v>
      </c>
      <c r="N111">
        <v>1</v>
      </c>
      <c r="O111">
        <v>42</v>
      </c>
      <c r="P111">
        <v>166</v>
      </c>
      <c r="Q111">
        <v>136</v>
      </c>
      <c r="R111">
        <v>248.45</v>
      </c>
      <c r="S111">
        <v>2.44</v>
      </c>
      <c r="T111">
        <v>0.14419999999999999</v>
      </c>
      <c r="U111">
        <v>19.46</v>
      </c>
      <c r="V111" s="1">
        <v>3.4799999999999999E-7</v>
      </c>
      <c r="W111">
        <v>0.29330000000000001</v>
      </c>
      <c r="X111">
        <v>79</v>
      </c>
      <c r="Y111">
        <v>98</v>
      </c>
      <c r="Z111">
        <v>2.44</v>
      </c>
      <c r="AA111">
        <v>2.97</v>
      </c>
      <c r="AB111">
        <v>211</v>
      </c>
      <c r="AC111">
        <v>169</v>
      </c>
      <c r="AD111">
        <v>11319</v>
      </c>
      <c r="AE111">
        <v>248</v>
      </c>
      <c r="AF111">
        <v>1526</v>
      </c>
      <c r="AG111">
        <f t="shared" si="2"/>
        <v>1.7891566265060241</v>
      </c>
      <c r="AH111">
        <f t="shared" si="3"/>
        <v>2.0478298737117142</v>
      </c>
    </row>
    <row r="112" spans="1:34" x14ac:dyDescent="0.2">
      <c r="A112" t="s">
        <v>339</v>
      </c>
      <c r="B112" t="s">
        <v>378</v>
      </c>
      <c r="C112" t="s">
        <v>430</v>
      </c>
      <c r="D112" t="s">
        <v>431</v>
      </c>
      <c r="E112" t="s">
        <v>432</v>
      </c>
      <c r="F112" t="s">
        <v>433</v>
      </c>
      <c r="G112" t="s">
        <v>434</v>
      </c>
      <c r="H112" t="s">
        <v>435</v>
      </c>
      <c r="I112" t="s">
        <v>436</v>
      </c>
      <c r="J112" t="s">
        <v>433</v>
      </c>
      <c r="K112" t="s">
        <v>43</v>
      </c>
      <c r="L112">
        <v>1</v>
      </c>
      <c r="M112">
        <v>104</v>
      </c>
      <c r="N112">
        <v>1</v>
      </c>
      <c r="O112">
        <v>1</v>
      </c>
      <c r="P112">
        <v>103</v>
      </c>
      <c r="Q112">
        <v>96</v>
      </c>
      <c r="R112">
        <v>237.87</v>
      </c>
      <c r="S112">
        <v>1.85</v>
      </c>
      <c r="T112">
        <v>0.1923</v>
      </c>
      <c r="U112">
        <v>27.13</v>
      </c>
      <c r="V112" s="1">
        <v>3.6300000000000001E-12</v>
      </c>
      <c r="W112">
        <v>0.3654</v>
      </c>
      <c r="X112">
        <v>88</v>
      </c>
      <c r="Y112">
        <v>98</v>
      </c>
      <c r="Z112">
        <v>1.85</v>
      </c>
      <c r="AA112">
        <v>2.04</v>
      </c>
      <c r="AB112">
        <v>117</v>
      </c>
      <c r="AC112">
        <v>105</v>
      </c>
      <c r="AD112">
        <v>4542</v>
      </c>
      <c r="AE112">
        <v>237</v>
      </c>
      <c r="AF112">
        <v>1350</v>
      </c>
      <c r="AG112">
        <f t="shared" si="2"/>
        <v>1.9805825242718447</v>
      </c>
      <c r="AH112">
        <f t="shared" si="3"/>
        <v>2.1344141766424736</v>
      </c>
    </row>
    <row r="113" spans="1:34" x14ac:dyDescent="0.2">
      <c r="A113" t="s">
        <v>339</v>
      </c>
      <c r="B113" t="s">
        <v>378</v>
      </c>
      <c r="C113" t="s">
        <v>427</v>
      </c>
      <c r="D113" t="s">
        <v>428</v>
      </c>
      <c r="E113" t="s">
        <v>429</v>
      </c>
      <c r="F113" t="s">
        <v>390</v>
      </c>
      <c r="G113" t="s">
        <v>437</v>
      </c>
      <c r="H113" t="s">
        <v>438</v>
      </c>
      <c r="I113" t="s">
        <v>439</v>
      </c>
      <c r="J113" t="s">
        <v>390</v>
      </c>
      <c r="K113" t="s">
        <v>43</v>
      </c>
      <c r="L113">
        <v>1</v>
      </c>
      <c r="M113">
        <v>195</v>
      </c>
      <c r="N113">
        <v>1</v>
      </c>
      <c r="O113">
        <v>37</v>
      </c>
      <c r="P113">
        <v>158</v>
      </c>
      <c r="Q113">
        <v>128</v>
      </c>
      <c r="R113">
        <v>268.64999999999998</v>
      </c>
      <c r="S113">
        <v>2.72</v>
      </c>
      <c r="T113">
        <v>0.2051</v>
      </c>
      <c r="U113">
        <v>21.02</v>
      </c>
      <c r="V113" s="1">
        <v>8.1100000000000005E-8</v>
      </c>
      <c r="W113">
        <v>0.34870000000000001</v>
      </c>
      <c r="X113">
        <v>93</v>
      </c>
      <c r="Y113">
        <v>81</v>
      </c>
      <c r="Z113">
        <v>2.72</v>
      </c>
      <c r="AA113">
        <v>3.08</v>
      </c>
      <c r="AB113">
        <v>169</v>
      </c>
      <c r="AC113">
        <v>195</v>
      </c>
      <c r="AD113">
        <v>10473</v>
      </c>
      <c r="AE113">
        <v>268</v>
      </c>
      <c r="AF113">
        <v>1421</v>
      </c>
      <c r="AG113">
        <f t="shared" si="2"/>
        <v>1.9493670886075949</v>
      </c>
      <c r="AH113">
        <f t="shared" si="3"/>
        <v>2.245473481813812</v>
      </c>
    </row>
    <row r="114" spans="1:34" x14ac:dyDescent="0.2">
      <c r="A114" t="s">
        <v>339</v>
      </c>
      <c r="B114" t="s">
        <v>378</v>
      </c>
      <c r="C114" t="s">
        <v>424</v>
      </c>
      <c r="D114" t="s">
        <v>425</v>
      </c>
      <c r="E114" t="s">
        <v>426</v>
      </c>
      <c r="F114" t="s">
        <v>390</v>
      </c>
      <c r="G114" t="s">
        <v>437</v>
      </c>
      <c r="H114" t="s">
        <v>438</v>
      </c>
      <c r="I114" t="s">
        <v>439</v>
      </c>
      <c r="J114" t="s">
        <v>390</v>
      </c>
      <c r="K114" t="s">
        <v>43</v>
      </c>
      <c r="L114">
        <v>1</v>
      </c>
      <c r="M114">
        <v>214</v>
      </c>
      <c r="N114">
        <v>1</v>
      </c>
      <c r="O114">
        <v>46</v>
      </c>
      <c r="P114">
        <v>168</v>
      </c>
      <c r="Q114">
        <v>152</v>
      </c>
      <c r="R114">
        <v>257.31</v>
      </c>
      <c r="S114">
        <v>3.69</v>
      </c>
      <c r="T114">
        <v>0.14019999999999999</v>
      </c>
      <c r="U114">
        <v>18.63</v>
      </c>
      <c r="V114" s="1">
        <v>9.1399999999999995E-7</v>
      </c>
      <c r="W114">
        <v>0.28039999999999998</v>
      </c>
      <c r="X114">
        <v>80</v>
      </c>
      <c r="Y114">
        <v>86</v>
      </c>
      <c r="Z114">
        <v>3.69</v>
      </c>
      <c r="AA114">
        <v>3.14</v>
      </c>
      <c r="AB114">
        <v>211</v>
      </c>
      <c r="AC114">
        <v>195</v>
      </c>
      <c r="AD114">
        <v>13466</v>
      </c>
      <c r="AE114">
        <v>257</v>
      </c>
      <c r="AF114">
        <v>889</v>
      </c>
      <c r="AG114">
        <f t="shared" si="2"/>
        <v>1.8690476190476191</v>
      </c>
      <c r="AH114">
        <f t="shared" si="3"/>
        <v>2.2584325396825395</v>
      </c>
    </row>
    <row r="115" spans="1:34" x14ac:dyDescent="0.2">
      <c r="A115" t="s">
        <v>339</v>
      </c>
      <c r="B115" t="s">
        <v>378</v>
      </c>
      <c r="C115" t="s">
        <v>424</v>
      </c>
      <c r="D115" t="s">
        <v>425</v>
      </c>
      <c r="E115" t="s">
        <v>426</v>
      </c>
      <c r="F115" t="s">
        <v>390</v>
      </c>
      <c r="G115" t="s">
        <v>440</v>
      </c>
      <c r="H115" t="s">
        <v>441</v>
      </c>
      <c r="I115" t="s">
        <v>442</v>
      </c>
      <c r="J115" t="s">
        <v>390</v>
      </c>
      <c r="K115" t="s">
        <v>43</v>
      </c>
      <c r="L115">
        <v>1</v>
      </c>
      <c r="M115">
        <v>302</v>
      </c>
      <c r="N115">
        <v>1</v>
      </c>
      <c r="O115">
        <v>117</v>
      </c>
      <c r="P115">
        <v>185</v>
      </c>
      <c r="Q115">
        <v>160</v>
      </c>
      <c r="R115">
        <v>243.56</v>
      </c>
      <c r="S115">
        <v>8.07</v>
      </c>
      <c r="T115">
        <v>0.1424</v>
      </c>
      <c r="U115">
        <v>13.45</v>
      </c>
      <c r="V115" s="1">
        <v>1.21E-4</v>
      </c>
      <c r="W115">
        <v>0.27150000000000002</v>
      </c>
      <c r="X115">
        <v>88</v>
      </c>
      <c r="Y115">
        <v>51</v>
      </c>
      <c r="Z115">
        <v>8.07</v>
      </c>
      <c r="AA115">
        <v>3.09</v>
      </c>
      <c r="AB115">
        <v>211</v>
      </c>
      <c r="AC115">
        <v>364</v>
      </c>
      <c r="AD115">
        <v>26744</v>
      </c>
      <c r="AE115">
        <v>243</v>
      </c>
      <c r="AF115">
        <v>2005</v>
      </c>
      <c r="AG115">
        <f t="shared" si="2"/>
        <v>1.6702702702702703</v>
      </c>
      <c r="AH115">
        <f t="shared" si="3"/>
        <v>2.5956902848794741</v>
      </c>
    </row>
    <row r="116" spans="1:34" x14ac:dyDescent="0.2">
      <c r="A116" t="s">
        <v>339</v>
      </c>
      <c r="B116" t="s">
        <v>378</v>
      </c>
      <c r="C116" t="s">
        <v>440</v>
      </c>
      <c r="D116" t="s">
        <v>441</v>
      </c>
      <c r="E116" t="s">
        <v>442</v>
      </c>
      <c r="F116" t="s">
        <v>390</v>
      </c>
      <c r="G116" t="s">
        <v>437</v>
      </c>
      <c r="H116" t="s">
        <v>438</v>
      </c>
      <c r="I116" t="s">
        <v>439</v>
      </c>
      <c r="J116" t="s">
        <v>390</v>
      </c>
      <c r="K116" t="s">
        <v>43</v>
      </c>
      <c r="L116">
        <v>1</v>
      </c>
      <c r="M116">
        <v>289</v>
      </c>
      <c r="N116">
        <v>1</v>
      </c>
      <c r="O116">
        <v>115</v>
      </c>
      <c r="P116">
        <v>174</v>
      </c>
      <c r="Q116">
        <v>104</v>
      </c>
      <c r="R116">
        <v>266.45999999999998</v>
      </c>
      <c r="S116">
        <v>1.79</v>
      </c>
      <c r="T116">
        <v>0.10730000000000001</v>
      </c>
      <c r="U116">
        <v>15</v>
      </c>
      <c r="V116" s="1">
        <v>3.8500000000000001E-5</v>
      </c>
      <c r="W116">
        <v>0.2215</v>
      </c>
      <c r="X116">
        <v>48</v>
      </c>
      <c r="Y116">
        <v>89</v>
      </c>
      <c r="Z116">
        <v>1.79</v>
      </c>
      <c r="AA116">
        <v>3.02</v>
      </c>
      <c r="AB116">
        <v>364</v>
      </c>
      <c r="AC116">
        <v>195</v>
      </c>
      <c r="AD116">
        <v>25071</v>
      </c>
      <c r="AE116">
        <v>266</v>
      </c>
      <c r="AF116">
        <v>2029</v>
      </c>
      <c r="AG116">
        <f t="shared" si="2"/>
        <v>1.735632183908046</v>
      </c>
      <c r="AH116">
        <f t="shared" si="3"/>
        <v>2.7879838816224072</v>
      </c>
    </row>
    <row r="117" spans="1:34" x14ac:dyDescent="0.2">
      <c r="A117" t="s">
        <v>339</v>
      </c>
      <c r="B117" t="s">
        <v>378</v>
      </c>
      <c r="C117" t="s">
        <v>421</v>
      </c>
      <c r="D117" t="s">
        <v>422</v>
      </c>
      <c r="E117" t="s">
        <v>393</v>
      </c>
      <c r="F117" t="s">
        <v>423</v>
      </c>
      <c r="G117" t="s">
        <v>406</v>
      </c>
      <c r="H117" t="s">
        <v>407</v>
      </c>
      <c r="I117" t="s">
        <v>408</v>
      </c>
      <c r="J117" t="s">
        <v>390</v>
      </c>
      <c r="K117" t="s">
        <v>43</v>
      </c>
      <c r="L117">
        <v>1</v>
      </c>
      <c r="M117">
        <v>122</v>
      </c>
      <c r="N117">
        <v>1</v>
      </c>
      <c r="O117">
        <v>39</v>
      </c>
      <c r="P117">
        <v>83</v>
      </c>
      <c r="Q117">
        <v>72</v>
      </c>
      <c r="R117">
        <v>208.43</v>
      </c>
      <c r="S117">
        <v>1.02</v>
      </c>
      <c r="T117">
        <v>0.2213</v>
      </c>
      <c r="U117">
        <v>22.61</v>
      </c>
      <c r="V117" s="1">
        <v>1.9100000000000001E-10</v>
      </c>
      <c r="W117">
        <v>0.34429999999999999</v>
      </c>
      <c r="X117">
        <v>66</v>
      </c>
      <c r="Y117">
        <v>94</v>
      </c>
      <c r="Z117">
        <v>1.02</v>
      </c>
      <c r="AA117">
        <v>1.85</v>
      </c>
      <c r="AB117">
        <v>126</v>
      </c>
      <c r="AC117">
        <v>88</v>
      </c>
      <c r="AD117">
        <v>6610</v>
      </c>
      <c r="AE117">
        <v>208</v>
      </c>
      <c r="AF117">
        <v>609</v>
      </c>
      <c r="AG117">
        <f t="shared" si="2"/>
        <v>2.2289156626506026</v>
      </c>
      <c r="AH117">
        <f t="shared" si="3"/>
        <v>2.87342139642909</v>
      </c>
    </row>
    <row r="118" spans="1:34" x14ac:dyDescent="0.2">
      <c r="A118" t="s">
        <v>339</v>
      </c>
      <c r="B118" t="s">
        <v>378</v>
      </c>
      <c r="C118" t="s">
        <v>427</v>
      </c>
      <c r="D118" t="s">
        <v>428</v>
      </c>
      <c r="E118" t="s">
        <v>429</v>
      </c>
      <c r="F118" t="s">
        <v>390</v>
      </c>
      <c r="G118" t="s">
        <v>440</v>
      </c>
      <c r="H118" t="s">
        <v>441</v>
      </c>
      <c r="I118" t="s">
        <v>442</v>
      </c>
      <c r="J118" t="s">
        <v>390</v>
      </c>
      <c r="K118" t="s">
        <v>43</v>
      </c>
      <c r="L118">
        <v>1</v>
      </c>
      <c r="M118">
        <v>288</v>
      </c>
      <c r="N118">
        <v>1</v>
      </c>
      <c r="O118">
        <v>128</v>
      </c>
      <c r="P118">
        <v>160</v>
      </c>
      <c r="Q118">
        <v>104</v>
      </c>
      <c r="R118">
        <v>210.21</v>
      </c>
      <c r="S118">
        <v>2.4500000000000002</v>
      </c>
      <c r="T118">
        <v>7.9899999999999999E-2</v>
      </c>
      <c r="U118">
        <v>11.23</v>
      </c>
      <c r="V118" s="1">
        <v>4.8700000000000002E-4</v>
      </c>
      <c r="W118">
        <v>0.16669999999999999</v>
      </c>
      <c r="X118">
        <v>95</v>
      </c>
      <c r="Y118">
        <v>44</v>
      </c>
      <c r="Z118">
        <v>2.4500000000000002</v>
      </c>
      <c r="AA118">
        <v>3.07</v>
      </c>
      <c r="AB118">
        <v>169</v>
      </c>
      <c r="AC118">
        <v>364</v>
      </c>
      <c r="AD118">
        <v>20923</v>
      </c>
      <c r="AE118">
        <v>210</v>
      </c>
      <c r="AF118">
        <v>1742</v>
      </c>
      <c r="AG118">
        <f t="shared" si="2"/>
        <v>1.91875</v>
      </c>
      <c r="AH118">
        <f t="shared" si="3"/>
        <v>3.1959179687499999</v>
      </c>
    </row>
    <row r="119" spans="1:34" x14ac:dyDescent="0.2">
      <c r="A119" t="s">
        <v>339</v>
      </c>
      <c r="B119" t="s">
        <v>378</v>
      </c>
      <c r="C119" t="s">
        <v>443</v>
      </c>
      <c r="D119" t="s">
        <v>444</v>
      </c>
      <c r="E119" t="s">
        <v>393</v>
      </c>
      <c r="F119" t="s">
        <v>445</v>
      </c>
      <c r="G119" t="s">
        <v>383</v>
      </c>
      <c r="H119" t="s">
        <v>384</v>
      </c>
      <c r="I119" t="s">
        <v>385</v>
      </c>
      <c r="J119" t="s">
        <v>386</v>
      </c>
      <c r="K119" t="s">
        <v>43</v>
      </c>
      <c r="L119">
        <v>1</v>
      </c>
      <c r="M119">
        <v>158</v>
      </c>
      <c r="N119">
        <v>1</v>
      </c>
      <c r="O119">
        <v>33</v>
      </c>
      <c r="P119">
        <v>125</v>
      </c>
      <c r="Q119">
        <v>104</v>
      </c>
      <c r="R119">
        <v>172.25</v>
      </c>
      <c r="S119">
        <v>2.58</v>
      </c>
      <c r="T119">
        <v>8.2299999999999998E-2</v>
      </c>
      <c r="U119">
        <v>9.99</v>
      </c>
      <c r="V119" s="1">
        <v>7.1599999999999995E-4</v>
      </c>
      <c r="W119">
        <v>0.24679999999999999</v>
      </c>
      <c r="X119">
        <v>49</v>
      </c>
      <c r="Y119">
        <v>76</v>
      </c>
      <c r="Z119">
        <v>2.58</v>
      </c>
      <c r="AA119">
        <v>2.86</v>
      </c>
      <c r="AB119">
        <v>257</v>
      </c>
      <c r="AC119">
        <v>165</v>
      </c>
      <c r="AD119">
        <v>11966</v>
      </c>
      <c r="AE119">
        <v>172</v>
      </c>
      <c r="AF119">
        <v>1799</v>
      </c>
      <c r="AG119">
        <f t="shared" si="2"/>
        <v>2.2879999999999998</v>
      </c>
      <c r="AH119">
        <f t="shared" si="3"/>
        <v>3.8621439999999998</v>
      </c>
    </row>
    <row r="120" spans="1:34" x14ac:dyDescent="0.2">
      <c r="A120" t="s">
        <v>339</v>
      </c>
      <c r="B120" t="s">
        <v>378</v>
      </c>
      <c r="C120" t="s">
        <v>379</v>
      </c>
      <c r="D120" t="s">
        <v>380</v>
      </c>
      <c r="E120" t="s">
        <v>381</v>
      </c>
      <c r="F120" t="s">
        <v>382</v>
      </c>
      <c r="G120" t="s">
        <v>443</v>
      </c>
      <c r="H120" t="s">
        <v>444</v>
      </c>
      <c r="I120" t="s">
        <v>393</v>
      </c>
      <c r="J120" t="s">
        <v>445</v>
      </c>
      <c r="K120" t="s">
        <v>43</v>
      </c>
      <c r="L120">
        <v>1</v>
      </c>
      <c r="M120">
        <v>162</v>
      </c>
      <c r="N120">
        <v>1</v>
      </c>
      <c r="O120">
        <v>39</v>
      </c>
      <c r="P120">
        <v>123</v>
      </c>
      <c r="Q120">
        <v>112</v>
      </c>
      <c r="R120">
        <v>176.75</v>
      </c>
      <c r="S120">
        <v>2.67</v>
      </c>
      <c r="T120">
        <v>3.6999999999999998E-2</v>
      </c>
      <c r="U120">
        <v>10.17</v>
      </c>
      <c r="V120" s="1">
        <v>6.4700000000000001E-4</v>
      </c>
      <c r="W120">
        <v>0.2099</v>
      </c>
      <c r="X120">
        <v>72</v>
      </c>
      <c r="Y120">
        <v>48</v>
      </c>
      <c r="Z120">
        <v>2.67</v>
      </c>
      <c r="AA120">
        <v>2.82</v>
      </c>
      <c r="AB120">
        <v>172</v>
      </c>
      <c r="AC120">
        <v>257</v>
      </c>
      <c r="AD120">
        <v>13208</v>
      </c>
      <c r="AE120">
        <v>176</v>
      </c>
      <c r="AF120">
        <v>1493</v>
      </c>
      <c r="AG120">
        <f t="shared" si="2"/>
        <v>2.2926829268292681</v>
      </c>
      <c r="AH120">
        <f t="shared" si="3"/>
        <v>3.9982153480071387</v>
      </c>
    </row>
    <row r="121" spans="1:34" x14ac:dyDescent="0.2">
      <c r="A121" t="s">
        <v>339</v>
      </c>
      <c r="B121" t="s">
        <v>378</v>
      </c>
      <c r="C121" t="s">
        <v>443</v>
      </c>
      <c r="D121" t="s">
        <v>444</v>
      </c>
      <c r="E121" t="s">
        <v>393</v>
      </c>
      <c r="F121" t="s">
        <v>445</v>
      </c>
      <c r="G121" t="s">
        <v>398</v>
      </c>
      <c r="H121" t="s">
        <v>399</v>
      </c>
      <c r="I121" t="s">
        <v>400</v>
      </c>
      <c r="J121" t="s">
        <v>401</v>
      </c>
      <c r="K121" t="s">
        <v>43</v>
      </c>
      <c r="L121">
        <v>1</v>
      </c>
      <c r="M121">
        <v>162</v>
      </c>
      <c r="N121">
        <v>1</v>
      </c>
      <c r="O121">
        <v>38</v>
      </c>
      <c r="P121">
        <v>124</v>
      </c>
      <c r="Q121">
        <v>88</v>
      </c>
      <c r="R121">
        <v>142.61000000000001</v>
      </c>
      <c r="S121">
        <v>3.28</v>
      </c>
      <c r="T121">
        <v>6.7900000000000002E-2</v>
      </c>
      <c r="U121">
        <v>7.56</v>
      </c>
      <c r="V121" s="1">
        <v>4.4299999999999999E-3</v>
      </c>
      <c r="W121">
        <v>0.20369999999999999</v>
      </c>
      <c r="X121">
        <v>48</v>
      </c>
      <c r="Y121">
        <v>75</v>
      </c>
      <c r="Z121">
        <v>3.28</v>
      </c>
      <c r="AA121">
        <v>3.03</v>
      </c>
      <c r="AB121">
        <v>257</v>
      </c>
      <c r="AC121">
        <v>166</v>
      </c>
      <c r="AD121">
        <v>12848</v>
      </c>
      <c r="AE121">
        <v>142</v>
      </c>
      <c r="AF121">
        <v>1866</v>
      </c>
      <c r="AG121">
        <f t="shared" si="2"/>
        <v>2.443548387096774</v>
      </c>
      <c r="AH121">
        <f t="shared" si="3"/>
        <v>4.1678264828303853</v>
      </c>
    </row>
    <row r="122" spans="1:34" x14ac:dyDescent="0.2">
      <c r="A122" t="s">
        <v>339</v>
      </c>
      <c r="B122" t="s">
        <v>378</v>
      </c>
      <c r="C122" t="s">
        <v>443</v>
      </c>
      <c r="D122" t="s">
        <v>444</v>
      </c>
      <c r="E122" t="s">
        <v>393</v>
      </c>
      <c r="F122" t="s">
        <v>445</v>
      </c>
      <c r="G122" t="s">
        <v>446</v>
      </c>
      <c r="H122" t="s">
        <v>447</v>
      </c>
      <c r="I122" t="s">
        <v>393</v>
      </c>
      <c r="J122" t="s">
        <v>448</v>
      </c>
      <c r="K122" t="s">
        <v>43</v>
      </c>
      <c r="L122">
        <v>1</v>
      </c>
      <c r="M122">
        <v>358</v>
      </c>
      <c r="N122">
        <v>1</v>
      </c>
      <c r="O122">
        <v>171</v>
      </c>
      <c r="P122">
        <v>187</v>
      </c>
      <c r="Q122">
        <v>160</v>
      </c>
      <c r="R122">
        <v>113.55</v>
      </c>
      <c r="S122">
        <v>9.91</v>
      </c>
      <c r="T122">
        <v>2.23E-2</v>
      </c>
      <c r="U122">
        <v>1.63</v>
      </c>
      <c r="V122" s="1">
        <v>0.39100000000000001</v>
      </c>
      <c r="W122">
        <v>9.5000000000000001E-2</v>
      </c>
      <c r="X122">
        <v>73</v>
      </c>
      <c r="Y122">
        <v>31</v>
      </c>
      <c r="Z122">
        <v>9.91</v>
      </c>
      <c r="AA122">
        <v>5.43</v>
      </c>
      <c r="AB122">
        <v>257</v>
      </c>
      <c r="AC122">
        <v>597</v>
      </c>
      <c r="AD122">
        <v>47901</v>
      </c>
      <c r="AE122">
        <v>113</v>
      </c>
      <c r="AF122">
        <v>3207</v>
      </c>
      <c r="AG122">
        <f t="shared" si="2"/>
        <v>2.9037433155080214</v>
      </c>
      <c r="AH122">
        <f t="shared" si="3"/>
        <v>6.6304727043953218</v>
      </c>
    </row>
    <row r="123" spans="1:34" x14ac:dyDescent="0.2">
      <c r="A123" t="s">
        <v>339</v>
      </c>
      <c r="B123" t="s">
        <v>378</v>
      </c>
      <c r="C123" t="s">
        <v>379</v>
      </c>
      <c r="D123" t="s">
        <v>380</v>
      </c>
      <c r="E123" t="s">
        <v>381</v>
      </c>
      <c r="F123" t="s">
        <v>382</v>
      </c>
      <c r="G123" t="s">
        <v>449</v>
      </c>
      <c r="H123" t="s">
        <v>450</v>
      </c>
      <c r="I123" t="s">
        <v>393</v>
      </c>
      <c r="J123" t="s">
        <v>451</v>
      </c>
      <c r="K123" t="s">
        <v>43</v>
      </c>
      <c r="L123">
        <v>1</v>
      </c>
      <c r="M123">
        <v>174</v>
      </c>
      <c r="N123">
        <v>1</v>
      </c>
      <c r="O123">
        <v>75</v>
      </c>
      <c r="P123">
        <v>99</v>
      </c>
      <c r="Q123">
        <v>88</v>
      </c>
      <c r="R123">
        <v>81.239999999999995</v>
      </c>
      <c r="S123">
        <v>12.11</v>
      </c>
      <c r="T123">
        <v>8.6199999999999999E-2</v>
      </c>
      <c r="U123">
        <v>1.71</v>
      </c>
      <c r="V123" s="1">
        <v>0.316</v>
      </c>
      <c r="W123">
        <v>0.13789999999999999</v>
      </c>
      <c r="X123">
        <v>58</v>
      </c>
      <c r="Y123">
        <v>34</v>
      </c>
      <c r="Z123">
        <v>12.11</v>
      </c>
      <c r="AA123">
        <v>4.13</v>
      </c>
      <c r="AB123">
        <v>172</v>
      </c>
      <c r="AC123">
        <v>292</v>
      </c>
      <c r="AD123">
        <v>16521</v>
      </c>
      <c r="AE123">
        <v>81</v>
      </c>
      <c r="AF123">
        <v>1638</v>
      </c>
      <c r="AG123">
        <f t="shared" si="2"/>
        <v>4.1717171717171722</v>
      </c>
      <c r="AH123">
        <f t="shared" si="3"/>
        <v>9.7761452912968068</v>
      </c>
    </row>
    <row r="124" spans="1:34" x14ac:dyDescent="0.2">
      <c r="A124" t="s">
        <v>339</v>
      </c>
      <c r="B124" t="s">
        <v>452</v>
      </c>
      <c r="C124" t="s">
        <v>453</v>
      </c>
      <c r="D124" t="s">
        <v>454</v>
      </c>
      <c r="E124" t="s">
        <v>455</v>
      </c>
      <c r="F124" t="s">
        <v>456</v>
      </c>
      <c r="G124" t="s">
        <v>457</v>
      </c>
      <c r="H124" t="s">
        <v>458</v>
      </c>
      <c r="I124" t="s">
        <v>459</v>
      </c>
      <c r="J124" t="s">
        <v>377</v>
      </c>
      <c r="K124" t="s">
        <v>43</v>
      </c>
      <c r="L124">
        <v>1</v>
      </c>
      <c r="M124">
        <v>226</v>
      </c>
      <c r="N124">
        <v>1</v>
      </c>
      <c r="O124">
        <v>6</v>
      </c>
      <c r="P124">
        <v>220</v>
      </c>
      <c r="Q124">
        <v>216</v>
      </c>
      <c r="R124">
        <v>539.9</v>
      </c>
      <c r="S124">
        <v>1.97</v>
      </c>
      <c r="T124">
        <v>0.3009</v>
      </c>
      <c r="U124">
        <v>55.54</v>
      </c>
      <c r="V124" s="1">
        <v>0</v>
      </c>
      <c r="W124">
        <v>0.51329999999999998</v>
      </c>
      <c r="X124">
        <v>86</v>
      </c>
      <c r="Y124">
        <v>89</v>
      </c>
      <c r="Z124">
        <v>1.97</v>
      </c>
      <c r="AA124">
        <v>1.67</v>
      </c>
      <c r="AB124">
        <v>255</v>
      </c>
      <c r="AC124">
        <v>247</v>
      </c>
      <c r="AD124">
        <v>20890</v>
      </c>
      <c r="AE124">
        <v>539</v>
      </c>
      <c r="AF124">
        <v>1718</v>
      </c>
      <c r="AG124">
        <f t="shared" si="2"/>
        <v>0.75909090909090904</v>
      </c>
      <c r="AH124">
        <f t="shared" si="3"/>
        <v>0.86605371900826444</v>
      </c>
    </row>
    <row r="125" spans="1:34" x14ac:dyDescent="0.2">
      <c r="A125" t="s">
        <v>339</v>
      </c>
      <c r="B125" t="s">
        <v>452</v>
      </c>
      <c r="C125" t="s">
        <v>453</v>
      </c>
      <c r="D125" t="s">
        <v>460</v>
      </c>
      <c r="E125" t="s">
        <v>455</v>
      </c>
      <c r="F125" t="s">
        <v>456</v>
      </c>
      <c r="G125" t="s">
        <v>457</v>
      </c>
      <c r="H125" t="s">
        <v>461</v>
      </c>
      <c r="I125" t="s">
        <v>459</v>
      </c>
      <c r="J125" t="s">
        <v>377</v>
      </c>
      <c r="K125" t="s">
        <v>43</v>
      </c>
      <c r="L125">
        <v>1</v>
      </c>
      <c r="M125">
        <v>279</v>
      </c>
      <c r="N125">
        <v>1</v>
      </c>
      <c r="O125">
        <v>56</v>
      </c>
      <c r="P125">
        <v>223</v>
      </c>
      <c r="Q125">
        <v>168</v>
      </c>
      <c r="R125">
        <v>380.16</v>
      </c>
      <c r="S125">
        <v>1.91</v>
      </c>
      <c r="T125">
        <v>0.1613</v>
      </c>
      <c r="U125">
        <v>31.08</v>
      </c>
      <c r="V125" s="1">
        <v>3.6800000000000002E-10</v>
      </c>
      <c r="W125">
        <v>0.27600000000000002</v>
      </c>
      <c r="X125">
        <v>86</v>
      </c>
      <c r="Y125">
        <v>84</v>
      </c>
      <c r="Z125">
        <v>1.91</v>
      </c>
      <c r="AA125">
        <v>2.35</v>
      </c>
      <c r="AB125">
        <v>260</v>
      </c>
      <c r="AC125">
        <v>264</v>
      </c>
      <c r="AD125">
        <v>25595</v>
      </c>
      <c r="AE125">
        <v>380</v>
      </c>
      <c r="AF125">
        <v>2035</v>
      </c>
      <c r="AG125">
        <f t="shared" si="2"/>
        <v>1.053811659192825</v>
      </c>
      <c r="AH125">
        <f t="shared" si="3"/>
        <v>1.2381105592310322</v>
      </c>
    </row>
    <row r="126" spans="1:34" x14ac:dyDescent="0.2">
      <c r="A126" t="s">
        <v>339</v>
      </c>
      <c r="B126" t="s">
        <v>452</v>
      </c>
      <c r="C126" t="s">
        <v>453</v>
      </c>
      <c r="D126" t="s">
        <v>460</v>
      </c>
      <c r="E126" t="s">
        <v>455</v>
      </c>
      <c r="F126" t="s">
        <v>456</v>
      </c>
      <c r="G126" t="s">
        <v>462</v>
      </c>
      <c r="H126" t="s">
        <v>463</v>
      </c>
      <c r="I126" t="s">
        <v>464</v>
      </c>
      <c r="J126" t="s">
        <v>465</v>
      </c>
      <c r="K126" t="s">
        <v>43</v>
      </c>
      <c r="L126">
        <v>1</v>
      </c>
      <c r="M126">
        <v>300</v>
      </c>
      <c r="N126">
        <v>1</v>
      </c>
      <c r="O126">
        <v>92</v>
      </c>
      <c r="P126">
        <v>208</v>
      </c>
      <c r="Q126">
        <v>168</v>
      </c>
      <c r="R126">
        <v>290.38</v>
      </c>
      <c r="S126">
        <v>4.42</v>
      </c>
      <c r="T126">
        <v>0.14000000000000001</v>
      </c>
      <c r="U126">
        <v>18.02</v>
      </c>
      <c r="V126" s="1">
        <v>4.6500000000000004E-6</v>
      </c>
      <c r="W126">
        <v>0.27</v>
      </c>
      <c r="X126">
        <v>82</v>
      </c>
      <c r="Y126">
        <v>69</v>
      </c>
      <c r="Z126">
        <v>4.42</v>
      </c>
      <c r="AA126">
        <v>3.13</v>
      </c>
      <c r="AB126">
        <v>255</v>
      </c>
      <c r="AC126">
        <v>301</v>
      </c>
      <c r="AD126">
        <v>26644</v>
      </c>
      <c r="AE126">
        <v>290</v>
      </c>
      <c r="AF126">
        <v>1979</v>
      </c>
      <c r="AG126">
        <f t="shared" si="2"/>
        <v>1.5048076923076923</v>
      </c>
      <c r="AH126">
        <f t="shared" si="3"/>
        <v>2.0112333579881656</v>
      </c>
    </row>
    <row r="127" spans="1:34" x14ac:dyDescent="0.2">
      <c r="A127" t="s">
        <v>339</v>
      </c>
      <c r="B127" t="s">
        <v>452</v>
      </c>
      <c r="C127" t="s">
        <v>453</v>
      </c>
      <c r="D127" t="s">
        <v>466</v>
      </c>
      <c r="E127" t="s">
        <v>455</v>
      </c>
      <c r="F127" t="s">
        <v>456</v>
      </c>
      <c r="G127" t="s">
        <v>462</v>
      </c>
      <c r="H127" t="s">
        <v>467</v>
      </c>
      <c r="I127" t="s">
        <v>464</v>
      </c>
      <c r="J127" t="s">
        <v>465</v>
      </c>
      <c r="K127" t="s">
        <v>43</v>
      </c>
      <c r="L127">
        <v>1</v>
      </c>
      <c r="M127">
        <v>286</v>
      </c>
      <c r="N127">
        <v>1</v>
      </c>
      <c r="O127">
        <v>78</v>
      </c>
      <c r="P127">
        <v>208</v>
      </c>
      <c r="Q127">
        <v>176</v>
      </c>
      <c r="R127">
        <v>261</v>
      </c>
      <c r="S127">
        <v>3.25</v>
      </c>
      <c r="T127">
        <v>6.2899999999999998E-2</v>
      </c>
      <c r="U127">
        <v>15.92</v>
      </c>
      <c r="V127" s="1">
        <v>2.05E-5</v>
      </c>
      <c r="W127">
        <v>0.1958</v>
      </c>
      <c r="X127">
        <v>80</v>
      </c>
      <c r="Y127">
        <v>69</v>
      </c>
      <c r="Z127">
        <v>3.25</v>
      </c>
      <c r="AA127">
        <v>3.11</v>
      </c>
      <c r="AB127">
        <v>260</v>
      </c>
      <c r="AC127">
        <v>301</v>
      </c>
      <c r="AD127">
        <v>29056</v>
      </c>
      <c r="AE127">
        <v>261</v>
      </c>
      <c r="AF127">
        <v>2133</v>
      </c>
      <c r="AG127">
        <f t="shared" si="2"/>
        <v>1.4951923076923077</v>
      </c>
      <c r="AH127">
        <f t="shared" si="3"/>
        <v>2.0163530880177514</v>
      </c>
    </row>
    <row r="128" spans="1:34" x14ac:dyDescent="0.2">
      <c r="A128" t="s">
        <v>339</v>
      </c>
      <c r="B128" t="s">
        <v>452</v>
      </c>
      <c r="C128" t="s">
        <v>457</v>
      </c>
      <c r="D128" t="s">
        <v>461</v>
      </c>
      <c r="E128" t="s">
        <v>459</v>
      </c>
      <c r="F128" t="s">
        <v>377</v>
      </c>
      <c r="G128" t="s">
        <v>462</v>
      </c>
      <c r="H128" t="s">
        <v>463</v>
      </c>
      <c r="I128" t="s">
        <v>464</v>
      </c>
      <c r="J128" t="s">
        <v>465</v>
      </c>
      <c r="K128" t="s">
        <v>43</v>
      </c>
      <c r="L128">
        <v>1</v>
      </c>
      <c r="M128">
        <v>272</v>
      </c>
      <c r="N128">
        <v>1</v>
      </c>
      <c r="O128">
        <v>67</v>
      </c>
      <c r="P128">
        <v>205</v>
      </c>
      <c r="Q128">
        <v>152</v>
      </c>
      <c r="R128">
        <v>324.5</v>
      </c>
      <c r="S128">
        <v>2.46</v>
      </c>
      <c r="T128">
        <v>0.12130000000000001</v>
      </c>
      <c r="U128">
        <v>20.47</v>
      </c>
      <c r="V128" s="1">
        <v>7.9299999999999997E-7</v>
      </c>
      <c r="W128">
        <v>0.25369999999999998</v>
      </c>
      <c r="X128">
        <v>83</v>
      </c>
      <c r="Y128">
        <v>68</v>
      </c>
      <c r="Z128">
        <v>2.46</v>
      </c>
      <c r="AA128">
        <v>3.14</v>
      </c>
      <c r="AB128">
        <v>247</v>
      </c>
      <c r="AC128">
        <v>301</v>
      </c>
      <c r="AD128">
        <v>26751</v>
      </c>
      <c r="AE128">
        <v>324</v>
      </c>
      <c r="AF128">
        <v>1975</v>
      </c>
      <c r="AG128">
        <f t="shared" si="2"/>
        <v>1.5317073170731708</v>
      </c>
      <c r="AH128">
        <f t="shared" si="3"/>
        <v>2.0472575847709695</v>
      </c>
    </row>
    <row r="129" spans="1:34" x14ac:dyDescent="0.2">
      <c r="A129" t="s">
        <v>339</v>
      </c>
      <c r="B129" t="s">
        <v>452</v>
      </c>
      <c r="C129" t="s">
        <v>457</v>
      </c>
      <c r="D129" t="s">
        <v>468</v>
      </c>
      <c r="E129" t="s">
        <v>459</v>
      </c>
      <c r="F129" t="s">
        <v>377</v>
      </c>
      <c r="G129" t="s">
        <v>462</v>
      </c>
      <c r="H129" t="s">
        <v>467</v>
      </c>
      <c r="I129" t="s">
        <v>464</v>
      </c>
      <c r="J129" t="s">
        <v>465</v>
      </c>
      <c r="K129" t="s">
        <v>43</v>
      </c>
      <c r="L129">
        <v>1</v>
      </c>
      <c r="M129">
        <v>276</v>
      </c>
      <c r="N129">
        <v>1</v>
      </c>
      <c r="O129">
        <v>76</v>
      </c>
      <c r="P129">
        <v>200</v>
      </c>
      <c r="Q129">
        <v>160</v>
      </c>
      <c r="R129">
        <v>277.12</v>
      </c>
      <c r="S129">
        <v>3.54</v>
      </c>
      <c r="T129">
        <v>6.1600000000000002E-2</v>
      </c>
      <c r="U129">
        <v>16.68</v>
      </c>
      <c r="V129" s="1">
        <v>1.2300000000000001E-5</v>
      </c>
      <c r="W129">
        <v>0.192</v>
      </c>
      <c r="X129">
        <v>76</v>
      </c>
      <c r="Y129">
        <v>66</v>
      </c>
      <c r="Z129">
        <v>3.54</v>
      </c>
      <c r="AA129">
        <v>3.07</v>
      </c>
      <c r="AB129">
        <v>264</v>
      </c>
      <c r="AC129">
        <v>301</v>
      </c>
      <c r="AD129">
        <v>30702</v>
      </c>
      <c r="AE129">
        <v>277</v>
      </c>
      <c r="AF129">
        <v>2314</v>
      </c>
      <c r="AG129">
        <f t="shared" si="2"/>
        <v>1.5349999999999999</v>
      </c>
      <c r="AH129">
        <f t="shared" si="3"/>
        <v>2.1681875000000002</v>
      </c>
    </row>
    <row r="130" spans="1:34" x14ac:dyDescent="0.2">
      <c r="A130" t="s">
        <v>339</v>
      </c>
      <c r="B130" t="s">
        <v>452</v>
      </c>
      <c r="C130" t="s">
        <v>453</v>
      </c>
      <c r="D130" t="s">
        <v>466</v>
      </c>
      <c r="E130" t="s">
        <v>455</v>
      </c>
      <c r="F130" t="s">
        <v>456</v>
      </c>
      <c r="G130" t="s">
        <v>457</v>
      </c>
      <c r="H130" t="s">
        <v>468</v>
      </c>
      <c r="I130" t="s">
        <v>459</v>
      </c>
      <c r="J130" t="s">
        <v>377</v>
      </c>
      <c r="K130" t="s">
        <v>43</v>
      </c>
      <c r="L130">
        <v>1</v>
      </c>
      <c r="M130">
        <v>249</v>
      </c>
      <c r="N130">
        <v>1</v>
      </c>
      <c r="O130">
        <v>76</v>
      </c>
      <c r="P130">
        <v>173</v>
      </c>
      <c r="Q130">
        <v>152</v>
      </c>
      <c r="R130">
        <v>221.42</v>
      </c>
      <c r="S130">
        <v>3.77</v>
      </c>
      <c r="T130">
        <v>6.0199999999999997E-2</v>
      </c>
      <c r="U130">
        <v>12.97</v>
      </c>
      <c r="V130" s="1">
        <v>1.26E-4</v>
      </c>
      <c r="W130">
        <v>0.16869999999999999</v>
      </c>
      <c r="X130">
        <v>67</v>
      </c>
      <c r="Y130">
        <v>70</v>
      </c>
      <c r="Z130">
        <v>3.77</v>
      </c>
      <c r="AA130">
        <v>3.14</v>
      </c>
      <c r="AB130">
        <v>260</v>
      </c>
      <c r="AC130">
        <v>247</v>
      </c>
      <c r="AD130">
        <v>22577</v>
      </c>
      <c r="AE130">
        <v>221</v>
      </c>
      <c r="AF130">
        <v>1768</v>
      </c>
      <c r="AG130">
        <f t="shared" si="2"/>
        <v>1.8150289017341041</v>
      </c>
      <c r="AH130">
        <f t="shared" si="3"/>
        <v>2.6595943733502625</v>
      </c>
    </row>
    <row r="131" spans="1:34" x14ac:dyDescent="0.2">
      <c r="A131" t="s">
        <v>339</v>
      </c>
      <c r="B131" t="s">
        <v>452</v>
      </c>
      <c r="C131" t="s">
        <v>453</v>
      </c>
      <c r="D131" t="s">
        <v>466</v>
      </c>
      <c r="E131" t="s">
        <v>455</v>
      </c>
      <c r="F131" t="s">
        <v>456</v>
      </c>
      <c r="G131" t="s">
        <v>453</v>
      </c>
      <c r="H131" t="s">
        <v>466</v>
      </c>
      <c r="I131" t="s">
        <v>455</v>
      </c>
      <c r="J131" t="s">
        <v>456</v>
      </c>
      <c r="K131" t="s">
        <v>43</v>
      </c>
      <c r="L131">
        <v>1</v>
      </c>
      <c r="M131">
        <v>253</v>
      </c>
      <c r="N131">
        <v>1</v>
      </c>
      <c r="O131">
        <v>89</v>
      </c>
      <c r="P131">
        <v>164</v>
      </c>
      <c r="Q131">
        <v>144</v>
      </c>
      <c r="R131">
        <v>220.31</v>
      </c>
      <c r="S131">
        <v>3.76</v>
      </c>
      <c r="T131">
        <v>9.4899999999999998E-2</v>
      </c>
      <c r="U131">
        <v>12.4</v>
      </c>
      <c r="V131" s="1">
        <v>1.9699999999999999E-4</v>
      </c>
      <c r="W131">
        <v>0.2253</v>
      </c>
      <c r="X131">
        <v>63</v>
      </c>
      <c r="Y131">
        <v>64</v>
      </c>
      <c r="Z131">
        <v>3.76</v>
      </c>
      <c r="AA131">
        <v>3.1</v>
      </c>
      <c r="AB131">
        <v>260</v>
      </c>
      <c r="AC131">
        <v>255</v>
      </c>
      <c r="AD131">
        <v>22492</v>
      </c>
      <c r="AE131">
        <v>220</v>
      </c>
      <c r="AF131">
        <v>1874</v>
      </c>
      <c r="AG131">
        <f t="shared" si="2"/>
        <v>1.8902439024390243</v>
      </c>
      <c r="AH131">
        <f t="shared" si="3"/>
        <v>2.9679134443783464</v>
      </c>
    </row>
    <row r="132" spans="1:34" x14ac:dyDescent="0.2">
      <c r="A132" t="s">
        <v>339</v>
      </c>
      <c r="B132" t="s">
        <v>452</v>
      </c>
      <c r="C132" t="s">
        <v>457</v>
      </c>
      <c r="D132" t="s">
        <v>458</v>
      </c>
      <c r="E132" t="s">
        <v>459</v>
      </c>
      <c r="F132" t="s">
        <v>377</v>
      </c>
      <c r="G132" t="s">
        <v>457</v>
      </c>
      <c r="H132" t="s">
        <v>458</v>
      </c>
      <c r="I132" t="s">
        <v>459</v>
      </c>
      <c r="J132" t="s">
        <v>377</v>
      </c>
      <c r="K132" t="s">
        <v>43</v>
      </c>
      <c r="L132">
        <v>1</v>
      </c>
      <c r="M132">
        <v>241</v>
      </c>
      <c r="N132">
        <v>1</v>
      </c>
      <c r="O132">
        <v>85</v>
      </c>
      <c r="P132">
        <v>156</v>
      </c>
      <c r="Q132">
        <v>128</v>
      </c>
      <c r="R132">
        <v>188.05</v>
      </c>
      <c r="S132">
        <v>3.82</v>
      </c>
      <c r="T132">
        <v>5.8099999999999999E-2</v>
      </c>
      <c r="U132">
        <v>10.11</v>
      </c>
      <c r="V132" s="1">
        <v>9.8900000000000008E-4</v>
      </c>
      <c r="W132">
        <v>0.19919999999999999</v>
      </c>
      <c r="X132">
        <v>59</v>
      </c>
      <c r="Y132">
        <v>63</v>
      </c>
      <c r="Z132">
        <v>3.82</v>
      </c>
      <c r="AA132">
        <v>3.06</v>
      </c>
      <c r="AB132">
        <v>264</v>
      </c>
      <c r="AC132">
        <v>247</v>
      </c>
      <c r="AD132">
        <v>23845</v>
      </c>
      <c r="AE132">
        <v>188</v>
      </c>
      <c r="AF132">
        <v>1866</v>
      </c>
      <c r="AG132">
        <f t="shared" si="2"/>
        <v>1.9615384615384615</v>
      </c>
      <c r="AH132">
        <f t="shared" si="3"/>
        <v>3.212647928994083</v>
      </c>
    </row>
    <row r="133" spans="1:34" x14ac:dyDescent="0.2">
      <c r="A133" t="s">
        <v>339</v>
      </c>
      <c r="B133" t="s">
        <v>452</v>
      </c>
      <c r="C133" t="s">
        <v>453</v>
      </c>
      <c r="D133" t="s">
        <v>454</v>
      </c>
      <c r="E133" t="s">
        <v>455</v>
      </c>
      <c r="F133" t="s">
        <v>456</v>
      </c>
      <c r="G133" t="s">
        <v>457</v>
      </c>
      <c r="H133" t="s">
        <v>458</v>
      </c>
      <c r="I133" t="s">
        <v>459</v>
      </c>
      <c r="J133" t="s">
        <v>377</v>
      </c>
      <c r="K133" t="s">
        <v>43</v>
      </c>
      <c r="L133">
        <v>1</v>
      </c>
      <c r="M133">
        <v>242</v>
      </c>
      <c r="N133">
        <v>1</v>
      </c>
      <c r="O133">
        <v>83</v>
      </c>
      <c r="P133">
        <v>159</v>
      </c>
      <c r="Q133">
        <v>144</v>
      </c>
      <c r="R133">
        <v>156.87</v>
      </c>
      <c r="S133">
        <v>4.6399999999999997</v>
      </c>
      <c r="T133">
        <v>6.6100000000000006E-2</v>
      </c>
      <c r="U133">
        <v>7.64</v>
      </c>
      <c r="V133" s="1">
        <v>5.8999999999999999E-3</v>
      </c>
      <c r="W133">
        <v>0.14879999999999999</v>
      </c>
      <c r="X133">
        <v>62</v>
      </c>
      <c r="Y133">
        <v>60</v>
      </c>
      <c r="Z133">
        <v>4.6399999999999997</v>
      </c>
      <c r="AA133">
        <v>3.3</v>
      </c>
      <c r="AB133">
        <v>255</v>
      </c>
      <c r="AC133">
        <v>264</v>
      </c>
      <c r="AD133">
        <v>23532</v>
      </c>
      <c r="AE133">
        <v>156</v>
      </c>
      <c r="AF133">
        <v>1894</v>
      </c>
      <c r="AG133">
        <f t="shared" si="2"/>
        <v>2.0754716981132075</v>
      </c>
      <c r="AH133">
        <f t="shared" si="3"/>
        <v>3.3873264506941974</v>
      </c>
    </row>
    <row r="134" spans="1:34" x14ac:dyDescent="0.2">
      <c r="A134" t="s">
        <v>339</v>
      </c>
      <c r="B134" t="s">
        <v>469</v>
      </c>
      <c r="C134" t="s">
        <v>470</v>
      </c>
      <c r="D134" t="s">
        <v>471</v>
      </c>
      <c r="E134" t="s">
        <v>472</v>
      </c>
      <c r="F134" t="s">
        <v>473</v>
      </c>
      <c r="G134" t="s">
        <v>474</v>
      </c>
      <c r="H134" t="s">
        <v>475</v>
      </c>
      <c r="I134" t="s">
        <v>476</v>
      </c>
      <c r="J134" t="s">
        <v>473</v>
      </c>
      <c r="K134" t="s">
        <v>43</v>
      </c>
      <c r="L134">
        <v>1</v>
      </c>
      <c r="M134">
        <v>556</v>
      </c>
      <c r="N134">
        <v>1</v>
      </c>
      <c r="O134">
        <v>103</v>
      </c>
      <c r="P134">
        <v>453</v>
      </c>
      <c r="Q134">
        <v>432</v>
      </c>
      <c r="R134">
        <v>829.85</v>
      </c>
      <c r="S134">
        <v>4.16</v>
      </c>
      <c r="T134">
        <v>0.1241</v>
      </c>
      <c r="U134">
        <v>43.77</v>
      </c>
      <c r="V134" s="1">
        <v>2.33E-12</v>
      </c>
      <c r="W134">
        <v>0.27339999999999998</v>
      </c>
      <c r="X134">
        <v>83</v>
      </c>
      <c r="Y134">
        <v>80</v>
      </c>
      <c r="Z134">
        <v>4.16</v>
      </c>
      <c r="AA134">
        <v>3.21</v>
      </c>
      <c r="AB134">
        <v>546</v>
      </c>
      <c r="AC134">
        <v>563</v>
      </c>
      <c r="AD134">
        <v>101076</v>
      </c>
      <c r="AE134">
        <v>829</v>
      </c>
      <c r="AF134">
        <v>5503</v>
      </c>
      <c r="AG134">
        <f t="shared" si="2"/>
        <v>0.70860927152317876</v>
      </c>
      <c r="AH134">
        <f t="shared" si="3"/>
        <v>0.86738154759294184</v>
      </c>
    </row>
    <row r="135" spans="1:34" x14ac:dyDescent="0.2">
      <c r="A135" t="s">
        <v>339</v>
      </c>
      <c r="B135" t="s">
        <v>469</v>
      </c>
      <c r="C135" t="s">
        <v>470</v>
      </c>
      <c r="D135" t="s">
        <v>471</v>
      </c>
      <c r="E135" t="s">
        <v>472</v>
      </c>
      <c r="F135" t="s">
        <v>473</v>
      </c>
      <c r="G135" t="s">
        <v>477</v>
      </c>
      <c r="H135" t="s">
        <v>478</v>
      </c>
      <c r="I135" t="s">
        <v>479</v>
      </c>
      <c r="J135" t="s">
        <v>480</v>
      </c>
      <c r="K135" t="s">
        <v>43</v>
      </c>
      <c r="L135">
        <v>1</v>
      </c>
      <c r="M135">
        <v>598</v>
      </c>
      <c r="N135">
        <v>1</v>
      </c>
      <c r="O135">
        <v>141</v>
      </c>
      <c r="P135">
        <v>457</v>
      </c>
      <c r="Q135">
        <v>408</v>
      </c>
      <c r="R135">
        <v>837.51</v>
      </c>
      <c r="S135">
        <v>4.55</v>
      </c>
      <c r="T135">
        <v>0.1338</v>
      </c>
      <c r="U135">
        <v>35.68</v>
      </c>
      <c r="V135" s="1">
        <v>6.4500000000000005E-10</v>
      </c>
      <c r="W135">
        <v>0.25590000000000002</v>
      </c>
      <c r="X135">
        <v>84</v>
      </c>
      <c r="Y135">
        <v>52</v>
      </c>
      <c r="Z135">
        <v>4.55</v>
      </c>
      <c r="AA135">
        <v>3.07</v>
      </c>
      <c r="AB135">
        <v>546</v>
      </c>
      <c r="AC135">
        <v>874</v>
      </c>
      <c r="AD135">
        <v>157659</v>
      </c>
      <c r="AE135">
        <v>837</v>
      </c>
      <c r="AF135">
        <v>7743</v>
      </c>
      <c r="AG135">
        <f t="shared" si="2"/>
        <v>0.67177242888402622</v>
      </c>
      <c r="AH135">
        <f t="shared" si="3"/>
        <v>1.0436727013296687</v>
      </c>
    </row>
    <row r="136" spans="1:34" x14ac:dyDescent="0.2">
      <c r="A136" t="s">
        <v>339</v>
      </c>
      <c r="B136" t="s">
        <v>469</v>
      </c>
      <c r="C136" t="s">
        <v>481</v>
      </c>
      <c r="D136" t="s">
        <v>482</v>
      </c>
      <c r="E136" t="s">
        <v>476</v>
      </c>
      <c r="F136" t="s">
        <v>405</v>
      </c>
      <c r="G136" t="s">
        <v>483</v>
      </c>
      <c r="H136" t="s">
        <v>484</v>
      </c>
      <c r="I136" t="s">
        <v>485</v>
      </c>
      <c r="J136" t="s">
        <v>486</v>
      </c>
      <c r="K136" t="s">
        <v>43</v>
      </c>
      <c r="L136">
        <v>1</v>
      </c>
      <c r="M136">
        <v>162</v>
      </c>
      <c r="N136">
        <v>1</v>
      </c>
      <c r="O136">
        <v>23</v>
      </c>
      <c r="P136">
        <v>139</v>
      </c>
      <c r="Q136">
        <v>120</v>
      </c>
      <c r="R136">
        <v>341.44</v>
      </c>
      <c r="S136">
        <v>0.95</v>
      </c>
      <c r="T136">
        <v>0.70989999999999998</v>
      </c>
      <c r="U136">
        <v>45.62</v>
      </c>
      <c r="V136" s="1">
        <v>0</v>
      </c>
      <c r="W136">
        <v>0.77780000000000005</v>
      </c>
      <c r="X136">
        <v>84</v>
      </c>
      <c r="Y136">
        <v>97</v>
      </c>
      <c r="Z136">
        <v>0.95</v>
      </c>
      <c r="AA136">
        <v>1.33</v>
      </c>
      <c r="AB136">
        <v>165</v>
      </c>
      <c r="AC136">
        <v>143</v>
      </c>
      <c r="AD136">
        <v>6680</v>
      </c>
      <c r="AE136">
        <v>341</v>
      </c>
      <c r="AF136">
        <v>1420</v>
      </c>
      <c r="AG136">
        <f t="shared" ref="AG136:AG199" si="4">(100*AA136)/P136</f>
        <v>0.95683453237410077</v>
      </c>
      <c r="AH136">
        <f t="shared" ref="AH136:AH199" si="5">(100*AA136*(AB136+AC136))/(2*(P136^2))</f>
        <v>1.0600900574504426</v>
      </c>
    </row>
    <row r="137" spans="1:34" x14ac:dyDescent="0.2">
      <c r="A137" t="s">
        <v>339</v>
      </c>
      <c r="B137" t="s">
        <v>469</v>
      </c>
      <c r="C137" t="s">
        <v>474</v>
      </c>
      <c r="D137" t="s">
        <v>475</v>
      </c>
      <c r="E137" t="s">
        <v>476</v>
      </c>
      <c r="F137" t="s">
        <v>473</v>
      </c>
      <c r="G137" t="s">
        <v>477</v>
      </c>
      <c r="H137" t="s">
        <v>478</v>
      </c>
      <c r="I137" t="s">
        <v>479</v>
      </c>
      <c r="J137" t="s">
        <v>480</v>
      </c>
      <c r="K137" t="s">
        <v>43</v>
      </c>
      <c r="L137">
        <v>1</v>
      </c>
      <c r="M137">
        <v>569</v>
      </c>
      <c r="N137">
        <v>1</v>
      </c>
      <c r="O137">
        <v>144</v>
      </c>
      <c r="P137">
        <v>425</v>
      </c>
      <c r="Q137">
        <v>392</v>
      </c>
      <c r="R137">
        <v>755.49</v>
      </c>
      <c r="S137">
        <v>4.47</v>
      </c>
      <c r="T137">
        <v>0.109</v>
      </c>
      <c r="U137">
        <v>30.64</v>
      </c>
      <c r="V137" s="1">
        <v>1.3799999999999999E-8</v>
      </c>
      <c r="W137">
        <v>0.23019999999999999</v>
      </c>
      <c r="X137">
        <v>75</v>
      </c>
      <c r="Y137">
        <v>49</v>
      </c>
      <c r="Z137">
        <v>4.47</v>
      </c>
      <c r="AA137">
        <v>3.02</v>
      </c>
      <c r="AB137">
        <v>563</v>
      </c>
      <c r="AC137">
        <v>874</v>
      </c>
      <c r="AD137">
        <v>169545</v>
      </c>
      <c r="AE137">
        <v>755</v>
      </c>
      <c r="AF137">
        <v>8034</v>
      </c>
      <c r="AG137">
        <f t="shared" si="4"/>
        <v>0.71058823529411763</v>
      </c>
      <c r="AH137">
        <f t="shared" si="5"/>
        <v>1.2013121107266436</v>
      </c>
    </row>
    <row r="138" spans="1:34" x14ac:dyDescent="0.2">
      <c r="A138" t="s">
        <v>339</v>
      </c>
      <c r="B138" t="s">
        <v>469</v>
      </c>
      <c r="C138" t="s">
        <v>487</v>
      </c>
      <c r="D138" t="s">
        <v>488</v>
      </c>
      <c r="E138" t="s">
        <v>489</v>
      </c>
      <c r="F138" t="s">
        <v>490</v>
      </c>
      <c r="G138" t="s">
        <v>491</v>
      </c>
      <c r="H138" t="s">
        <v>492</v>
      </c>
      <c r="I138" t="s">
        <v>493</v>
      </c>
      <c r="J138" t="s">
        <v>494</v>
      </c>
      <c r="K138" t="s">
        <v>43</v>
      </c>
      <c r="L138">
        <v>1</v>
      </c>
      <c r="M138">
        <v>429</v>
      </c>
      <c r="N138">
        <v>1</v>
      </c>
      <c r="O138">
        <v>97</v>
      </c>
      <c r="P138">
        <v>332</v>
      </c>
      <c r="Q138">
        <v>272</v>
      </c>
      <c r="R138">
        <v>574.04999999999995</v>
      </c>
      <c r="S138">
        <v>3.65</v>
      </c>
      <c r="T138">
        <v>0.19350000000000001</v>
      </c>
      <c r="U138">
        <v>29.09</v>
      </c>
      <c r="V138" s="1">
        <v>1.5600000000000001E-8</v>
      </c>
      <c r="W138">
        <v>0.31469999999999998</v>
      </c>
      <c r="X138">
        <v>55</v>
      </c>
      <c r="Y138">
        <v>88</v>
      </c>
      <c r="Z138">
        <v>3.65</v>
      </c>
      <c r="AA138">
        <v>3.03</v>
      </c>
      <c r="AB138">
        <v>601</v>
      </c>
      <c r="AC138">
        <v>379</v>
      </c>
      <c r="AD138">
        <v>62624</v>
      </c>
      <c r="AE138">
        <v>574</v>
      </c>
      <c r="AF138">
        <v>3684</v>
      </c>
      <c r="AG138">
        <f t="shared" si="4"/>
        <v>0.91265060240963858</v>
      </c>
      <c r="AH138">
        <f t="shared" si="5"/>
        <v>1.3469843228335028</v>
      </c>
    </row>
    <row r="139" spans="1:34" x14ac:dyDescent="0.2">
      <c r="A139" t="s">
        <v>339</v>
      </c>
      <c r="B139" t="s">
        <v>469</v>
      </c>
      <c r="C139" t="s">
        <v>495</v>
      </c>
      <c r="D139" t="s">
        <v>496</v>
      </c>
      <c r="E139" t="s">
        <v>497</v>
      </c>
      <c r="F139" t="s">
        <v>498</v>
      </c>
      <c r="G139" t="s">
        <v>491</v>
      </c>
      <c r="H139" t="s">
        <v>499</v>
      </c>
      <c r="I139" t="s">
        <v>500</v>
      </c>
      <c r="J139" t="s">
        <v>501</v>
      </c>
      <c r="K139" t="s">
        <v>43</v>
      </c>
      <c r="L139">
        <v>1</v>
      </c>
      <c r="M139">
        <v>432</v>
      </c>
      <c r="N139">
        <v>1</v>
      </c>
      <c r="O139">
        <v>125</v>
      </c>
      <c r="P139">
        <v>307</v>
      </c>
      <c r="Q139">
        <v>288</v>
      </c>
      <c r="R139">
        <v>515.1</v>
      </c>
      <c r="S139">
        <v>6.95</v>
      </c>
      <c r="T139">
        <v>0.125</v>
      </c>
      <c r="U139">
        <v>23.66</v>
      </c>
      <c r="V139" s="1">
        <v>5.2200000000000004E-7</v>
      </c>
      <c r="W139">
        <v>0.20599999999999999</v>
      </c>
      <c r="X139">
        <v>48</v>
      </c>
      <c r="Y139">
        <v>81</v>
      </c>
      <c r="Z139">
        <v>6.95</v>
      </c>
      <c r="AA139">
        <v>3.04</v>
      </c>
      <c r="AB139">
        <v>645</v>
      </c>
      <c r="AC139">
        <v>379</v>
      </c>
      <c r="AD139">
        <v>71448</v>
      </c>
      <c r="AE139">
        <v>515</v>
      </c>
      <c r="AF139">
        <v>4088</v>
      </c>
      <c r="AG139">
        <f t="shared" si="4"/>
        <v>0.99022801302931596</v>
      </c>
      <c r="AH139">
        <f t="shared" si="5"/>
        <v>1.651455187853452</v>
      </c>
    </row>
    <row r="140" spans="1:34" x14ac:dyDescent="0.2">
      <c r="A140" t="s">
        <v>339</v>
      </c>
      <c r="B140" t="s">
        <v>469</v>
      </c>
      <c r="C140" t="s">
        <v>495</v>
      </c>
      <c r="D140" t="s">
        <v>496</v>
      </c>
      <c r="E140" t="s">
        <v>497</v>
      </c>
      <c r="F140" t="s">
        <v>498</v>
      </c>
      <c r="G140" t="s">
        <v>502</v>
      </c>
      <c r="H140" t="s">
        <v>503</v>
      </c>
      <c r="I140" t="s">
        <v>504</v>
      </c>
      <c r="J140" t="s">
        <v>505</v>
      </c>
      <c r="K140" t="s">
        <v>43</v>
      </c>
      <c r="L140">
        <v>1</v>
      </c>
      <c r="M140">
        <v>466</v>
      </c>
      <c r="N140">
        <v>1</v>
      </c>
      <c r="O140">
        <v>193</v>
      </c>
      <c r="P140">
        <v>273</v>
      </c>
      <c r="Q140">
        <v>216</v>
      </c>
      <c r="R140">
        <v>282.89</v>
      </c>
      <c r="S140">
        <v>9.85</v>
      </c>
      <c r="T140">
        <v>0.1116</v>
      </c>
      <c r="U140">
        <v>11.8</v>
      </c>
      <c r="V140" s="1">
        <v>8.3900000000000001E-4</v>
      </c>
      <c r="W140">
        <v>0.1888</v>
      </c>
      <c r="X140">
        <v>42</v>
      </c>
      <c r="Y140">
        <v>82</v>
      </c>
      <c r="Z140">
        <v>9.85</v>
      </c>
      <c r="AA140">
        <v>3</v>
      </c>
      <c r="AB140">
        <v>645</v>
      </c>
      <c r="AC140">
        <v>333</v>
      </c>
      <c r="AD140">
        <v>66630</v>
      </c>
      <c r="AE140">
        <v>282</v>
      </c>
      <c r="AF140">
        <v>4182</v>
      </c>
      <c r="AG140">
        <f t="shared" si="4"/>
        <v>1.098901098901099</v>
      </c>
      <c r="AH140">
        <f t="shared" si="5"/>
        <v>1.9683613090206498</v>
      </c>
    </row>
    <row r="141" spans="1:34" x14ac:dyDescent="0.2">
      <c r="A141" t="s">
        <v>339</v>
      </c>
      <c r="B141" t="s">
        <v>469</v>
      </c>
      <c r="C141" t="s">
        <v>487</v>
      </c>
      <c r="D141" t="s">
        <v>488</v>
      </c>
      <c r="E141" t="s">
        <v>489</v>
      </c>
      <c r="F141" t="s">
        <v>490</v>
      </c>
      <c r="G141" t="s">
        <v>495</v>
      </c>
      <c r="H141" t="s">
        <v>496</v>
      </c>
      <c r="I141" t="s">
        <v>497</v>
      </c>
      <c r="J141" t="s">
        <v>498</v>
      </c>
      <c r="K141" t="s">
        <v>43</v>
      </c>
      <c r="L141">
        <v>1</v>
      </c>
      <c r="M141">
        <v>649</v>
      </c>
      <c r="N141">
        <v>1</v>
      </c>
      <c r="O141">
        <v>197</v>
      </c>
      <c r="P141">
        <v>452</v>
      </c>
      <c r="Q141">
        <v>456</v>
      </c>
      <c r="R141">
        <v>755.64</v>
      </c>
      <c r="S141">
        <v>19.39</v>
      </c>
      <c r="T141">
        <v>7.6999999999999999E-2</v>
      </c>
      <c r="U141">
        <v>20.78</v>
      </c>
      <c r="V141" s="1">
        <v>4.3599999999999998E-6</v>
      </c>
      <c r="W141">
        <v>0.16020000000000001</v>
      </c>
      <c r="X141">
        <v>75</v>
      </c>
      <c r="Y141">
        <v>70</v>
      </c>
      <c r="Z141">
        <v>19.39</v>
      </c>
      <c r="AA141">
        <v>8.51</v>
      </c>
      <c r="AB141">
        <v>601</v>
      </c>
      <c r="AC141">
        <v>645</v>
      </c>
      <c r="AD141">
        <v>119834</v>
      </c>
      <c r="AE141">
        <v>755</v>
      </c>
      <c r="AF141">
        <v>6337</v>
      </c>
      <c r="AG141">
        <f t="shared" si="4"/>
        <v>1.8827433628318584</v>
      </c>
      <c r="AH141">
        <f t="shared" si="5"/>
        <v>2.5950201660270968</v>
      </c>
    </row>
    <row r="142" spans="1:34" x14ac:dyDescent="0.2">
      <c r="A142" t="s">
        <v>339</v>
      </c>
      <c r="B142" t="s">
        <v>469</v>
      </c>
      <c r="C142" t="s">
        <v>502</v>
      </c>
      <c r="D142" t="s">
        <v>499</v>
      </c>
      <c r="E142" t="s">
        <v>500</v>
      </c>
      <c r="F142" t="s">
        <v>501</v>
      </c>
      <c r="G142" t="s">
        <v>491</v>
      </c>
      <c r="H142" t="s">
        <v>492</v>
      </c>
      <c r="I142" t="s">
        <v>493</v>
      </c>
      <c r="J142" t="s">
        <v>494</v>
      </c>
      <c r="K142" t="s">
        <v>43</v>
      </c>
      <c r="L142">
        <v>1</v>
      </c>
      <c r="M142">
        <v>441</v>
      </c>
      <c r="N142">
        <v>1</v>
      </c>
      <c r="O142">
        <v>233</v>
      </c>
      <c r="P142">
        <v>208</v>
      </c>
      <c r="Q142">
        <v>184</v>
      </c>
      <c r="R142">
        <v>234.43</v>
      </c>
      <c r="S142">
        <v>11.98</v>
      </c>
      <c r="T142">
        <v>8.6199999999999999E-2</v>
      </c>
      <c r="U142">
        <v>9.77</v>
      </c>
      <c r="V142" s="1">
        <v>2.1299999999999999E-3</v>
      </c>
      <c r="W142">
        <v>0.1633</v>
      </c>
      <c r="X142">
        <v>62</v>
      </c>
      <c r="Y142">
        <v>55</v>
      </c>
      <c r="Z142">
        <v>11.98</v>
      </c>
      <c r="AA142">
        <v>3.78</v>
      </c>
      <c r="AB142">
        <v>333</v>
      </c>
      <c r="AC142">
        <v>379</v>
      </c>
      <c r="AD142">
        <v>37012</v>
      </c>
      <c r="AE142">
        <v>234</v>
      </c>
      <c r="AF142">
        <v>2706</v>
      </c>
      <c r="AG142">
        <f t="shared" si="4"/>
        <v>1.8173076923076923</v>
      </c>
      <c r="AH142">
        <f t="shared" si="5"/>
        <v>3.1103920118343193</v>
      </c>
    </row>
    <row r="143" spans="1:34" x14ac:dyDescent="0.2">
      <c r="A143" t="s">
        <v>339</v>
      </c>
      <c r="B143" t="s">
        <v>469</v>
      </c>
      <c r="C143" t="s">
        <v>487</v>
      </c>
      <c r="D143" t="s">
        <v>488</v>
      </c>
      <c r="E143" t="s">
        <v>489</v>
      </c>
      <c r="F143" t="s">
        <v>490</v>
      </c>
      <c r="G143" t="s">
        <v>502</v>
      </c>
      <c r="H143" t="s">
        <v>499</v>
      </c>
      <c r="I143" t="s">
        <v>500</v>
      </c>
      <c r="J143" t="s">
        <v>501</v>
      </c>
      <c r="K143" t="s">
        <v>43</v>
      </c>
      <c r="L143">
        <v>1</v>
      </c>
      <c r="M143">
        <v>452</v>
      </c>
      <c r="N143">
        <v>1</v>
      </c>
      <c r="O143">
        <v>195</v>
      </c>
      <c r="P143">
        <v>257</v>
      </c>
      <c r="Q143">
        <v>200</v>
      </c>
      <c r="R143">
        <v>240.96</v>
      </c>
      <c r="S143">
        <v>16.96</v>
      </c>
      <c r="T143">
        <v>6.8599999999999994E-2</v>
      </c>
      <c r="U143">
        <v>7.7</v>
      </c>
      <c r="V143" s="1">
        <v>1.0699999999999999E-2</v>
      </c>
      <c r="W143">
        <v>0.1482</v>
      </c>
      <c r="X143">
        <v>43</v>
      </c>
      <c r="Y143">
        <v>77</v>
      </c>
      <c r="Z143">
        <v>16.96</v>
      </c>
      <c r="AA143">
        <v>4.43</v>
      </c>
      <c r="AB143">
        <v>601</v>
      </c>
      <c r="AC143">
        <v>333</v>
      </c>
      <c r="AD143">
        <v>58337</v>
      </c>
      <c r="AE143">
        <v>240</v>
      </c>
      <c r="AF143">
        <v>3830</v>
      </c>
      <c r="AG143">
        <f t="shared" si="4"/>
        <v>1.7237354085603114</v>
      </c>
      <c r="AH143">
        <f t="shared" si="5"/>
        <v>3.1322351587457797</v>
      </c>
    </row>
    <row r="144" spans="1:34" x14ac:dyDescent="0.2">
      <c r="A144" t="s">
        <v>339</v>
      </c>
      <c r="B144" t="s">
        <v>469</v>
      </c>
      <c r="C144" t="s">
        <v>506</v>
      </c>
      <c r="D144" t="s">
        <v>507</v>
      </c>
      <c r="E144" t="s">
        <v>472</v>
      </c>
      <c r="F144" t="s">
        <v>508</v>
      </c>
      <c r="G144" t="s">
        <v>509</v>
      </c>
      <c r="H144" t="s">
        <v>510</v>
      </c>
      <c r="I144" t="s">
        <v>504</v>
      </c>
      <c r="J144" t="s">
        <v>511</v>
      </c>
      <c r="K144" t="s">
        <v>43</v>
      </c>
      <c r="L144">
        <v>1</v>
      </c>
      <c r="M144">
        <v>388</v>
      </c>
      <c r="N144">
        <v>1</v>
      </c>
      <c r="O144">
        <v>170</v>
      </c>
      <c r="P144">
        <v>218</v>
      </c>
      <c r="Q144">
        <v>112</v>
      </c>
      <c r="R144">
        <v>72.53</v>
      </c>
      <c r="S144">
        <v>33.409999999999997</v>
      </c>
      <c r="T144">
        <v>4.9000000000000002E-2</v>
      </c>
      <c r="U144">
        <v>-0.2</v>
      </c>
      <c r="V144" s="1">
        <v>0.79800000000000004</v>
      </c>
      <c r="W144">
        <v>0.11600000000000001</v>
      </c>
      <c r="X144">
        <v>66</v>
      </c>
      <c r="Y144">
        <v>54</v>
      </c>
      <c r="Z144">
        <v>33.409999999999997</v>
      </c>
      <c r="AA144">
        <v>11.79</v>
      </c>
      <c r="AB144">
        <v>332</v>
      </c>
      <c r="AC144">
        <v>407</v>
      </c>
      <c r="AD144">
        <v>54510</v>
      </c>
      <c r="AE144">
        <v>72</v>
      </c>
      <c r="AF144">
        <v>3302</v>
      </c>
      <c r="AG144">
        <f t="shared" si="4"/>
        <v>5.4082568807339451</v>
      </c>
      <c r="AH144">
        <f t="shared" si="5"/>
        <v>9.1667473276660214</v>
      </c>
    </row>
    <row r="145" spans="1:34" x14ac:dyDescent="0.2">
      <c r="A145" t="s">
        <v>339</v>
      </c>
      <c r="B145" t="s">
        <v>469</v>
      </c>
      <c r="C145" t="s">
        <v>470</v>
      </c>
      <c r="D145" t="s">
        <v>471</v>
      </c>
      <c r="E145" t="s">
        <v>472</v>
      </c>
      <c r="F145" t="s">
        <v>473</v>
      </c>
      <c r="G145" t="s">
        <v>491</v>
      </c>
      <c r="H145" t="s">
        <v>492</v>
      </c>
      <c r="I145" t="s">
        <v>493</v>
      </c>
      <c r="J145" t="s">
        <v>494</v>
      </c>
      <c r="K145" t="s">
        <v>43</v>
      </c>
      <c r="L145">
        <v>1</v>
      </c>
      <c r="M145">
        <v>496</v>
      </c>
      <c r="N145">
        <v>1</v>
      </c>
      <c r="O145">
        <v>285</v>
      </c>
      <c r="P145">
        <v>211</v>
      </c>
      <c r="Q145">
        <v>192</v>
      </c>
      <c r="R145">
        <v>183.82</v>
      </c>
      <c r="S145">
        <v>22.74</v>
      </c>
      <c r="T145">
        <v>4.2299999999999997E-2</v>
      </c>
      <c r="U145">
        <v>2.62</v>
      </c>
      <c r="V145" s="1">
        <v>0.23599999999999999</v>
      </c>
      <c r="W145">
        <v>0.1169</v>
      </c>
      <c r="X145">
        <v>39</v>
      </c>
      <c r="Y145">
        <v>56</v>
      </c>
      <c r="Z145">
        <v>22.74</v>
      </c>
      <c r="AA145">
        <v>8.8699999999999992</v>
      </c>
      <c r="AB145">
        <v>546</v>
      </c>
      <c r="AC145">
        <v>379</v>
      </c>
      <c r="AD145">
        <v>61693</v>
      </c>
      <c r="AE145">
        <v>183</v>
      </c>
      <c r="AF145">
        <v>3784</v>
      </c>
      <c r="AG145">
        <f t="shared" si="4"/>
        <v>4.2037914691943126</v>
      </c>
      <c r="AH145">
        <f t="shared" si="5"/>
        <v>9.2144718222861108</v>
      </c>
    </row>
    <row r="146" spans="1:34" x14ac:dyDescent="0.2">
      <c r="A146" t="s">
        <v>339</v>
      </c>
      <c r="B146" t="s">
        <v>469</v>
      </c>
      <c r="C146" t="s">
        <v>474</v>
      </c>
      <c r="D146" t="s">
        <v>475</v>
      </c>
      <c r="E146" t="s">
        <v>476</v>
      </c>
      <c r="F146" t="s">
        <v>473</v>
      </c>
      <c r="G146" t="s">
        <v>491</v>
      </c>
      <c r="H146" t="s">
        <v>492</v>
      </c>
      <c r="I146" t="s">
        <v>493</v>
      </c>
      <c r="J146" t="s">
        <v>494</v>
      </c>
      <c r="K146" t="s">
        <v>43</v>
      </c>
      <c r="L146">
        <v>1</v>
      </c>
      <c r="M146">
        <v>612</v>
      </c>
      <c r="N146">
        <v>1</v>
      </c>
      <c r="O146">
        <v>400</v>
      </c>
      <c r="P146">
        <v>212</v>
      </c>
      <c r="Q146">
        <v>200</v>
      </c>
      <c r="R146">
        <v>173.8</v>
      </c>
      <c r="S146">
        <v>23.8</v>
      </c>
      <c r="T146">
        <v>2.4500000000000001E-2</v>
      </c>
      <c r="U146">
        <v>2.25</v>
      </c>
      <c r="V146" s="1">
        <v>0.29099999999999998</v>
      </c>
      <c r="W146">
        <v>6.54E-2</v>
      </c>
      <c r="X146">
        <v>38</v>
      </c>
      <c r="Y146">
        <v>56</v>
      </c>
      <c r="Z146">
        <v>23.8</v>
      </c>
      <c r="AA146">
        <v>9.02</v>
      </c>
      <c r="AB146">
        <v>563</v>
      </c>
      <c r="AC146">
        <v>379</v>
      </c>
      <c r="AD146">
        <v>66370</v>
      </c>
      <c r="AE146">
        <v>173</v>
      </c>
      <c r="AF146">
        <v>4062</v>
      </c>
      <c r="AG146">
        <f t="shared" si="4"/>
        <v>4.2547169811320753</v>
      </c>
      <c r="AH146">
        <f t="shared" si="5"/>
        <v>9.4526966892132425</v>
      </c>
    </row>
    <row r="147" spans="1:34" x14ac:dyDescent="0.2">
      <c r="A147" t="s">
        <v>339</v>
      </c>
      <c r="B147" t="s">
        <v>469</v>
      </c>
      <c r="C147" t="s">
        <v>470</v>
      </c>
      <c r="D147" t="s">
        <v>471</v>
      </c>
      <c r="E147" t="s">
        <v>472</v>
      </c>
      <c r="F147" t="s">
        <v>473</v>
      </c>
      <c r="G147" t="s">
        <v>495</v>
      </c>
      <c r="H147" t="s">
        <v>496</v>
      </c>
      <c r="I147" t="s">
        <v>497</v>
      </c>
      <c r="J147" t="s">
        <v>498</v>
      </c>
      <c r="K147" t="s">
        <v>43</v>
      </c>
      <c r="L147">
        <v>1</v>
      </c>
      <c r="M147">
        <v>587</v>
      </c>
      <c r="N147">
        <v>1</v>
      </c>
      <c r="O147">
        <v>377</v>
      </c>
      <c r="P147">
        <v>210</v>
      </c>
      <c r="Q147">
        <v>192</v>
      </c>
      <c r="R147">
        <v>194.78</v>
      </c>
      <c r="S147">
        <v>23.59</v>
      </c>
      <c r="T147">
        <v>4.2599999999999999E-2</v>
      </c>
      <c r="U147">
        <v>2.2599999999999998</v>
      </c>
      <c r="V147" s="1">
        <v>0.30199999999999999</v>
      </c>
      <c r="W147">
        <v>0.1056</v>
      </c>
      <c r="X147">
        <v>38</v>
      </c>
      <c r="Y147">
        <v>33</v>
      </c>
      <c r="Z147">
        <v>23.59</v>
      </c>
      <c r="AA147">
        <v>7.24</v>
      </c>
      <c r="AB147">
        <v>546</v>
      </c>
      <c r="AC147">
        <v>645</v>
      </c>
      <c r="AD147">
        <v>102849</v>
      </c>
      <c r="AE147">
        <v>194</v>
      </c>
      <c r="AF147">
        <v>5430</v>
      </c>
      <c r="AG147">
        <f t="shared" si="4"/>
        <v>3.4476190476190478</v>
      </c>
      <c r="AH147">
        <f t="shared" si="5"/>
        <v>9.7764625850340128</v>
      </c>
    </row>
    <row r="148" spans="1:34" x14ac:dyDescent="0.2">
      <c r="A148" t="s">
        <v>339</v>
      </c>
      <c r="B148" t="s">
        <v>469</v>
      </c>
      <c r="C148" t="s">
        <v>474</v>
      </c>
      <c r="D148" t="s">
        <v>475</v>
      </c>
      <c r="E148" t="s">
        <v>476</v>
      </c>
      <c r="F148" t="s">
        <v>473</v>
      </c>
      <c r="G148" t="s">
        <v>495</v>
      </c>
      <c r="H148" t="s">
        <v>496</v>
      </c>
      <c r="I148" t="s">
        <v>497</v>
      </c>
      <c r="J148" t="s">
        <v>498</v>
      </c>
      <c r="K148" t="s">
        <v>43</v>
      </c>
      <c r="L148">
        <v>1</v>
      </c>
      <c r="M148">
        <v>588</v>
      </c>
      <c r="N148">
        <v>1</v>
      </c>
      <c r="O148">
        <v>340</v>
      </c>
      <c r="P148">
        <v>248</v>
      </c>
      <c r="Q148">
        <v>240</v>
      </c>
      <c r="R148">
        <v>191.16</v>
      </c>
      <c r="S148">
        <v>23.07</v>
      </c>
      <c r="T148">
        <v>2.8899999999999999E-2</v>
      </c>
      <c r="U148">
        <v>1.77</v>
      </c>
      <c r="V148" s="1">
        <v>0.38700000000000001</v>
      </c>
      <c r="W148">
        <v>9.69E-2</v>
      </c>
      <c r="X148">
        <v>44</v>
      </c>
      <c r="Y148">
        <v>38</v>
      </c>
      <c r="Z148">
        <v>23.07</v>
      </c>
      <c r="AA148">
        <v>10.06</v>
      </c>
      <c r="AB148">
        <v>563</v>
      </c>
      <c r="AC148">
        <v>645</v>
      </c>
      <c r="AD148">
        <v>111833</v>
      </c>
      <c r="AE148">
        <v>191</v>
      </c>
      <c r="AF148">
        <v>5823</v>
      </c>
      <c r="AG148">
        <f t="shared" si="4"/>
        <v>4.056451612903226</v>
      </c>
      <c r="AH148">
        <f t="shared" si="5"/>
        <v>9.879422476586889</v>
      </c>
    </row>
    <row r="149" spans="1:34" x14ac:dyDescent="0.2">
      <c r="A149" t="s">
        <v>339</v>
      </c>
      <c r="B149" t="s">
        <v>512</v>
      </c>
      <c r="C149" t="s">
        <v>513</v>
      </c>
      <c r="D149" t="s">
        <v>514</v>
      </c>
      <c r="E149" t="s">
        <v>515</v>
      </c>
      <c r="F149" t="s">
        <v>373</v>
      </c>
      <c r="G149" t="s">
        <v>516</v>
      </c>
      <c r="H149" t="s">
        <v>517</v>
      </c>
      <c r="I149" t="s">
        <v>518</v>
      </c>
      <c r="J149" t="s">
        <v>373</v>
      </c>
      <c r="K149" t="s">
        <v>43</v>
      </c>
      <c r="L149">
        <v>1</v>
      </c>
      <c r="M149">
        <v>257</v>
      </c>
      <c r="N149">
        <v>1</v>
      </c>
      <c r="O149">
        <v>34</v>
      </c>
      <c r="P149">
        <v>223</v>
      </c>
      <c r="Q149">
        <v>192</v>
      </c>
      <c r="R149">
        <v>345.6</v>
      </c>
      <c r="S149">
        <v>3.73</v>
      </c>
      <c r="T149">
        <v>0.1673</v>
      </c>
      <c r="U149">
        <v>25.42</v>
      </c>
      <c r="V149" s="1">
        <v>1.5399999999999999E-8</v>
      </c>
      <c r="W149">
        <v>0.31130000000000002</v>
      </c>
      <c r="X149">
        <v>88</v>
      </c>
      <c r="Y149">
        <v>92</v>
      </c>
      <c r="Z149">
        <v>3.73</v>
      </c>
      <c r="AA149">
        <v>3.11</v>
      </c>
      <c r="AB149">
        <v>252</v>
      </c>
      <c r="AC149">
        <v>243</v>
      </c>
      <c r="AD149">
        <v>23543</v>
      </c>
      <c r="AE149">
        <v>345</v>
      </c>
      <c r="AF149">
        <v>2049</v>
      </c>
      <c r="AG149">
        <f t="shared" si="4"/>
        <v>1.3946188340807175</v>
      </c>
      <c r="AH149">
        <f t="shared" si="5"/>
        <v>1.5478392889460877</v>
      </c>
    </row>
    <row r="150" spans="1:34" x14ac:dyDescent="0.2">
      <c r="A150" t="s">
        <v>339</v>
      </c>
      <c r="B150" t="s">
        <v>512</v>
      </c>
      <c r="C150" t="s">
        <v>513</v>
      </c>
      <c r="D150" t="s">
        <v>514</v>
      </c>
      <c r="E150" t="s">
        <v>515</v>
      </c>
      <c r="F150" t="s">
        <v>373</v>
      </c>
      <c r="G150" t="s">
        <v>513</v>
      </c>
      <c r="H150" t="s">
        <v>519</v>
      </c>
      <c r="I150" t="s">
        <v>515</v>
      </c>
      <c r="J150" t="s">
        <v>520</v>
      </c>
      <c r="K150" t="s">
        <v>43</v>
      </c>
      <c r="L150">
        <v>1</v>
      </c>
      <c r="M150">
        <v>259</v>
      </c>
      <c r="N150">
        <v>1</v>
      </c>
      <c r="O150">
        <v>53</v>
      </c>
      <c r="P150">
        <v>206</v>
      </c>
      <c r="Q150">
        <v>136</v>
      </c>
      <c r="R150">
        <v>272.72000000000003</v>
      </c>
      <c r="S150">
        <v>2.17</v>
      </c>
      <c r="T150">
        <v>0.1158</v>
      </c>
      <c r="U150">
        <v>13.83</v>
      </c>
      <c r="V150" s="1">
        <v>1.2799999999999999E-4</v>
      </c>
      <c r="W150">
        <v>0.24709999999999999</v>
      </c>
      <c r="X150">
        <v>82</v>
      </c>
      <c r="Y150">
        <v>49</v>
      </c>
      <c r="Z150">
        <v>2.17</v>
      </c>
      <c r="AA150">
        <v>3.17</v>
      </c>
      <c r="AB150">
        <v>252</v>
      </c>
      <c r="AC150">
        <v>417</v>
      </c>
      <c r="AD150">
        <v>40834</v>
      </c>
      <c r="AE150">
        <v>272</v>
      </c>
      <c r="AF150">
        <v>2883</v>
      </c>
      <c r="AG150">
        <f t="shared" si="4"/>
        <v>1.5388349514563107</v>
      </c>
      <c r="AH150">
        <f t="shared" si="5"/>
        <v>2.4987392779715334</v>
      </c>
    </row>
    <row r="151" spans="1:34" x14ac:dyDescent="0.2">
      <c r="A151" t="s">
        <v>339</v>
      </c>
      <c r="B151" t="s">
        <v>512</v>
      </c>
      <c r="C151" t="s">
        <v>513</v>
      </c>
      <c r="D151" t="s">
        <v>519</v>
      </c>
      <c r="E151" t="s">
        <v>515</v>
      </c>
      <c r="F151" t="s">
        <v>520</v>
      </c>
      <c r="G151" t="s">
        <v>513</v>
      </c>
      <c r="H151" t="s">
        <v>521</v>
      </c>
      <c r="I151" t="s">
        <v>515</v>
      </c>
      <c r="J151" t="s">
        <v>522</v>
      </c>
      <c r="K151" t="s">
        <v>43</v>
      </c>
      <c r="L151">
        <v>1</v>
      </c>
      <c r="M151">
        <v>217</v>
      </c>
      <c r="N151">
        <v>1</v>
      </c>
      <c r="O151">
        <v>44</v>
      </c>
      <c r="P151">
        <v>173</v>
      </c>
      <c r="Q151">
        <v>160</v>
      </c>
      <c r="R151">
        <v>224.73</v>
      </c>
      <c r="S151">
        <v>12.73</v>
      </c>
      <c r="T151">
        <v>8.2900000000000001E-2</v>
      </c>
      <c r="U151">
        <v>13.36</v>
      </c>
      <c r="V151" s="1">
        <v>9.87E-5</v>
      </c>
      <c r="W151">
        <v>0.2442</v>
      </c>
      <c r="X151">
        <v>69</v>
      </c>
      <c r="Y151">
        <v>67</v>
      </c>
      <c r="Z151">
        <v>12.73</v>
      </c>
      <c r="AA151">
        <v>3.02</v>
      </c>
      <c r="AB151">
        <v>252</v>
      </c>
      <c r="AC151">
        <v>260</v>
      </c>
      <c r="AD151">
        <v>23701</v>
      </c>
      <c r="AE151">
        <v>224</v>
      </c>
      <c r="AF151">
        <v>2006</v>
      </c>
      <c r="AG151">
        <f t="shared" si="4"/>
        <v>1.745664739884393</v>
      </c>
      <c r="AH151">
        <f t="shared" si="5"/>
        <v>2.5831801931237259</v>
      </c>
    </row>
    <row r="152" spans="1:34" x14ac:dyDescent="0.2">
      <c r="A152" t="s">
        <v>339</v>
      </c>
      <c r="B152" t="s">
        <v>512</v>
      </c>
      <c r="C152" t="s">
        <v>513</v>
      </c>
      <c r="D152" t="s">
        <v>519</v>
      </c>
      <c r="E152" t="s">
        <v>515</v>
      </c>
      <c r="F152" t="s">
        <v>520</v>
      </c>
      <c r="G152" t="s">
        <v>516</v>
      </c>
      <c r="H152" t="s">
        <v>523</v>
      </c>
      <c r="I152" t="s">
        <v>518</v>
      </c>
      <c r="J152" t="s">
        <v>520</v>
      </c>
      <c r="K152" t="s">
        <v>43</v>
      </c>
      <c r="L152">
        <v>1</v>
      </c>
      <c r="M152">
        <v>216</v>
      </c>
      <c r="N152">
        <v>1</v>
      </c>
      <c r="O152">
        <v>51</v>
      </c>
      <c r="P152">
        <v>165</v>
      </c>
      <c r="Q152">
        <v>136</v>
      </c>
      <c r="R152">
        <v>193.67</v>
      </c>
      <c r="S152">
        <v>14.13</v>
      </c>
      <c r="T152">
        <v>7.4099999999999999E-2</v>
      </c>
      <c r="U152">
        <v>10.96</v>
      </c>
      <c r="V152" s="1">
        <v>5.2300000000000003E-4</v>
      </c>
      <c r="W152">
        <v>0.20369999999999999</v>
      </c>
      <c r="X152">
        <v>63</v>
      </c>
      <c r="Y152">
        <v>68</v>
      </c>
      <c r="Z152">
        <v>14.13</v>
      </c>
      <c r="AA152">
        <v>3.09</v>
      </c>
      <c r="AB152">
        <v>260</v>
      </c>
      <c r="AC152">
        <v>243</v>
      </c>
      <c r="AD152">
        <v>23976</v>
      </c>
      <c r="AE152">
        <v>193</v>
      </c>
      <c r="AF152">
        <v>2095</v>
      </c>
      <c r="AG152">
        <f t="shared" si="4"/>
        <v>1.8727272727272728</v>
      </c>
      <c r="AH152">
        <f t="shared" si="5"/>
        <v>2.8544903581267218</v>
      </c>
    </row>
    <row r="153" spans="1:34" x14ac:dyDescent="0.2">
      <c r="A153" t="s">
        <v>339</v>
      </c>
      <c r="B153" t="s">
        <v>512</v>
      </c>
      <c r="C153" t="s">
        <v>513</v>
      </c>
      <c r="D153" t="s">
        <v>521</v>
      </c>
      <c r="E153" t="s">
        <v>515</v>
      </c>
      <c r="F153" t="s">
        <v>522</v>
      </c>
      <c r="G153" t="s">
        <v>516</v>
      </c>
      <c r="H153" t="s">
        <v>517</v>
      </c>
      <c r="I153" t="s">
        <v>518</v>
      </c>
      <c r="J153" t="s">
        <v>373</v>
      </c>
      <c r="K153" t="s">
        <v>43</v>
      </c>
      <c r="L153">
        <v>1</v>
      </c>
      <c r="M153">
        <v>258</v>
      </c>
      <c r="N153">
        <v>1</v>
      </c>
      <c r="O153">
        <v>68</v>
      </c>
      <c r="P153">
        <v>190</v>
      </c>
      <c r="Q153">
        <v>128</v>
      </c>
      <c r="R153">
        <v>213.76</v>
      </c>
      <c r="S153">
        <v>2.6</v>
      </c>
      <c r="T153">
        <v>0.1163</v>
      </c>
      <c r="U153">
        <v>9.9499999999999993</v>
      </c>
      <c r="V153" s="1">
        <v>1.7099999999999999E-3</v>
      </c>
      <c r="W153">
        <v>0.25580000000000003</v>
      </c>
      <c r="X153">
        <v>46</v>
      </c>
      <c r="Y153">
        <v>78</v>
      </c>
      <c r="Z153">
        <v>2.6</v>
      </c>
      <c r="AA153">
        <v>3.18</v>
      </c>
      <c r="AB153">
        <v>417</v>
      </c>
      <c r="AC153">
        <v>243</v>
      </c>
      <c r="AD153">
        <v>41583</v>
      </c>
      <c r="AE153">
        <v>213</v>
      </c>
      <c r="AF153">
        <v>2874</v>
      </c>
      <c r="AG153">
        <f t="shared" si="4"/>
        <v>1.6736842105263159</v>
      </c>
      <c r="AH153">
        <f t="shared" si="5"/>
        <v>2.9069252077562329</v>
      </c>
    </row>
    <row r="154" spans="1:34" x14ac:dyDescent="0.2">
      <c r="A154" t="s">
        <v>339</v>
      </c>
      <c r="B154" t="s">
        <v>512</v>
      </c>
      <c r="C154" t="s">
        <v>513</v>
      </c>
      <c r="D154" t="s">
        <v>521</v>
      </c>
      <c r="E154" t="s">
        <v>515</v>
      </c>
      <c r="F154" t="s">
        <v>522</v>
      </c>
      <c r="G154" t="s">
        <v>513</v>
      </c>
      <c r="H154" t="s">
        <v>514</v>
      </c>
      <c r="I154" t="s">
        <v>515</v>
      </c>
      <c r="J154" t="s">
        <v>373</v>
      </c>
      <c r="K154" t="s">
        <v>43</v>
      </c>
      <c r="L154">
        <v>1</v>
      </c>
      <c r="M154">
        <v>210</v>
      </c>
      <c r="N154">
        <v>1</v>
      </c>
      <c r="O154">
        <v>28</v>
      </c>
      <c r="P154">
        <v>182</v>
      </c>
      <c r="Q154">
        <v>168</v>
      </c>
      <c r="R154">
        <v>290.01</v>
      </c>
      <c r="S154">
        <v>6.28</v>
      </c>
      <c r="T154">
        <v>0.12859999999999999</v>
      </c>
      <c r="U154">
        <v>13.91</v>
      </c>
      <c r="V154" s="1">
        <v>1.2400000000000001E-4</v>
      </c>
      <c r="W154">
        <v>0.28100000000000003</v>
      </c>
      <c r="X154">
        <v>70</v>
      </c>
      <c r="Y154">
        <v>44</v>
      </c>
      <c r="Z154">
        <v>6.28</v>
      </c>
      <c r="AA154">
        <v>3.07</v>
      </c>
      <c r="AB154">
        <v>260</v>
      </c>
      <c r="AC154">
        <v>417</v>
      </c>
      <c r="AD154">
        <v>42519</v>
      </c>
      <c r="AE154">
        <v>290</v>
      </c>
      <c r="AF154">
        <v>2738</v>
      </c>
      <c r="AG154">
        <f t="shared" si="4"/>
        <v>1.6868131868131868</v>
      </c>
      <c r="AH154">
        <f t="shared" si="5"/>
        <v>3.1372871633860644</v>
      </c>
    </row>
    <row r="155" spans="1:34" x14ac:dyDescent="0.2">
      <c r="A155" t="s">
        <v>339</v>
      </c>
      <c r="B155" t="s">
        <v>512</v>
      </c>
      <c r="C155" t="s">
        <v>524</v>
      </c>
      <c r="D155" t="s">
        <v>525</v>
      </c>
      <c r="E155" t="s">
        <v>526</v>
      </c>
      <c r="F155" t="s">
        <v>527</v>
      </c>
      <c r="G155" t="s">
        <v>513</v>
      </c>
      <c r="H155" t="s">
        <v>514</v>
      </c>
      <c r="I155" t="s">
        <v>515</v>
      </c>
      <c r="J155" t="s">
        <v>373</v>
      </c>
      <c r="K155" t="s">
        <v>43</v>
      </c>
      <c r="L155">
        <v>1</v>
      </c>
      <c r="M155">
        <v>158</v>
      </c>
      <c r="N155">
        <v>1</v>
      </c>
      <c r="O155">
        <v>26</v>
      </c>
      <c r="P155">
        <v>132</v>
      </c>
      <c r="Q155">
        <v>104</v>
      </c>
      <c r="R155">
        <v>262.33</v>
      </c>
      <c r="S155">
        <v>1.41</v>
      </c>
      <c r="T155">
        <v>0.2089</v>
      </c>
      <c r="U155">
        <v>14.03</v>
      </c>
      <c r="V155" s="1">
        <v>8.1299999999999997E-5</v>
      </c>
      <c r="W155">
        <v>0.29749999999999999</v>
      </c>
      <c r="X155">
        <v>84</v>
      </c>
      <c r="Y155">
        <v>32</v>
      </c>
      <c r="Z155">
        <v>1.41</v>
      </c>
      <c r="AA155">
        <v>2.38</v>
      </c>
      <c r="AB155">
        <v>157</v>
      </c>
      <c r="AC155">
        <v>417</v>
      </c>
      <c r="AD155">
        <v>23544</v>
      </c>
      <c r="AE155">
        <v>262</v>
      </c>
      <c r="AF155">
        <v>1868</v>
      </c>
      <c r="AG155">
        <f t="shared" si="4"/>
        <v>1.803030303030303</v>
      </c>
      <c r="AH155">
        <f t="shared" si="5"/>
        <v>3.920224977043159</v>
      </c>
    </row>
    <row r="156" spans="1:34" x14ac:dyDescent="0.2">
      <c r="A156" t="s">
        <v>339</v>
      </c>
      <c r="B156" t="s">
        <v>528</v>
      </c>
      <c r="C156" t="s">
        <v>529</v>
      </c>
      <c r="D156" t="s">
        <v>530</v>
      </c>
      <c r="E156" t="s">
        <v>531</v>
      </c>
      <c r="F156" t="s">
        <v>532</v>
      </c>
      <c r="G156" t="s">
        <v>533</v>
      </c>
      <c r="H156" t="s">
        <v>534</v>
      </c>
      <c r="I156" t="s">
        <v>535</v>
      </c>
      <c r="J156" t="s">
        <v>365</v>
      </c>
      <c r="K156" t="s">
        <v>43</v>
      </c>
      <c r="L156">
        <v>1</v>
      </c>
      <c r="M156">
        <v>124</v>
      </c>
      <c r="N156">
        <v>1</v>
      </c>
      <c r="O156">
        <v>7</v>
      </c>
      <c r="P156">
        <v>117</v>
      </c>
      <c r="Q156">
        <v>96</v>
      </c>
      <c r="R156">
        <v>204.7</v>
      </c>
      <c r="S156">
        <v>2.85</v>
      </c>
      <c r="T156">
        <v>0.1613</v>
      </c>
      <c r="U156">
        <v>18.23</v>
      </c>
      <c r="V156" s="1">
        <v>5.4399999999999997E-8</v>
      </c>
      <c r="W156">
        <v>0.3306</v>
      </c>
      <c r="X156">
        <v>96</v>
      </c>
      <c r="Y156">
        <v>94</v>
      </c>
      <c r="Z156">
        <v>2.85</v>
      </c>
      <c r="AA156">
        <v>3.06</v>
      </c>
      <c r="AB156">
        <v>122</v>
      </c>
      <c r="AC156">
        <v>125</v>
      </c>
      <c r="AD156">
        <v>4138</v>
      </c>
      <c r="AE156">
        <v>204</v>
      </c>
      <c r="AF156">
        <v>435</v>
      </c>
      <c r="AG156">
        <f t="shared" si="4"/>
        <v>2.6153846153846154</v>
      </c>
      <c r="AH156">
        <f t="shared" si="5"/>
        <v>2.7606837606837606</v>
      </c>
    </row>
    <row r="157" spans="1:34" x14ac:dyDescent="0.2">
      <c r="A157" t="s">
        <v>339</v>
      </c>
      <c r="B157" t="s">
        <v>528</v>
      </c>
      <c r="C157" t="s">
        <v>529</v>
      </c>
      <c r="D157" t="s">
        <v>530</v>
      </c>
      <c r="E157" t="s">
        <v>531</v>
      </c>
      <c r="F157" t="s">
        <v>532</v>
      </c>
      <c r="G157" t="s">
        <v>536</v>
      </c>
      <c r="H157" t="s">
        <v>537</v>
      </c>
      <c r="I157" t="s">
        <v>538</v>
      </c>
      <c r="J157" t="s">
        <v>539</v>
      </c>
      <c r="K157" t="s">
        <v>43</v>
      </c>
      <c r="L157">
        <v>1</v>
      </c>
      <c r="M157">
        <v>127</v>
      </c>
      <c r="N157">
        <v>1</v>
      </c>
      <c r="O157">
        <v>15</v>
      </c>
      <c r="P157">
        <v>112</v>
      </c>
      <c r="Q157">
        <v>96</v>
      </c>
      <c r="R157">
        <v>176.73</v>
      </c>
      <c r="S157">
        <v>3.28</v>
      </c>
      <c r="T157">
        <v>6.3E-2</v>
      </c>
      <c r="U157">
        <v>15.33</v>
      </c>
      <c r="V157" s="1">
        <v>7.5000000000000002E-7</v>
      </c>
      <c r="W157">
        <v>0.26769999999999999</v>
      </c>
      <c r="X157">
        <v>92</v>
      </c>
      <c r="Y157">
        <v>92</v>
      </c>
      <c r="Z157">
        <v>3.28</v>
      </c>
      <c r="AA157">
        <v>3.01</v>
      </c>
      <c r="AB157">
        <v>122</v>
      </c>
      <c r="AC157">
        <v>122</v>
      </c>
      <c r="AD157">
        <v>4008</v>
      </c>
      <c r="AE157">
        <v>176</v>
      </c>
      <c r="AF157">
        <v>327</v>
      </c>
      <c r="AG157">
        <f t="shared" si="4"/>
        <v>2.6875</v>
      </c>
      <c r="AH157">
        <f t="shared" si="5"/>
        <v>2.9274553571428572</v>
      </c>
    </row>
    <row r="158" spans="1:34" x14ac:dyDescent="0.2">
      <c r="A158" t="s">
        <v>339</v>
      </c>
      <c r="B158" t="s">
        <v>528</v>
      </c>
      <c r="C158" t="s">
        <v>533</v>
      </c>
      <c r="D158" t="s">
        <v>534</v>
      </c>
      <c r="E158" t="s">
        <v>535</v>
      </c>
      <c r="F158" t="s">
        <v>365</v>
      </c>
      <c r="G158" t="s">
        <v>536</v>
      </c>
      <c r="H158" t="s">
        <v>537</v>
      </c>
      <c r="I158" t="s">
        <v>538</v>
      </c>
      <c r="J158" t="s">
        <v>539</v>
      </c>
      <c r="K158" t="s">
        <v>43</v>
      </c>
      <c r="L158">
        <v>1</v>
      </c>
      <c r="M158">
        <v>128</v>
      </c>
      <c r="N158">
        <v>1</v>
      </c>
      <c r="O158">
        <v>13</v>
      </c>
      <c r="P158">
        <v>115</v>
      </c>
      <c r="Q158">
        <v>96</v>
      </c>
      <c r="R158">
        <v>243.34</v>
      </c>
      <c r="S158">
        <v>2.4700000000000002</v>
      </c>
      <c r="T158">
        <v>7.8100000000000003E-2</v>
      </c>
      <c r="U158">
        <v>21.33</v>
      </c>
      <c r="V158" s="1">
        <v>3.1E-9</v>
      </c>
      <c r="W158">
        <v>0.2344</v>
      </c>
      <c r="X158">
        <v>92</v>
      </c>
      <c r="Y158">
        <v>94</v>
      </c>
      <c r="Z158">
        <v>2.4700000000000002</v>
      </c>
      <c r="AA158">
        <v>3.21</v>
      </c>
      <c r="AB158">
        <v>125</v>
      </c>
      <c r="AC158">
        <v>122</v>
      </c>
      <c r="AD158">
        <v>4467</v>
      </c>
      <c r="AE158">
        <v>243</v>
      </c>
      <c r="AF158">
        <v>412</v>
      </c>
      <c r="AG158">
        <f t="shared" si="4"/>
        <v>2.7913043478260868</v>
      </c>
      <c r="AH158">
        <f t="shared" si="5"/>
        <v>2.9976181474480152</v>
      </c>
    </row>
    <row r="159" spans="1:34" x14ac:dyDescent="0.2">
      <c r="A159" t="s">
        <v>339</v>
      </c>
      <c r="B159" t="s">
        <v>540</v>
      </c>
      <c r="C159" t="s">
        <v>541</v>
      </c>
      <c r="D159" t="s">
        <v>542</v>
      </c>
      <c r="E159" t="s">
        <v>543</v>
      </c>
      <c r="F159" t="s">
        <v>377</v>
      </c>
      <c r="G159" t="s">
        <v>544</v>
      </c>
      <c r="H159" t="s">
        <v>545</v>
      </c>
      <c r="I159" t="s">
        <v>546</v>
      </c>
      <c r="J159" t="s">
        <v>377</v>
      </c>
      <c r="K159" t="s">
        <v>43</v>
      </c>
      <c r="L159">
        <v>1</v>
      </c>
      <c r="M159">
        <v>116</v>
      </c>
      <c r="N159">
        <v>1</v>
      </c>
      <c r="O159">
        <v>8</v>
      </c>
      <c r="P159">
        <v>108</v>
      </c>
      <c r="Q159">
        <v>88</v>
      </c>
      <c r="R159">
        <v>239.85</v>
      </c>
      <c r="S159">
        <v>1.29</v>
      </c>
      <c r="T159">
        <v>0.18099999999999999</v>
      </c>
      <c r="U159">
        <v>30.43</v>
      </c>
      <c r="V159" s="1">
        <v>3.32E-13</v>
      </c>
      <c r="W159">
        <v>0.36209999999999998</v>
      </c>
      <c r="X159">
        <v>88</v>
      </c>
      <c r="Y159">
        <v>96</v>
      </c>
      <c r="Z159">
        <v>1.29</v>
      </c>
      <c r="AA159">
        <v>1.63</v>
      </c>
      <c r="AB159">
        <v>123</v>
      </c>
      <c r="AC159">
        <v>112</v>
      </c>
      <c r="AD159">
        <v>5980</v>
      </c>
      <c r="AE159">
        <v>239</v>
      </c>
      <c r="AF159">
        <v>666</v>
      </c>
      <c r="AG159">
        <f t="shared" si="4"/>
        <v>1.5092592592592593</v>
      </c>
      <c r="AH159">
        <f t="shared" si="5"/>
        <v>1.6420181755829903</v>
      </c>
    </row>
    <row r="160" spans="1:34" x14ac:dyDescent="0.2">
      <c r="A160" t="s">
        <v>339</v>
      </c>
      <c r="B160" t="s">
        <v>540</v>
      </c>
      <c r="C160" t="s">
        <v>547</v>
      </c>
      <c r="D160" t="s">
        <v>548</v>
      </c>
      <c r="E160" t="s">
        <v>549</v>
      </c>
      <c r="F160" t="s">
        <v>550</v>
      </c>
      <c r="G160" t="s">
        <v>541</v>
      </c>
      <c r="H160" t="s">
        <v>542</v>
      </c>
      <c r="I160" t="s">
        <v>543</v>
      </c>
      <c r="J160" t="s">
        <v>377</v>
      </c>
      <c r="K160" t="s">
        <v>43</v>
      </c>
      <c r="L160">
        <v>1</v>
      </c>
      <c r="M160">
        <v>240</v>
      </c>
      <c r="N160">
        <v>1</v>
      </c>
      <c r="O160">
        <v>117</v>
      </c>
      <c r="P160">
        <v>123</v>
      </c>
      <c r="Q160">
        <v>72</v>
      </c>
      <c r="R160">
        <v>83.66</v>
      </c>
      <c r="S160">
        <v>9.86</v>
      </c>
      <c r="T160">
        <v>4.58E-2</v>
      </c>
      <c r="U160">
        <v>1.97</v>
      </c>
      <c r="V160" s="1">
        <v>0.26</v>
      </c>
      <c r="W160">
        <v>0.1167</v>
      </c>
      <c r="X160">
        <v>40</v>
      </c>
      <c r="Y160">
        <v>100</v>
      </c>
      <c r="Z160">
        <v>9.86</v>
      </c>
      <c r="AA160">
        <v>5.45</v>
      </c>
      <c r="AB160">
        <v>308</v>
      </c>
      <c r="AC160">
        <v>123</v>
      </c>
      <c r="AD160">
        <v>15328</v>
      </c>
      <c r="AE160">
        <v>83</v>
      </c>
      <c r="AF160">
        <v>1633</v>
      </c>
      <c r="AG160">
        <f t="shared" si="4"/>
        <v>4.4308943089430892</v>
      </c>
      <c r="AH160">
        <f t="shared" si="5"/>
        <v>7.7630709233921609</v>
      </c>
    </row>
    <row r="161" spans="1:34" x14ac:dyDescent="0.2">
      <c r="A161" t="s">
        <v>339</v>
      </c>
      <c r="B161" t="s">
        <v>551</v>
      </c>
      <c r="C161" t="s">
        <v>552</v>
      </c>
      <c r="D161" t="s">
        <v>553</v>
      </c>
      <c r="E161" t="s">
        <v>554</v>
      </c>
      <c r="F161" t="s">
        <v>555</v>
      </c>
      <c r="G161" t="s">
        <v>556</v>
      </c>
      <c r="H161" t="s">
        <v>557</v>
      </c>
      <c r="I161" t="s">
        <v>558</v>
      </c>
      <c r="J161" t="s">
        <v>559</v>
      </c>
      <c r="K161" t="s">
        <v>43</v>
      </c>
      <c r="L161">
        <v>1</v>
      </c>
      <c r="M161">
        <v>300</v>
      </c>
      <c r="N161">
        <v>1</v>
      </c>
      <c r="O161">
        <v>88</v>
      </c>
      <c r="P161">
        <v>212</v>
      </c>
      <c r="Q161">
        <v>192</v>
      </c>
      <c r="R161">
        <v>410.13</v>
      </c>
      <c r="S161">
        <v>3.95</v>
      </c>
      <c r="T161">
        <v>0.23</v>
      </c>
      <c r="U161">
        <v>30.75</v>
      </c>
      <c r="V161" s="1">
        <v>7.9600000000000004E-10</v>
      </c>
      <c r="W161">
        <v>0.32669999999999999</v>
      </c>
      <c r="X161">
        <v>79</v>
      </c>
      <c r="Y161">
        <v>68</v>
      </c>
      <c r="Z161">
        <v>3.95</v>
      </c>
      <c r="AA161">
        <v>2.2200000000000002</v>
      </c>
      <c r="AB161">
        <v>268</v>
      </c>
      <c r="AC161">
        <v>314</v>
      </c>
      <c r="AD161">
        <v>28700</v>
      </c>
      <c r="AE161">
        <v>410</v>
      </c>
      <c r="AF161">
        <v>2683</v>
      </c>
      <c r="AG161">
        <f t="shared" si="4"/>
        <v>1.0471698113207548</v>
      </c>
      <c r="AH161">
        <f t="shared" si="5"/>
        <v>1.4373887504449985</v>
      </c>
    </row>
    <row r="162" spans="1:34" x14ac:dyDescent="0.2">
      <c r="A162" t="s">
        <v>339</v>
      </c>
      <c r="B162" t="s">
        <v>551</v>
      </c>
      <c r="C162" t="s">
        <v>560</v>
      </c>
      <c r="D162" t="s">
        <v>561</v>
      </c>
      <c r="E162" t="s">
        <v>562</v>
      </c>
      <c r="F162" t="s">
        <v>563</v>
      </c>
      <c r="G162" t="s">
        <v>556</v>
      </c>
      <c r="H162" t="s">
        <v>557</v>
      </c>
      <c r="I162" t="s">
        <v>558</v>
      </c>
      <c r="J162" t="s">
        <v>559</v>
      </c>
      <c r="K162" t="s">
        <v>43</v>
      </c>
      <c r="L162">
        <v>1</v>
      </c>
      <c r="M162">
        <v>260</v>
      </c>
      <c r="N162">
        <v>1</v>
      </c>
      <c r="O162">
        <v>46</v>
      </c>
      <c r="P162">
        <v>214</v>
      </c>
      <c r="Q162">
        <v>168</v>
      </c>
      <c r="R162">
        <v>319.45999999999998</v>
      </c>
      <c r="S162">
        <v>2.75</v>
      </c>
      <c r="T162">
        <v>0.1346</v>
      </c>
      <c r="U162">
        <v>22.41</v>
      </c>
      <c r="V162" s="1">
        <v>1.5300000000000001E-7</v>
      </c>
      <c r="W162">
        <v>0.25769999999999998</v>
      </c>
      <c r="X162">
        <v>76</v>
      </c>
      <c r="Y162">
        <v>93</v>
      </c>
      <c r="Z162">
        <v>2.75</v>
      </c>
      <c r="AA162">
        <v>3.05</v>
      </c>
      <c r="AB162">
        <v>281</v>
      </c>
      <c r="AC162">
        <v>229</v>
      </c>
      <c r="AD162">
        <v>24495</v>
      </c>
      <c r="AE162">
        <v>319</v>
      </c>
      <c r="AF162">
        <v>1838</v>
      </c>
      <c r="AG162">
        <f t="shared" si="4"/>
        <v>1.4252336448598131</v>
      </c>
      <c r="AH162">
        <f t="shared" si="5"/>
        <v>1.6982924272862259</v>
      </c>
    </row>
    <row r="163" spans="1:34" x14ac:dyDescent="0.2">
      <c r="A163" t="s">
        <v>339</v>
      </c>
      <c r="B163" t="s">
        <v>551</v>
      </c>
      <c r="C163" t="s">
        <v>564</v>
      </c>
      <c r="D163" t="s">
        <v>565</v>
      </c>
      <c r="E163" t="s">
        <v>566</v>
      </c>
      <c r="F163" t="s">
        <v>567</v>
      </c>
      <c r="G163" t="s">
        <v>568</v>
      </c>
      <c r="H163" t="s">
        <v>569</v>
      </c>
      <c r="I163" t="s">
        <v>570</v>
      </c>
      <c r="J163" t="s">
        <v>571</v>
      </c>
      <c r="K163" t="s">
        <v>43</v>
      </c>
      <c r="L163">
        <v>1</v>
      </c>
      <c r="M163">
        <v>289</v>
      </c>
      <c r="N163">
        <v>1</v>
      </c>
      <c r="O163">
        <v>78</v>
      </c>
      <c r="P163">
        <v>211</v>
      </c>
      <c r="Q163">
        <v>176</v>
      </c>
      <c r="R163">
        <v>343.59</v>
      </c>
      <c r="S163">
        <v>2.4500000000000002</v>
      </c>
      <c r="T163">
        <v>0.15570000000000001</v>
      </c>
      <c r="U163">
        <v>23.86</v>
      </c>
      <c r="V163" s="1">
        <v>5.62E-8</v>
      </c>
      <c r="W163">
        <v>0.25259999999999999</v>
      </c>
      <c r="X163">
        <v>79</v>
      </c>
      <c r="Y163">
        <v>86</v>
      </c>
      <c r="Z163">
        <v>2.4500000000000002</v>
      </c>
      <c r="AA163">
        <v>3.06</v>
      </c>
      <c r="AB163">
        <v>268</v>
      </c>
      <c r="AC163">
        <v>246</v>
      </c>
      <c r="AD163">
        <v>26252</v>
      </c>
      <c r="AE163">
        <v>343</v>
      </c>
      <c r="AF163">
        <v>1999</v>
      </c>
      <c r="AG163">
        <f t="shared" si="4"/>
        <v>1.4502369668246446</v>
      </c>
      <c r="AH163">
        <f t="shared" si="5"/>
        <v>1.7664023719143775</v>
      </c>
    </row>
    <row r="164" spans="1:34" x14ac:dyDescent="0.2">
      <c r="A164" t="s">
        <v>339</v>
      </c>
      <c r="B164" t="s">
        <v>551</v>
      </c>
      <c r="C164" t="s">
        <v>568</v>
      </c>
      <c r="D164" t="s">
        <v>572</v>
      </c>
      <c r="E164" t="s">
        <v>570</v>
      </c>
      <c r="F164" t="s">
        <v>571</v>
      </c>
      <c r="G164" t="s">
        <v>556</v>
      </c>
      <c r="H164" t="s">
        <v>557</v>
      </c>
      <c r="I164" t="s">
        <v>558</v>
      </c>
      <c r="J164" t="s">
        <v>559</v>
      </c>
      <c r="K164" t="s">
        <v>43</v>
      </c>
      <c r="L164">
        <v>1</v>
      </c>
      <c r="M164">
        <v>252</v>
      </c>
      <c r="N164">
        <v>1</v>
      </c>
      <c r="O164">
        <v>53</v>
      </c>
      <c r="P164">
        <v>199</v>
      </c>
      <c r="Q164">
        <v>160</v>
      </c>
      <c r="R164">
        <v>327.9</v>
      </c>
      <c r="S164">
        <v>2.68</v>
      </c>
      <c r="T164">
        <v>0.14680000000000001</v>
      </c>
      <c r="U164">
        <v>23.73</v>
      </c>
      <c r="V164" s="1">
        <v>4.2400000000000002E-8</v>
      </c>
      <c r="W164">
        <v>0.27379999999999999</v>
      </c>
      <c r="X164">
        <v>81</v>
      </c>
      <c r="Y164">
        <v>87</v>
      </c>
      <c r="Z164">
        <v>2.68</v>
      </c>
      <c r="AA164">
        <v>3.03</v>
      </c>
      <c r="AB164">
        <v>246</v>
      </c>
      <c r="AC164">
        <v>229</v>
      </c>
      <c r="AD164">
        <v>20762</v>
      </c>
      <c r="AE164">
        <v>327</v>
      </c>
      <c r="AF164">
        <v>1772</v>
      </c>
      <c r="AG164">
        <f t="shared" si="4"/>
        <v>1.5226130653266332</v>
      </c>
      <c r="AH164">
        <f t="shared" si="5"/>
        <v>1.8171889598747506</v>
      </c>
    </row>
    <row r="165" spans="1:34" x14ac:dyDescent="0.2">
      <c r="A165" t="s">
        <v>339</v>
      </c>
      <c r="B165" t="s">
        <v>551</v>
      </c>
      <c r="C165" t="s">
        <v>564</v>
      </c>
      <c r="D165" t="s">
        <v>573</v>
      </c>
      <c r="E165" t="s">
        <v>566</v>
      </c>
      <c r="F165" t="s">
        <v>574</v>
      </c>
      <c r="G165" t="s">
        <v>556</v>
      </c>
      <c r="H165" t="s">
        <v>557</v>
      </c>
      <c r="I165" t="s">
        <v>558</v>
      </c>
      <c r="J165" t="s">
        <v>559</v>
      </c>
      <c r="K165" t="s">
        <v>43</v>
      </c>
      <c r="L165">
        <v>1</v>
      </c>
      <c r="M165">
        <v>272</v>
      </c>
      <c r="N165">
        <v>1</v>
      </c>
      <c r="O165">
        <v>71</v>
      </c>
      <c r="P165">
        <v>201</v>
      </c>
      <c r="Q165">
        <v>160</v>
      </c>
      <c r="R165">
        <v>308.39999999999998</v>
      </c>
      <c r="S165">
        <v>2.1</v>
      </c>
      <c r="T165">
        <v>0.14710000000000001</v>
      </c>
      <c r="U165">
        <v>21.36</v>
      </c>
      <c r="V165" s="1">
        <v>2.8900000000000001E-7</v>
      </c>
      <c r="W165">
        <v>0.26100000000000001</v>
      </c>
      <c r="X165">
        <v>75</v>
      </c>
      <c r="Y165">
        <v>88</v>
      </c>
      <c r="Z165">
        <v>2.1</v>
      </c>
      <c r="AA165">
        <v>3.05</v>
      </c>
      <c r="AB165">
        <v>268</v>
      </c>
      <c r="AC165">
        <v>229</v>
      </c>
      <c r="AD165">
        <v>23301</v>
      </c>
      <c r="AE165">
        <v>308</v>
      </c>
      <c r="AF165">
        <v>1899</v>
      </c>
      <c r="AG165">
        <f t="shared" si="4"/>
        <v>1.5174129353233832</v>
      </c>
      <c r="AH165">
        <f t="shared" si="5"/>
        <v>1.8760055444172175</v>
      </c>
    </row>
    <row r="166" spans="1:34" x14ac:dyDescent="0.2">
      <c r="A166" t="s">
        <v>339</v>
      </c>
      <c r="B166" t="s">
        <v>551</v>
      </c>
      <c r="C166" t="s">
        <v>564</v>
      </c>
      <c r="D166" t="s">
        <v>575</v>
      </c>
      <c r="E166" t="s">
        <v>566</v>
      </c>
      <c r="F166" t="s">
        <v>576</v>
      </c>
      <c r="G166" t="s">
        <v>560</v>
      </c>
      <c r="H166" t="s">
        <v>577</v>
      </c>
      <c r="I166" t="s">
        <v>562</v>
      </c>
      <c r="J166" t="s">
        <v>578</v>
      </c>
      <c r="K166" t="s">
        <v>43</v>
      </c>
      <c r="L166">
        <v>1</v>
      </c>
      <c r="M166">
        <v>302</v>
      </c>
      <c r="N166">
        <v>1</v>
      </c>
      <c r="O166">
        <v>94</v>
      </c>
      <c r="P166">
        <v>208</v>
      </c>
      <c r="Q166">
        <v>152</v>
      </c>
      <c r="R166">
        <v>327.83</v>
      </c>
      <c r="S166">
        <v>1.97</v>
      </c>
      <c r="T166">
        <v>0.1358</v>
      </c>
      <c r="U166">
        <v>21.32</v>
      </c>
      <c r="V166" s="1">
        <v>4.39E-7</v>
      </c>
      <c r="W166">
        <v>0.25829999999999997</v>
      </c>
      <c r="X166">
        <v>78</v>
      </c>
      <c r="Y166">
        <v>74</v>
      </c>
      <c r="Z166">
        <v>1.97</v>
      </c>
      <c r="AA166">
        <v>3.03</v>
      </c>
      <c r="AB166">
        <v>268</v>
      </c>
      <c r="AC166">
        <v>281</v>
      </c>
      <c r="AD166">
        <v>30409</v>
      </c>
      <c r="AE166">
        <v>327</v>
      </c>
      <c r="AF166">
        <v>2219</v>
      </c>
      <c r="AG166">
        <f t="shared" si="4"/>
        <v>1.4567307692307692</v>
      </c>
      <c r="AH166">
        <f t="shared" si="5"/>
        <v>1.9224644045857988</v>
      </c>
    </row>
    <row r="167" spans="1:34" x14ac:dyDescent="0.2">
      <c r="A167" t="s">
        <v>339</v>
      </c>
      <c r="B167" t="s">
        <v>551</v>
      </c>
      <c r="C167" t="s">
        <v>568</v>
      </c>
      <c r="D167" t="s">
        <v>579</v>
      </c>
      <c r="E167" t="s">
        <v>570</v>
      </c>
      <c r="F167" t="s">
        <v>571</v>
      </c>
      <c r="G167" t="s">
        <v>560</v>
      </c>
      <c r="H167" t="s">
        <v>577</v>
      </c>
      <c r="I167" t="s">
        <v>562</v>
      </c>
      <c r="J167" t="s">
        <v>578</v>
      </c>
      <c r="K167" t="s">
        <v>43</v>
      </c>
      <c r="L167">
        <v>1</v>
      </c>
      <c r="M167">
        <v>285</v>
      </c>
      <c r="N167">
        <v>1</v>
      </c>
      <c r="O167">
        <v>81</v>
      </c>
      <c r="P167">
        <v>204</v>
      </c>
      <c r="Q167">
        <v>144</v>
      </c>
      <c r="R167">
        <v>314.42</v>
      </c>
      <c r="S167">
        <v>2.5</v>
      </c>
      <c r="T167">
        <v>0.10879999999999999</v>
      </c>
      <c r="U167">
        <v>20.3</v>
      </c>
      <c r="V167" s="1">
        <v>7.7400000000000002E-7</v>
      </c>
      <c r="W167">
        <v>0.20349999999999999</v>
      </c>
      <c r="X167">
        <v>83</v>
      </c>
      <c r="Y167">
        <v>73</v>
      </c>
      <c r="Z167">
        <v>2.5</v>
      </c>
      <c r="AA167">
        <v>3.19</v>
      </c>
      <c r="AB167">
        <v>246</v>
      </c>
      <c r="AC167">
        <v>281</v>
      </c>
      <c r="AD167">
        <v>27778</v>
      </c>
      <c r="AE167">
        <v>314</v>
      </c>
      <c r="AF167">
        <v>2219</v>
      </c>
      <c r="AG167">
        <f t="shared" si="4"/>
        <v>1.5637254901960784</v>
      </c>
      <c r="AH167">
        <f t="shared" si="5"/>
        <v>2.019812091503268</v>
      </c>
    </row>
    <row r="168" spans="1:34" x14ac:dyDescent="0.2">
      <c r="A168" t="s">
        <v>339</v>
      </c>
      <c r="B168" t="s">
        <v>551</v>
      </c>
      <c r="C168" t="s">
        <v>580</v>
      </c>
      <c r="D168" t="s">
        <v>581</v>
      </c>
      <c r="E168" t="s">
        <v>582</v>
      </c>
      <c r="F168" t="s">
        <v>583</v>
      </c>
      <c r="G168" t="s">
        <v>584</v>
      </c>
      <c r="H168" t="s">
        <v>585</v>
      </c>
      <c r="I168" t="s">
        <v>586</v>
      </c>
      <c r="J168" t="s">
        <v>587</v>
      </c>
      <c r="K168" t="s">
        <v>43</v>
      </c>
      <c r="L168">
        <v>1</v>
      </c>
      <c r="M168">
        <v>186</v>
      </c>
      <c r="N168">
        <v>1</v>
      </c>
      <c r="O168">
        <v>46</v>
      </c>
      <c r="P168">
        <v>140</v>
      </c>
      <c r="Q168">
        <v>104</v>
      </c>
      <c r="R168">
        <v>199.69</v>
      </c>
      <c r="S168">
        <v>2.35</v>
      </c>
      <c r="T168">
        <v>0.1022</v>
      </c>
      <c r="U168">
        <v>16.34</v>
      </c>
      <c r="V168" s="1">
        <v>2.0099999999999998E-6</v>
      </c>
      <c r="W168">
        <v>0.22040000000000001</v>
      </c>
      <c r="X168">
        <v>77</v>
      </c>
      <c r="Y168">
        <v>94</v>
      </c>
      <c r="Z168">
        <v>2.35</v>
      </c>
      <c r="AA168">
        <v>2.75</v>
      </c>
      <c r="AB168">
        <v>181</v>
      </c>
      <c r="AC168">
        <v>149</v>
      </c>
      <c r="AD168">
        <v>11170</v>
      </c>
      <c r="AE168">
        <v>199</v>
      </c>
      <c r="AF168">
        <v>1529</v>
      </c>
      <c r="AG168">
        <f t="shared" si="4"/>
        <v>1.9642857142857142</v>
      </c>
      <c r="AH168">
        <f t="shared" si="5"/>
        <v>2.3150510204081631</v>
      </c>
    </row>
    <row r="169" spans="1:34" x14ac:dyDescent="0.2">
      <c r="A169" t="s">
        <v>339</v>
      </c>
      <c r="B169" t="s">
        <v>551</v>
      </c>
      <c r="C169" t="s">
        <v>588</v>
      </c>
      <c r="D169" t="s">
        <v>589</v>
      </c>
      <c r="E169" t="s">
        <v>590</v>
      </c>
      <c r="F169" t="s">
        <v>373</v>
      </c>
      <c r="G169" t="s">
        <v>556</v>
      </c>
      <c r="H169" t="s">
        <v>591</v>
      </c>
      <c r="I169" t="s">
        <v>558</v>
      </c>
      <c r="J169" t="s">
        <v>522</v>
      </c>
      <c r="K169" t="s">
        <v>43</v>
      </c>
      <c r="L169">
        <v>1</v>
      </c>
      <c r="M169">
        <v>237</v>
      </c>
      <c r="N169">
        <v>1</v>
      </c>
      <c r="O169">
        <v>58</v>
      </c>
      <c r="P169">
        <v>179</v>
      </c>
      <c r="Q169">
        <v>152</v>
      </c>
      <c r="R169">
        <v>241.27</v>
      </c>
      <c r="S169">
        <v>3.2</v>
      </c>
      <c r="T169">
        <v>9.7000000000000003E-2</v>
      </c>
      <c r="U169">
        <v>15.48</v>
      </c>
      <c r="V169" s="1">
        <v>1.7499999999999998E-5</v>
      </c>
      <c r="W169">
        <v>0.2321</v>
      </c>
      <c r="X169">
        <v>72</v>
      </c>
      <c r="Y169">
        <v>78</v>
      </c>
      <c r="Z169">
        <v>3.2</v>
      </c>
      <c r="AA169">
        <v>3.15</v>
      </c>
      <c r="AB169">
        <v>247</v>
      </c>
      <c r="AC169">
        <v>229</v>
      </c>
      <c r="AD169">
        <v>20519</v>
      </c>
      <c r="AE169">
        <v>241</v>
      </c>
      <c r="AF169">
        <v>1715</v>
      </c>
      <c r="AG169">
        <f t="shared" si="4"/>
        <v>1.7597765363128492</v>
      </c>
      <c r="AH169">
        <f t="shared" si="5"/>
        <v>2.3398146125276988</v>
      </c>
    </row>
    <row r="170" spans="1:34" x14ac:dyDescent="0.2">
      <c r="A170" t="s">
        <v>339</v>
      </c>
      <c r="B170" t="s">
        <v>551</v>
      </c>
      <c r="C170" t="s">
        <v>560</v>
      </c>
      <c r="D170" t="s">
        <v>577</v>
      </c>
      <c r="E170" t="s">
        <v>562</v>
      </c>
      <c r="F170" t="s">
        <v>578</v>
      </c>
      <c r="G170" t="s">
        <v>588</v>
      </c>
      <c r="H170" t="s">
        <v>589</v>
      </c>
      <c r="I170" t="s">
        <v>590</v>
      </c>
      <c r="J170" t="s">
        <v>373</v>
      </c>
      <c r="K170" t="s">
        <v>43</v>
      </c>
      <c r="L170">
        <v>1</v>
      </c>
      <c r="M170">
        <v>288</v>
      </c>
      <c r="N170">
        <v>1</v>
      </c>
      <c r="O170">
        <v>102</v>
      </c>
      <c r="P170">
        <v>186</v>
      </c>
      <c r="Q170">
        <v>160</v>
      </c>
      <c r="R170">
        <v>217.79</v>
      </c>
      <c r="S170">
        <v>4.16</v>
      </c>
      <c r="T170">
        <v>6.9400000000000003E-2</v>
      </c>
      <c r="U170">
        <v>12.84</v>
      </c>
      <c r="V170" s="1">
        <v>1.54E-4</v>
      </c>
      <c r="W170">
        <v>0.16320000000000001</v>
      </c>
      <c r="X170">
        <v>66</v>
      </c>
      <c r="Y170">
        <v>75</v>
      </c>
      <c r="Z170">
        <v>4.16</v>
      </c>
      <c r="AA170">
        <v>3.1</v>
      </c>
      <c r="AB170">
        <v>281</v>
      </c>
      <c r="AC170">
        <v>247</v>
      </c>
      <c r="AD170">
        <v>27384</v>
      </c>
      <c r="AE170">
        <v>217</v>
      </c>
      <c r="AF170">
        <v>2009</v>
      </c>
      <c r="AG170">
        <f t="shared" si="4"/>
        <v>1.6666666666666667</v>
      </c>
      <c r="AH170">
        <f t="shared" si="5"/>
        <v>2.3655913978494625</v>
      </c>
    </row>
    <row r="171" spans="1:34" x14ac:dyDescent="0.2">
      <c r="A171" t="s">
        <v>339</v>
      </c>
      <c r="B171" t="s">
        <v>551</v>
      </c>
      <c r="C171" t="s">
        <v>564</v>
      </c>
      <c r="D171" t="s">
        <v>565</v>
      </c>
      <c r="E171" t="s">
        <v>566</v>
      </c>
      <c r="F171" t="s">
        <v>567</v>
      </c>
      <c r="G171" t="s">
        <v>588</v>
      </c>
      <c r="H171" t="s">
        <v>589</v>
      </c>
      <c r="I171" t="s">
        <v>590</v>
      </c>
      <c r="J171" t="s">
        <v>373</v>
      </c>
      <c r="K171" t="s">
        <v>43</v>
      </c>
      <c r="L171">
        <v>1</v>
      </c>
      <c r="M171">
        <v>292</v>
      </c>
      <c r="N171">
        <v>1</v>
      </c>
      <c r="O171">
        <v>108</v>
      </c>
      <c r="P171">
        <v>184</v>
      </c>
      <c r="Q171">
        <v>144</v>
      </c>
      <c r="R171">
        <v>210.9</v>
      </c>
      <c r="S171">
        <v>4.1500000000000004</v>
      </c>
      <c r="T171">
        <v>7.8799999999999995E-2</v>
      </c>
      <c r="U171">
        <v>12.32</v>
      </c>
      <c r="V171" s="1">
        <v>2.0900000000000001E-4</v>
      </c>
      <c r="W171">
        <v>0.1918</v>
      </c>
      <c r="X171">
        <v>69</v>
      </c>
      <c r="Y171">
        <v>74</v>
      </c>
      <c r="Z171">
        <v>4.1500000000000004</v>
      </c>
      <c r="AA171">
        <v>3.23</v>
      </c>
      <c r="AB171">
        <v>268</v>
      </c>
      <c r="AC171">
        <v>247</v>
      </c>
      <c r="AD171">
        <v>26034</v>
      </c>
      <c r="AE171">
        <v>210</v>
      </c>
      <c r="AF171">
        <v>1978</v>
      </c>
      <c r="AG171">
        <f t="shared" si="4"/>
        <v>1.7554347826086956</v>
      </c>
      <c r="AH171">
        <f t="shared" si="5"/>
        <v>2.4566546550094519</v>
      </c>
    </row>
    <row r="172" spans="1:34" x14ac:dyDescent="0.2">
      <c r="A172" t="s">
        <v>339</v>
      </c>
      <c r="B172" t="s">
        <v>551</v>
      </c>
      <c r="C172" t="s">
        <v>552</v>
      </c>
      <c r="D172" t="s">
        <v>592</v>
      </c>
      <c r="E172" t="s">
        <v>554</v>
      </c>
      <c r="F172" t="s">
        <v>555</v>
      </c>
      <c r="G172" t="s">
        <v>588</v>
      </c>
      <c r="H172" t="s">
        <v>589</v>
      </c>
      <c r="I172" t="s">
        <v>590</v>
      </c>
      <c r="J172" t="s">
        <v>373</v>
      </c>
      <c r="K172" t="s">
        <v>43</v>
      </c>
      <c r="L172">
        <v>1</v>
      </c>
      <c r="M172">
        <v>243</v>
      </c>
      <c r="N172">
        <v>1</v>
      </c>
      <c r="O172">
        <v>76</v>
      </c>
      <c r="P172">
        <v>167</v>
      </c>
      <c r="Q172">
        <v>144</v>
      </c>
      <c r="R172">
        <v>216.8</v>
      </c>
      <c r="S172">
        <v>4.91</v>
      </c>
      <c r="T172">
        <v>6.1699999999999998E-2</v>
      </c>
      <c r="U172">
        <v>12.34</v>
      </c>
      <c r="V172" s="1">
        <v>2.05E-4</v>
      </c>
      <c r="W172">
        <v>0.17280000000000001</v>
      </c>
      <c r="X172">
        <v>62</v>
      </c>
      <c r="Y172">
        <v>68</v>
      </c>
      <c r="Z172">
        <v>4.91</v>
      </c>
      <c r="AA172">
        <v>3.08</v>
      </c>
      <c r="AB172">
        <v>268</v>
      </c>
      <c r="AC172">
        <v>247</v>
      </c>
      <c r="AD172">
        <v>24709</v>
      </c>
      <c r="AE172">
        <v>216</v>
      </c>
      <c r="AF172">
        <v>2129</v>
      </c>
      <c r="AG172">
        <f t="shared" si="4"/>
        <v>1.8443113772455091</v>
      </c>
      <c r="AH172">
        <f t="shared" si="5"/>
        <v>2.8437735307827459</v>
      </c>
    </row>
    <row r="173" spans="1:34" x14ac:dyDescent="0.2">
      <c r="A173" t="s">
        <v>339</v>
      </c>
      <c r="B173" t="s">
        <v>551</v>
      </c>
      <c r="C173" t="s">
        <v>568</v>
      </c>
      <c r="D173" t="s">
        <v>593</v>
      </c>
      <c r="E173" t="s">
        <v>570</v>
      </c>
      <c r="F173" t="s">
        <v>571</v>
      </c>
      <c r="G173" t="s">
        <v>588</v>
      </c>
      <c r="H173" t="s">
        <v>589</v>
      </c>
      <c r="I173" t="s">
        <v>590</v>
      </c>
      <c r="J173" t="s">
        <v>373</v>
      </c>
      <c r="K173" t="s">
        <v>43</v>
      </c>
      <c r="L173">
        <v>1</v>
      </c>
      <c r="M173">
        <v>255</v>
      </c>
      <c r="N173">
        <v>1</v>
      </c>
      <c r="O173">
        <v>90</v>
      </c>
      <c r="P173">
        <v>165</v>
      </c>
      <c r="Q173">
        <v>136</v>
      </c>
      <c r="R173">
        <v>214.94</v>
      </c>
      <c r="S173">
        <v>4.3600000000000003</v>
      </c>
      <c r="T173">
        <v>9.4100000000000003E-2</v>
      </c>
      <c r="U173">
        <v>12.41</v>
      </c>
      <c r="V173" s="1">
        <v>1.76E-4</v>
      </c>
      <c r="W173">
        <v>0.21179999999999999</v>
      </c>
      <c r="X173">
        <v>67</v>
      </c>
      <c r="Y173">
        <v>67</v>
      </c>
      <c r="Z173">
        <v>4.3600000000000003</v>
      </c>
      <c r="AA173">
        <v>3.19</v>
      </c>
      <c r="AB173">
        <v>246</v>
      </c>
      <c r="AC173">
        <v>247</v>
      </c>
      <c r="AD173">
        <v>23186</v>
      </c>
      <c r="AE173">
        <v>214</v>
      </c>
      <c r="AF173">
        <v>1927</v>
      </c>
      <c r="AG173">
        <f t="shared" si="4"/>
        <v>1.9333333333333333</v>
      </c>
      <c r="AH173">
        <f t="shared" si="5"/>
        <v>2.8882828282828283</v>
      </c>
    </row>
    <row r="174" spans="1:34" x14ac:dyDescent="0.2">
      <c r="A174" t="s">
        <v>339</v>
      </c>
      <c r="B174" t="s">
        <v>551</v>
      </c>
      <c r="C174" t="s">
        <v>588</v>
      </c>
      <c r="D174" t="s">
        <v>594</v>
      </c>
      <c r="E174" t="s">
        <v>590</v>
      </c>
      <c r="F174" t="s">
        <v>520</v>
      </c>
      <c r="G174" t="s">
        <v>556</v>
      </c>
      <c r="H174" t="s">
        <v>557</v>
      </c>
      <c r="I174" t="s">
        <v>558</v>
      </c>
      <c r="J174" t="s">
        <v>559</v>
      </c>
      <c r="K174" t="s">
        <v>43</v>
      </c>
      <c r="L174">
        <v>1</v>
      </c>
      <c r="M174">
        <v>224</v>
      </c>
      <c r="N174">
        <v>1</v>
      </c>
      <c r="O174">
        <v>55</v>
      </c>
      <c r="P174">
        <v>169</v>
      </c>
      <c r="Q174">
        <v>136</v>
      </c>
      <c r="R174">
        <v>269.02</v>
      </c>
      <c r="S174">
        <v>2.71</v>
      </c>
      <c r="T174">
        <v>9.8199999999999996E-2</v>
      </c>
      <c r="U174">
        <v>14.93</v>
      </c>
      <c r="V174" s="1">
        <v>4.1E-5</v>
      </c>
      <c r="W174">
        <v>0.22770000000000001</v>
      </c>
      <c r="X174">
        <v>68</v>
      </c>
      <c r="Y174">
        <v>54</v>
      </c>
      <c r="Z174">
        <v>2.71</v>
      </c>
      <c r="AA174">
        <v>3</v>
      </c>
      <c r="AB174">
        <v>247</v>
      </c>
      <c r="AC174">
        <v>314</v>
      </c>
      <c r="AD174">
        <v>27239</v>
      </c>
      <c r="AE174">
        <v>269</v>
      </c>
      <c r="AF174">
        <v>2303</v>
      </c>
      <c r="AG174">
        <f t="shared" si="4"/>
        <v>1.7751479289940828</v>
      </c>
      <c r="AH174">
        <f t="shared" si="5"/>
        <v>2.9463254087742028</v>
      </c>
    </row>
    <row r="175" spans="1:34" x14ac:dyDescent="0.2">
      <c r="A175" t="s">
        <v>339</v>
      </c>
      <c r="B175" t="s">
        <v>551</v>
      </c>
      <c r="C175" t="s">
        <v>552</v>
      </c>
      <c r="D175" t="s">
        <v>595</v>
      </c>
      <c r="E175" t="s">
        <v>554</v>
      </c>
      <c r="F175" t="s">
        <v>555</v>
      </c>
      <c r="G175" t="s">
        <v>556</v>
      </c>
      <c r="H175" t="s">
        <v>596</v>
      </c>
      <c r="I175" t="s">
        <v>558</v>
      </c>
      <c r="J175" t="s">
        <v>373</v>
      </c>
      <c r="K175" t="s">
        <v>43</v>
      </c>
      <c r="L175">
        <v>1</v>
      </c>
      <c r="M175">
        <v>248</v>
      </c>
      <c r="N175">
        <v>1</v>
      </c>
      <c r="O175">
        <v>98</v>
      </c>
      <c r="P175">
        <v>150</v>
      </c>
      <c r="Q175">
        <v>136</v>
      </c>
      <c r="R175">
        <v>154.41</v>
      </c>
      <c r="S175">
        <v>5.43</v>
      </c>
      <c r="T175">
        <v>7.6600000000000001E-2</v>
      </c>
      <c r="U175">
        <v>7.75</v>
      </c>
      <c r="V175" s="1">
        <v>5.11E-3</v>
      </c>
      <c r="W175">
        <v>0.18149999999999999</v>
      </c>
      <c r="X175">
        <v>56</v>
      </c>
      <c r="Y175">
        <v>66</v>
      </c>
      <c r="Z175">
        <v>5.43</v>
      </c>
      <c r="AA175">
        <v>3.18</v>
      </c>
      <c r="AB175">
        <v>268</v>
      </c>
      <c r="AC175">
        <v>229</v>
      </c>
      <c r="AD175">
        <v>22108</v>
      </c>
      <c r="AE175">
        <v>154</v>
      </c>
      <c r="AF175">
        <v>2195</v>
      </c>
      <c r="AG175">
        <f t="shared" si="4"/>
        <v>2.12</v>
      </c>
      <c r="AH175">
        <f t="shared" si="5"/>
        <v>3.5121333333333333</v>
      </c>
    </row>
    <row r="176" spans="1:34" x14ac:dyDescent="0.2">
      <c r="A176" t="s">
        <v>339</v>
      </c>
      <c r="B176" t="s">
        <v>551</v>
      </c>
      <c r="C176" t="s">
        <v>568</v>
      </c>
      <c r="D176" t="s">
        <v>569</v>
      </c>
      <c r="E176" t="s">
        <v>570</v>
      </c>
      <c r="F176" t="s">
        <v>571</v>
      </c>
      <c r="G176" t="s">
        <v>552</v>
      </c>
      <c r="H176" t="s">
        <v>595</v>
      </c>
      <c r="I176" t="s">
        <v>554</v>
      </c>
      <c r="J176" t="s">
        <v>555</v>
      </c>
      <c r="K176" t="s">
        <v>43</v>
      </c>
      <c r="L176">
        <v>1</v>
      </c>
      <c r="M176">
        <v>245</v>
      </c>
      <c r="N176">
        <v>1</v>
      </c>
      <c r="O176">
        <v>100</v>
      </c>
      <c r="P176">
        <v>145</v>
      </c>
      <c r="Q176">
        <v>120</v>
      </c>
      <c r="R176">
        <v>187.16</v>
      </c>
      <c r="S176">
        <v>7.4</v>
      </c>
      <c r="T176">
        <v>8.1600000000000006E-2</v>
      </c>
      <c r="U176">
        <v>9.49</v>
      </c>
      <c r="V176" s="1">
        <v>1.56E-3</v>
      </c>
      <c r="W176">
        <v>0.1714</v>
      </c>
      <c r="X176">
        <v>59</v>
      </c>
      <c r="Y176">
        <v>54</v>
      </c>
      <c r="Z176">
        <v>7.4</v>
      </c>
      <c r="AA176">
        <v>3.08</v>
      </c>
      <c r="AB176">
        <v>246</v>
      </c>
      <c r="AC176">
        <v>268</v>
      </c>
      <c r="AD176">
        <v>24840</v>
      </c>
      <c r="AE176">
        <v>187</v>
      </c>
      <c r="AF176">
        <v>2133</v>
      </c>
      <c r="AG176">
        <f t="shared" si="4"/>
        <v>2.1241379310344826</v>
      </c>
      <c r="AH176">
        <f t="shared" si="5"/>
        <v>3.7648513674197384</v>
      </c>
    </row>
    <row r="177" spans="1:34" x14ac:dyDescent="0.2">
      <c r="A177" t="s">
        <v>339</v>
      </c>
      <c r="B177" t="s">
        <v>551</v>
      </c>
      <c r="C177" t="s">
        <v>556</v>
      </c>
      <c r="D177" t="s">
        <v>557</v>
      </c>
      <c r="E177" t="s">
        <v>558</v>
      </c>
      <c r="F177" t="s">
        <v>559</v>
      </c>
      <c r="G177" t="s">
        <v>556</v>
      </c>
      <c r="H177" t="s">
        <v>596</v>
      </c>
      <c r="I177" t="s">
        <v>558</v>
      </c>
      <c r="J177" t="s">
        <v>373</v>
      </c>
      <c r="K177" t="s">
        <v>43</v>
      </c>
      <c r="L177">
        <v>1</v>
      </c>
      <c r="M177">
        <v>225</v>
      </c>
      <c r="N177">
        <v>1</v>
      </c>
      <c r="O177">
        <v>72</v>
      </c>
      <c r="P177">
        <v>153</v>
      </c>
      <c r="Q177">
        <v>128</v>
      </c>
      <c r="R177">
        <v>164.17</v>
      </c>
      <c r="S177">
        <v>5.23</v>
      </c>
      <c r="T177">
        <v>6.6699999999999995E-2</v>
      </c>
      <c r="U177">
        <v>7.53</v>
      </c>
      <c r="V177" s="1">
        <v>6.8100000000000001E-3</v>
      </c>
      <c r="W177">
        <v>0.1956</v>
      </c>
      <c r="X177">
        <v>67</v>
      </c>
      <c r="Y177">
        <v>49</v>
      </c>
      <c r="Z177">
        <v>5.23</v>
      </c>
      <c r="AA177">
        <v>3.3</v>
      </c>
      <c r="AB177">
        <v>229</v>
      </c>
      <c r="AC177">
        <v>314</v>
      </c>
      <c r="AD177">
        <v>24349</v>
      </c>
      <c r="AE177">
        <v>164</v>
      </c>
      <c r="AF177">
        <v>1905</v>
      </c>
      <c r="AG177">
        <f t="shared" si="4"/>
        <v>2.1568627450980391</v>
      </c>
      <c r="AH177">
        <f t="shared" si="5"/>
        <v>3.827374086889658</v>
      </c>
    </row>
    <row r="178" spans="1:34" x14ac:dyDescent="0.2">
      <c r="A178" t="s">
        <v>339</v>
      </c>
      <c r="B178" t="s">
        <v>551</v>
      </c>
      <c r="C178" t="s">
        <v>568</v>
      </c>
      <c r="D178" t="s">
        <v>569</v>
      </c>
      <c r="E178" t="s">
        <v>570</v>
      </c>
      <c r="F178" t="s">
        <v>571</v>
      </c>
      <c r="G178" t="s">
        <v>556</v>
      </c>
      <c r="H178" t="s">
        <v>596</v>
      </c>
      <c r="I178" t="s">
        <v>558</v>
      </c>
      <c r="J178" t="s">
        <v>373</v>
      </c>
      <c r="K178" t="s">
        <v>43</v>
      </c>
      <c r="L178">
        <v>1</v>
      </c>
      <c r="M178">
        <v>240</v>
      </c>
      <c r="N178">
        <v>1</v>
      </c>
      <c r="O178">
        <v>89</v>
      </c>
      <c r="P178">
        <v>151</v>
      </c>
      <c r="Q178">
        <v>112</v>
      </c>
      <c r="R178">
        <v>182.69</v>
      </c>
      <c r="S178">
        <v>4</v>
      </c>
      <c r="T178">
        <v>0.10829999999999999</v>
      </c>
      <c r="U178">
        <v>8.3699999999999992</v>
      </c>
      <c r="V178" s="1">
        <v>3.9699999999999996E-3</v>
      </c>
      <c r="W178">
        <v>0.20419999999999999</v>
      </c>
      <c r="X178">
        <v>61</v>
      </c>
      <c r="Y178">
        <v>48</v>
      </c>
      <c r="Z178">
        <v>4</v>
      </c>
      <c r="AA178">
        <v>3.23</v>
      </c>
      <c r="AB178">
        <v>246</v>
      </c>
      <c r="AC178">
        <v>314</v>
      </c>
      <c r="AD178">
        <v>27330</v>
      </c>
      <c r="AE178">
        <v>182</v>
      </c>
      <c r="AF178">
        <v>1998</v>
      </c>
      <c r="AG178">
        <f t="shared" si="4"/>
        <v>2.1390728476821192</v>
      </c>
      <c r="AH178">
        <f t="shared" si="5"/>
        <v>3.9664926976886981</v>
      </c>
    </row>
    <row r="179" spans="1:34" x14ac:dyDescent="0.2">
      <c r="A179" t="s">
        <v>339</v>
      </c>
      <c r="B179" t="s">
        <v>551</v>
      </c>
      <c r="C179" t="s">
        <v>552</v>
      </c>
      <c r="D179" t="s">
        <v>595</v>
      </c>
      <c r="E179" t="s">
        <v>554</v>
      </c>
      <c r="F179" t="s">
        <v>555</v>
      </c>
      <c r="G179" t="s">
        <v>560</v>
      </c>
      <c r="H179" t="s">
        <v>577</v>
      </c>
      <c r="I179" t="s">
        <v>562</v>
      </c>
      <c r="J179" t="s">
        <v>578</v>
      </c>
      <c r="K179" t="s">
        <v>43</v>
      </c>
      <c r="L179">
        <v>1</v>
      </c>
      <c r="M179">
        <v>258</v>
      </c>
      <c r="N179">
        <v>1</v>
      </c>
      <c r="O179">
        <v>116</v>
      </c>
      <c r="P179">
        <v>142</v>
      </c>
      <c r="Q179">
        <v>136</v>
      </c>
      <c r="R179">
        <v>148.44999999999999</v>
      </c>
      <c r="S179">
        <v>6.38</v>
      </c>
      <c r="T179">
        <v>6.59E-2</v>
      </c>
      <c r="U179">
        <v>6.54</v>
      </c>
      <c r="V179" s="1">
        <v>1.38E-2</v>
      </c>
      <c r="W179">
        <v>0.1434</v>
      </c>
      <c r="X179">
        <v>53</v>
      </c>
      <c r="Y179">
        <v>51</v>
      </c>
      <c r="Z179">
        <v>6.38</v>
      </c>
      <c r="AA179">
        <v>3.04</v>
      </c>
      <c r="AB179">
        <v>268</v>
      </c>
      <c r="AC179">
        <v>281</v>
      </c>
      <c r="AD179">
        <v>28893</v>
      </c>
      <c r="AE179">
        <v>148</v>
      </c>
      <c r="AF179">
        <v>2022</v>
      </c>
      <c r="AG179">
        <f t="shared" si="4"/>
        <v>2.140845070422535</v>
      </c>
      <c r="AH179">
        <f t="shared" si="5"/>
        <v>4.1384645903590558</v>
      </c>
    </row>
    <row r="180" spans="1:34" x14ac:dyDescent="0.2">
      <c r="A180" t="s">
        <v>339</v>
      </c>
      <c r="B180" t="s">
        <v>551</v>
      </c>
      <c r="C180" t="s">
        <v>564</v>
      </c>
      <c r="D180" t="s">
        <v>573</v>
      </c>
      <c r="E180" t="s">
        <v>566</v>
      </c>
      <c r="F180" t="s">
        <v>574</v>
      </c>
      <c r="G180" t="s">
        <v>552</v>
      </c>
      <c r="H180" t="s">
        <v>595</v>
      </c>
      <c r="I180" t="s">
        <v>554</v>
      </c>
      <c r="J180" t="s">
        <v>555</v>
      </c>
      <c r="K180" t="s">
        <v>43</v>
      </c>
      <c r="L180">
        <v>1</v>
      </c>
      <c r="M180">
        <v>277</v>
      </c>
      <c r="N180">
        <v>1</v>
      </c>
      <c r="O180">
        <v>137</v>
      </c>
      <c r="P180">
        <v>140</v>
      </c>
      <c r="Q180">
        <v>128</v>
      </c>
      <c r="R180">
        <v>132.94999999999999</v>
      </c>
      <c r="S180">
        <v>5.35</v>
      </c>
      <c r="T180">
        <v>8.6599999999999996E-2</v>
      </c>
      <c r="U180">
        <v>5.63</v>
      </c>
      <c r="V180" s="1">
        <v>2.53E-2</v>
      </c>
      <c r="W180">
        <v>0.1444</v>
      </c>
      <c r="X180">
        <v>52</v>
      </c>
      <c r="Y180">
        <v>52</v>
      </c>
      <c r="Z180">
        <v>5.35</v>
      </c>
      <c r="AA180">
        <v>3.1</v>
      </c>
      <c r="AB180">
        <v>268</v>
      </c>
      <c r="AC180">
        <v>268</v>
      </c>
      <c r="AD180">
        <v>27473</v>
      </c>
      <c r="AE180">
        <v>132</v>
      </c>
      <c r="AF180">
        <v>2240</v>
      </c>
      <c r="AG180">
        <f t="shared" si="4"/>
        <v>2.2142857142857144</v>
      </c>
      <c r="AH180">
        <f t="shared" si="5"/>
        <v>4.2387755102040821</v>
      </c>
    </row>
    <row r="181" spans="1:34" x14ac:dyDescent="0.2">
      <c r="A181" t="s">
        <v>339</v>
      </c>
      <c r="B181" t="s">
        <v>551</v>
      </c>
      <c r="C181" t="s">
        <v>564</v>
      </c>
      <c r="D181" t="s">
        <v>575</v>
      </c>
      <c r="E181" t="s">
        <v>566</v>
      </c>
      <c r="F181" t="s">
        <v>576</v>
      </c>
      <c r="G181" t="s">
        <v>556</v>
      </c>
      <c r="H181" t="s">
        <v>596</v>
      </c>
      <c r="I181" t="s">
        <v>558</v>
      </c>
      <c r="J181" t="s">
        <v>373</v>
      </c>
      <c r="K181" t="s">
        <v>43</v>
      </c>
      <c r="L181">
        <v>1</v>
      </c>
      <c r="M181">
        <v>243</v>
      </c>
      <c r="N181">
        <v>1</v>
      </c>
      <c r="O181">
        <v>97</v>
      </c>
      <c r="P181">
        <v>146</v>
      </c>
      <c r="Q181">
        <v>112</v>
      </c>
      <c r="R181">
        <v>154.33000000000001</v>
      </c>
      <c r="S181">
        <v>3.06</v>
      </c>
      <c r="T181">
        <v>8.2299999999999998E-2</v>
      </c>
      <c r="U181">
        <v>6.42</v>
      </c>
      <c r="V181" s="1">
        <v>1.6E-2</v>
      </c>
      <c r="W181">
        <v>0.21809999999999999</v>
      </c>
      <c r="X181">
        <v>54</v>
      </c>
      <c r="Y181">
        <v>46</v>
      </c>
      <c r="Z181">
        <v>3.06</v>
      </c>
      <c r="AA181">
        <v>3.13</v>
      </c>
      <c r="AB181">
        <v>268</v>
      </c>
      <c r="AC181">
        <v>314</v>
      </c>
      <c r="AD181">
        <v>30224</v>
      </c>
      <c r="AE181">
        <v>154</v>
      </c>
      <c r="AF181">
        <v>2120</v>
      </c>
      <c r="AG181">
        <f t="shared" si="4"/>
        <v>2.1438356164383561</v>
      </c>
      <c r="AH181">
        <f t="shared" si="5"/>
        <v>4.2729874272846686</v>
      </c>
    </row>
    <row r="182" spans="1:34" x14ac:dyDescent="0.2">
      <c r="A182" t="s">
        <v>339</v>
      </c>
      <c r="B182" t="s">
        <v>551</v>
      </c>
      <c r="C182" t="s">
        <v>560</v>
      </c>
      <c r="D182" t="s">
        <v>597</v>
      </c>
      <c r="E182" t="s">
        <v>562</v>
      </c>
      <c r="F182" t="s">
        <v>598</v>
      </c>
      <c r="G182" t="s">
        <v>556</v>
      </c>
      <c r="H182" t="s">
        <v>596</v>
      </c>
      <c r="I182" t="s">
        <v>558</v>
      </c>
      <c r="J182" t="s">
        <v>373</v>
      </c>
      <c r="K182" t="s">
        <v>43</v>
      </c>
      <c r="L182">
        <v>1</v>
      </c>
      <c r="M182">
        <v>232</v>
      </c>
      <c r="N182">
        <v>1</v>
      </c>
      <c r="O182">
        <v>94</v>
      </c>
      <c r="P182">
        <v>138</v>
      </c>
      <c r="Q182">
        <v>128</v>
      </c>
      <c r="R182">
        <v>172.14</v>
      </c>
      <c r="S182">
        <v>4.21</v>
      </c>
      <c r="T182">
        <v>6.4699999999999994E-2</v>
      </c>
      <c r="U182">
        <v>7.07</v>
      </c>
      <c r="V182" s="1">
        <v>1.0500000000000001E-2</v>
      </c>
      <c r="W182">
        <v>0.14219999999999999</v>
      </c>
      <c r="X182">
        <v>49</v>
      </c>
      <c r="Y182">
        <v>44</v>
      </c>
      <c r="Z182">
        <v>4.21</v>
      </c>
      <c r="AA182">
        <v>3.08</v>
      </c>
      <c r="AB182">
        <v>281</v>
      </c>
      <c r="AC182">
        <v>314</v>
      </c>
      <c r="AD182">
        <v>31594</v>
      </c>
      <c r="AE182">
        <v>172</v>
      </c>
      <c r="AF182">
        <v>2078</v>
      </c>
      <c r="AG182">
        <f t="shared" si="4"/>
        <v>2.2318840579710146</v>
      </c>
      <c r="AH182">
        <f t="shared" si="5"/>
        <v>4.8114891829447597</v>
      </c>
    </row>
    <row r="183" spans="1:34" x14ac:dyDescent="0.2">
      <c r="A183" t="s">
        <v>339</v>
      </c>
      <c r="B183" t="s">
        <v>599</v>
      </c>
      <c r="C183" t="s">
        <v>600</v>
      </c>
      <c r="D183" t="s">
        <v>601</v>
      </c>
      <c r="E183" t="s">
        <v>602</v>
      </c>
      <c r="F183" t="s">
        <v>603</v>
      </c>
      <c r="G183" t="s">
        <v>604</v>
      </c>
      <c r="H183" t="s">
        <v>605</v>
      </c>
      <c r="I183" t="s">
        <v>606</v>
      </c>
      <c r="J183" t="s">
        <v>607</v>
      </c>
      <c r="K183" t="s">
        <v>43</v>
      </c>
      <c r="L183">
        <v>1</v>
      </c>
      <c r="M183">
        <v>351</v>
      </c>
      <c r="N183">
        <v>1</v>
      </c>
      <c r="O183">
        <v>23</v>
      </c>
      <c r="P183">
        <v>328</v>
      </c>
      <c r="Q183">
        <v>272</v>
      </c>
      <c r="R183">
        <v>567.01</v>
      </c>
      <c r="S183">
        <v>2.5</v>
      </c>
      <c r="T183">
        <v>9.69E-2</v>
      </c>
      <c r="U183">
        <v>31.51</v>
      </c>
      <c r="V183" s="1">
        <v>2.45E-9</v>
      </c>
      <c r="W183">
        <v>0.245</v>
      </c>
      <c r="X183">
        <v>88</v>
      </c>
      <c r="Y183">
        <v>65</v>
      </c>
      <c r="Z183">
        <v>2.5</v>
      </c>
      <c r="AA183">
        <v>3.07</v>
      </c>
      <c r="AB183">
        <v>374</v>
      </c>
      <c r="AC183">
        <v>504</v>
      </c>
      <c r="AD183">
        <v>79989</v>
      </c>
      <c r="AE183">
        <v>567</v>
      </c>
      <c r="AF183">
        <v>4870</v>
      </c>
      <c r="AG183">
        <f t="shared" si="4"/>
        <v>0.93597560975609762</v>
      </c>
      <c r="AH183">
        <f t="shared" si="5"/>
        <v>1.2527234533016063</v>
      </c>
    </row>
    <row r="184" spans="1:34" x14ac:dyDescent="0.2">
      <c r="A184" t="s">
        <v>339</v>
      </c>
      <c r="B184" t="s">
        <v>599</v>
      </c>
      <c r="C184" t="s">
        <v>600</v>
      </c>
      <c r="D184" t="s">
        <v>608</v>
      </c>
      <c r="E184" t="s">
        <v>602</v>
      </c>
      <c r="F184" t="s">
        <v>609</v>
      </c>
      <c r="G184" t="s">
        <v>604</v>
      </c>
      <c r="H184" t="s">
        <v>605</v>
      </c>
      <c r="I184" t="s">
        <v>606</v>
      </c>
      <c r="J184" t="s">
        <v>607</v>
      </c>
      <c r="K184" t="s">
        <v>43</v>
      </c>
      <c r="L184">
        <v>1</v>
      </c>
      <c r="M184">
        <v>176</v>
      </c>
      <c r="N184">
        <v>1</v>
      </c>
      <c r="O184">
        <v>22</v>
      </c>
      <c r="P184">
        <v>154</v>
      </c>
      <c r="Q184">
        <v>136</v>
      </c>
      <c r="R184">
        <v>228.76</v>
      </c>
      <c r="S184">
        <v>3.87</v>
      </c>
      <c r="T184">
        <v>9.6600000000000005E-2</v>
      </c>
      <c r="U184">
        <v>9.41</v>
      </c>
      <c r="V184" s="1">
        <v>2.5899999999999999E-3</v>
      </c>
      <c r="W184">
        <v>0.23300000000000001</v>
      </c>
      <c r="X184">
        <v>83</v>
      </c>
      <c r="Y184">
        <v>31</v>
      </c>
      <c r="Z184">
        <v>3.87</v>
      </c>
      <c r="AA184">
        <v>3.01</v>
      </c>
      <c r="AB184">
        <v>185</v>
      </c>
      <c r="AC184">
        <v>504</v>
      </c>
      <c r="AD184">
        <v>38734</v>
      </c>
      <c r="AE184">
        <v>228</v>
      </c>
      <c r="AF184">
        <v>2921</v>
      </c>
      <c r="AG184">
        <f t="shared" si="4"/>
        <v>1.9545454545454546</v>
      </c>
      <c r="AH184">
        <f t="shared" si="5"/>
        <v>4.3723435655253837</v>
      </c>
    </row>
    <row r="185" spans="1:34" x14ac:dyDescent="0.2">
      <c r="A185" t="s">
        <v>339</v>
      </c>
      <c r="B185" t="s">
        <v>599</v>
      </c>
      <c r="C185" t="s">
        <v>600</v>
      </c>
      <c r="D185" t="s">
        <v>608</v>
      </c>
      <c r="E185" t="s">
        <v>602</v>
      </c>
      <c r="F185" t="s">
        <v>609</v>
      </c>
      <c r="G185" t="s">
        <v>600</v>
      </c>
      <c r="H185" t="s">
        <v>608</v>
      </c>
      <c r="I185" t="s">
        <v>602</v>
      </c>
      <c r="J185" t="s">
        <v>609</v>
      </c>
      <c r="K185" t="s">
        <v>43</v>
      </c>
      <c r="L185">
        <v>1</v>
      </c>
      <c r="M185">
        <v>190</v>
      </c>
      <c r="N185">
        <v>1</v>
      </c>
      <c r="O185">
        <v>65</v>
      </c>
      <c r="P185">
        <v>125</v>
      </c>
      <c r="Q185">
        <v>112</v>
      </c>
      <c r="R185">
        <v>156.19999999999999</v>
      </c>
      <c r="S185">
        <v>4.57</v>
      </c>
      <c r="T185">
        <v>7.3700000000000002E-2</v>
      </c>
      <c r="U185">
        <v>6.27</v>
      </c>
      <c r="V185" s="1">
        <v>1.6899999999999998E-2</v>
      </c>
      <c r="W185">
        <v>0.2</v>
      </c>
      <c r="X185">
        <v>68</v>
      </c>
      <c r="Y185">
        <v>33</v>
      </c>
      <c r="Z185">
        <v>4.57</v>
      </c>
      <c r="AA185">
        <v>3.05</v>
      </c>
      <c r="AB185">
        <v>185</v>
      </c>
      <c r="AC185">
        <v>374</v>
      </c>
      <c r="AD185">
        <v>28718</v>
      </c>
      <c r="AE185">
        <v>156</v>
      </c>
      <c r="AF185">
        <v>2383</v>
      </c>
      <c r="AG185">
        <f t="shared" si="4"/>
        <v>2.44</v>
      </c>
      <c r="AH185">
        <f t="shared" si="5"/>
        <v>5.4558400000000002</v>
      </c>
    </row>
    <row r="186" spans="1:34" x14ac:dyDescent="0.2">
      <c r="A186" t="s">
        <v>339</v>
      </c>
      <c r="B186" t="s">
        <v>610</v>
      </c>
      <c r="C186" t="s">
        <v>611</v>
      </c>
      <c r="D186" t="s">
        <v>612</v>
      </c>
      <c r="E186" t="s">
        <v>613</v>
      </c>
      <c r="F186" t="s">
        <v>614</v>
      </c>
      <c r="G186" t="s">
        <v>615</v>
      </c>
      <c r="H186" t="s">
        <v>616</v>
      </c>
      <c r="I186" t="s">
        <v>617</v>
      </c>
      <c r="J186" t="s">
        <v>618</v>
      </c>
      <c r="K186" t="s">
        <v>43</v>
      </c>
      <c r="L186">
        <v>1</v>
      </c>
      <c r="M186">
        <v>192</v>
      </c>
      <c r="N186">
        <v>1</v>
      </c>
      <c r="O186">
        <v>6</v>
      </c>
      <c r="P186">
        <v>186</v>
      </c>
      <c r="Q186">
        <v>168</v>
      </c>
      <c r="R186">
        <v>479.62</v>
      </c>
      <c r="S186">
        <v>0.91</v>
      </c>
      <c r="T186">
        <v>0.3281</v>
      </c>
      <c r="U186">
        <v>70.95</v>
      </c>
      <c r="V186" s="1">
        <v>0</v>
      </c>
      <c r="W186">
        <v>0.55210000000000004</v>
      </c>
      <c r="X186">
        <v>98</v>
      </c>
      <c r="Y186">
        <v>97</v>
      </c>
      <c r="Z186">
        <v>0.91</v>
      </c>
      <c r="AA186">
        <v>1.0900000000000001</v>
      </c>
      <c r="AB186">
        <v>189</v>
      </c>
      <c r="AC186">
        <v>192</v>
      </c>
      <c r="AD186">
        <v>14044</v>
      </c>
      <c r="AE186">
        <v>479</v>
      </c>
      <c r="AF186">
        <v>1143</v>
      </c>
      <c r="AG186">
        <f t="shared" si="4"/>
        <v>0.58602150537634412</v>
      </c>
      <c r="AH186">
        <f t="shared" si="5"/>
        <v>0.60019944502254607</v>
      </c>
    </row>
    <row r="187" spans="1:34" x14ac:dyDescent="0.2">
      <c r="A187" t="s">
        <v>339</v>
      </c>
      <c r="B187" t="s">
        <v>610</v>
      </c>
      <c r="C187" t="s">
        <v>611</v>
      </c>
      <c r="D187" t="s">
        <v>612</v>
      </c>
      <c r="E187" t="s">
        <v>613</v>
      </c>
      <c r="F187" t="s">
        <v>614</v>
      </c>
      <c r="G187" t="s">
        <v>619</v>
      </c>
      <c r="H187" t="s">
        <v>620</v>
      </c>
      <c r="I187" t="s">
        <v>621</v>
      </c>
      <c r="J187" t="s">
        <v>622</v>
      </c>
      <c r="K187" t="s">
        <v>43</v>
      </c>
      <c r="L187">
        <v>1</v>
      </c>
      <c r="M187">
        <v>197</v>
      </c>
      <c r="N187">
        <v>1</v>
      </c>
      <c r="O187">
        <v>12</v>
      </c>
      <c r="P187">
        <v>185</v>
      </c>
      <c r="Q187">
        <v>168</v>
      </c>
      <c r="R187">
        <v>422.07</v>
      </c>
      <c r="S187">
        <v>1.45</v>
      </c>
      <c r="T187">
        <v>0.22339999999999999</v>
      </c>
      <c r="U187">
        <v>49.84</v>
      </c>
      <c r="V187" s="1">
        <v>0</v>
      </c>
      <c r="W187">
        <v>0.42130000000000001</v>
      </c>
      <c r="X187">
        <v>98</v>
      </c>
      <c r="Y187">
        <v>94</v>
      </c>
      <c r="Z187">
        <v>1.45</v>
      </c>
      <c r="AA187">
        <v>1.63</v>
      </c>
      <c r="AB187">
        <v>189</v>
      </c>
      <c r="AC187">
        <v>196</v>
      </c>
      <c r="AD187">
        <v>13492</v>
      </c>
      <c r="AE187">
        <v>422</v>
      </c>
      <c r="AF187">
        <v>1507</v>
      </c>
      <c r="AG187">
        <f t="shared" si="4"/>
        <v>0.88108108108108107</v>
      </c>
      <c r="AH187">
        <f t="shared" si="5"/>
        <v>0.91680058436815193</v>
      </c>
    </row>
    <row r="188" spans="1:34" x14ac:dyDescent="0.2">
      <c r="A188" t="s">
        <v>339</v>
      </c>
      <c r="B188" t="s">
        <v>610</v>
      </c>
      <c r="C188" t="s">
        <v>615</v>
      </c>
      <c r="D188" t="s">
        <v>616</v>
      </c>
      <c r="E188" t="s">
        <v>617</v>
      </c>
      <c r="F188" t="s">
        <v>618</v>
      </c>
      <c r="G188" t="s">
        <v>619</v>
      </c>
      <c r="H188" t="s">
        <v>620</v>
      </c>
      <c r="I188" t="s">
        <v>621</v>
      </c>
      <c r="J188" t="s">
        <v>622</v>
      </c>
      <c r="K188" t="s">
        <v>43</v>
      </c>
      <c r="L188">
        <v>1</v>
      </c>
      <c r="M188">
        <v>198</v>
      </c>
      <c r="N188">
        <v>1</v>
      </c>
      <c r="O188">
        <v>8</v>
      </c>
      <c r="P188">
        <v>190</v>
      </c>
      <c r="Q188">
        <v>168</v>
      </c>
      <c r="R188">
        <v>425.97</v>
      </c>
      <c r="S188">
        <v>1.73</v>
      </c>
      <c r="T188">
        <v>0.20710000000000001</v>
      </c>
      <c r="U188">
        <v>46.47</v>
      </c>
      <c r="V188" s="1">
        <v>3.3299999999999999E-16</v>
      </c>
      <c r="W188">
        <v>0.36359999999999998</v>
      </c>
      <c r="X188">
        <v>99</v>
      </c>
      <c r="Y188">
        <v>97</v>
      </c>
      <c r="Z188">
        <v>1.73</v>
      </c>
      <c r="AA188">
        <v>1.92</v>
      </c>
      <c r="AB188">
        <v>192</v>
      </c>
      <c r="AC188">
        <v>196</v>
      </c>
      <c r="AD188">
        <v>13739</v>
      </c>
      <c r="AE188">
        <v>425</v>
      </c>
      <c r="AF188">
        <v>1590</v>
      </c>
      <c r="AG188">
        <f t="shared" si="4"/>
        <v>1.0105263157894737</v>
      </c>
      <c r="AH188">
        <f t="shared" si="5"/>
        <v>1.0318005540166204</v>
      </c>
    </row>
    <row r="189" spans="1:34" x14ac:dyDescent="0.2">
      <c r="A189" t="s">
        <v>339</v>
      </c>
      <c r="B189" t="s">
        <v>623</v>
      </c>
      <c r="C189" t="s">
        <v>624</v>
      </c>
      <c r="D189" t="s">
        <v>625</v>
      </c>
      <c r="E189" t="s">
        <v>626</v>
      </c>
      <c r="F189" t="s">
        <v>627</v>
      </c>
      <c r="G189" t="s">
        <v>628</v>
      </c>
      <c r="H189" t="s">
        <v>629</v>
      </c>
      <c r="I189" t="s">
        <v>630</v>
      </c>
      <c r="J189" t="s">
        <v>631</v>
      </c>
      <c r="K189" t="s">
        <v>43</v>
      </c>
      <c r="L189">
        <v>1</v>
      </c>
      <c r="M189">
        <v>550</v>
      </c>
      <c r="N189">
        <v>1</v>
      </c>
      <c r="O189">
        <v>325</v>
      </c>
      <c r="P189">
        <v>225</v>
      </c>
      <c r="Q189">
        <v>208</v>
      </c>
      <c r="R189">
        <v>158.33000000000001</v>
      </c>
      <c r="S189">
        <v>19.899999999999999</v>
      </c>
      <c r="T189">
        <v>2.5499999999999998E-2</v>
      </c>
      <c r="U189">
        <v>1.69</v>
      </c>
      <c r="V189" s="1">
        <v>0.39700000000000002</v>
      </c>
      <c r="W189">
        <v>7.4499999999999997E-2</v>
      </c>
      <c r="X189">
        <v>34</v>
      </c>
      <c r="Y189">
        <v>50</v>
      </c>
      <c r="Z189">
        <v>19.899999999999999</v>
      </c>
      <c r="AA189">
        <v>7.55</v>
      </c>
      <c r="AB189">
        <v>662</v>
      </c>
      <c r="AC189">
        <v>454</v>
      </c>
      <c r="AD189">
        <v>100168</v>
      </c>
      <c r="AE189">
        <v>158</v>
      </c>
      <c r="AF189">
        <v>5381</v>
      </c>
      <c r="AG189">
        <f t="shared" si="4"/>
        <v>3.3555555555555556</v>
      </c>
      <c r="AH189">
        <f t="shared" si="5"/>
        <v>8.3217777777777773</v>
      </c>
    </row>
    <row r="190" spans="1:34" x14ac:dyDescent="0.2">
      <c r="A190" t="s">
        <v>339</v>
      </c>
      <c r="B190" t="s">
        <v>632</v>
      </c>
      <c r="C190" t="s">
        <v>633</v>
      </c>
      <c r="D190" t="s">
        <v>634</v>
      </c>
      <c r="E190" t="s">
        <v>635</v>
      </c>
      <c r="F190" t="s">
        <v>636</v>
      </c>
      <c r="G190" t="s">
        <v>637</v>
      </c>
      <c r="H190" t="s">
        <v>638</v>
      </c>
      <c r="I190" t="s">
        <v>639</v>
      </c>
      <c r="J190" t="s">
        <v>377</v>
      </c>
      <c r="K190" t="s">
        <v>43</v>
      </c>
      <c r="L190">
        <v>1</v>
      </c>
      <c r="M190">
        <v>292</v>
      </c>
      <c r="N190">
        <v>1</v>
      </c>
      <c r="O190">
        <v>10</v>
      </c>
      <c r="P190">
        <v>282</v>
      </c>
      <c r="Q190">
        <v>264</v>
      </c>
      <c r="R190">
        <v>699.05</v>
      </c>
      <c r="S190">
        <v>1.27</v>
      </c>
      <c r="T190">
        <v>0.36990000000000001</v>
      </c>
      <c r="U190">
        <v>79.290000000000006</v>
      </c>
      <c r="V190" s="1">
        <v>0</v>
      </c>
      <c r="W190">
        <v>0.53420000000000001</v>
      </c>
      <c r="X190">
        <v>99</v>
      </c>
      <c r="Y190">
        <v>98</v>
      </c>
      <c r="Z190">
        <v>1.27</v>
      </c>
      <c r="AA190">
        <v>1.44</v>
      </c>
      <c r="AB190">
        <v>286</v>
      </c>
      <c r="AC190">
        <v>289</v>
      </c>
      <c r="AD190">
        <v>34558</v>
      </c>
      <c r="AE190">
        <v>699</v>
      </c>
      <c r="AF190">
        <v>2624</v>
      </c>
      <c r="AG190">
        <f t="shared" si="4"/>
        <v>0.51063829787234039</v>
      </c>
      <c r="AH190">
        <f t="shared" si="5"/>
        <v>0.52059755545495701</v>
      </c>
    </row>
    <row r="191" spans="1:34" x14ac:dyDescent="0.2">
      <c r="A191" t="s">
        <v>339</v>
      </c>
      <c r="B191" t="s">
        <v>632</v>
      </c>
      <c r="C191" t="s">
        <v>640</v>
      </c>
      <c r="D191" t="s">
        <v>641</v>
      </c>
      <c r="E191" t="s">
        <v>642</v>
      </c>
      <c r="F191" t="s">
        <v>365</v>
      </c>
      <c r="G191" t="s">
        <v>637</v>
      </c>
      <c r="H191" t="s">
        <v>638</v>
      </c>
      <c r="I191" t="s">
        <v>639</v>
      </c>
      <c r="J191" t="s">
        <v>377</v>
      </c>
      <c r="K191" t="s">
        <v>43</v>
      </c>
      <c r="L191">
        <v>1</v>
      </c>
      <c r="M191">
        <v>298</v>
      </c>
      <c r="N191">
        <v>1</v>
      </c>
      <c r="O191">
        <v>13</v>
      </c>
      <c r="P191">
        <v>285</v>
      </c>
      <c r="Q191">
        <v>256</v>
      </c>
      <c r="R191">
        <v>703</v>
      </c>
      <c r="S191">
        <v>1.4</v>
      </c>
      <c r="T191">
        <v>0.31879999999999997</v>
      </c>
      <c r="U191">
        <v>72.22</v>
      </c>
      <c r="V191" s="1">
        <v>0</v>
      </c>
      <c r="W191">
        <v>0.54359999999999997</v>
      </c>
      <c r="X191">
        <v>96</v>
      </c>
      <c r="Y191">
        <v>99</v>
      </c>
      <c r="Z191">
        <v>1.4</v>
      </c>
      <c r="AA191">
        <v>1.72</v>
      </c>
      <c r="AB191">
        <v>296</v>
      </c>
      <c r="AC191">
        <v>289</v>
      </c>
      <c r="AD191">
        <v>34956</v>
      </c>
      <c r="AE191">
        <v>703</v>
      </c>
      <c r="AF191">
        <v>2525</v>
      </c>
      <c r="AG191">
        <f t="shared" si="4"/>
        <v>0.60350877192982455</v>
      </c>
      <c r="AH191">
        <f t="shared" si="5"/>
        <v>0.61939058171745154</v>
      </c>
    </row>
    <row r="192" spans="1:34" x14ac:dyDescent="0.2">
      <c r="A192" t="s">
        <v>339</v>
      </c>
      <c r="B192" t="s">
        <v>632</v>
      </c>
      <c r="C192" t="s">
        <v>633</v>
      </c>
      <c r="D192" t="s">
        <v>634</v>
      </c>
      <c r="E192" t="s">
        <v>635</v>
      </c>
      <c r="F192" t="s">
        <v>636</v>
      </c>
      <c r="G192" t="s">
        <v>640</v>
      </c>
      <c r="H192" t="s">
        <v>641</v>
      </c>
      <c r="I192" t="s">
        <v>642</v>
      </c>
      <c r="J192" t="s">
        <v>365</v>
      </c>
      <c r="K192" t="s">
        <v>43</v>
      </c>
      <c r="L192">
        <v>1</v>
      </c>
      <c r="M192">
        <v>296</v>
      </c>
      <c r="N192">
        <v>1</v>
      </c>
      <c r="O192">
        <v>11</v>
      </c>
      <c r="P192">
        <v>285</v>
      </c>
      <c r="Q192">
        <v>272</v>
      </c>
      <c r="R192">
        <v>696.82</v>
      </c>
      <c r="S192">
        <v>1.76</v>
      </c>
      <c r="T192">
        <v>0.29049999999999998</v>
      </c>
      <c r="U192">
        <v>67.59</v>
      </c>
      <c r="V192" s="1">
        <v>0</v>
      </c>
      <c r="W192">
        <v>0.45950000000000002</v>
      </c>
      <c r="X192">
        <v>100</v>
      </c>
      <c r="Y192">
        <v>96</v>
      </c>
      <c r="Z192">
        <v>1.76</v>
      </c>
      <c r="AA192">
        <v>1.93</v>
      </c>
      <c r="AB192">
        <v>286</v>
      </c>
      <c r="AC192">
        <v>296</v>
      </c>
      <c r="AD192">
        <v>35390</v>
      </c>
      <c r="AE192">
        <v>696</v>
      </c>
      <c r="AF192">
        <v>2641</v>
      </c>
      <c r="AG192">
        <f t="shared" si="4"/>
        <v>0.67719298245614035</v>
      </c>
      <c r="AH192">
        <f t="shared" si="5"/>
        <v>0.691449676823638</v>
      </c>
    </row>
    <row r="193" spans="1:34" x14ac:dyDescent="0.2">
      <c r="A193" t="s">
        <v>339</v>
      </c>
      <c r="B193" t="s">
        <v>632</v>
      </c>
      <c r="C193" t="s">
        <v>643</v>
      </c>
      <c r="D193" t="s">
        <v>644</v>
      </c>
      <c r="E193" t="s">
        <v>645</v>
      </c>
      <c r="F193" t="s">
        <v>607</v>
      </c>
      <c r="G193" t="s">
        <v>637</v>
      </c>
      <c r="H193" t="s">
        <v>638</v>
      </c>
      <c r="I193" t="s">
        <v>639</v>
      </c>
      <c r="J193" t="s">
        <v>377</v>
      </c>
      <c r="K193" t="s">
        <v>43</v>
      </c>
      <c r="L193">
        <v>1</v>
      </c>
      <c r="M193">
        <v>199</v>
      </c>
      <c r="N193">
        <v>1</v>
      </c>
      <c r="O193">
        <v>37</v>
      </c>
      <c r="P193">
        <v>162</v>
      </c>
      <c r="Q193">
        <v>144</v>
      </c>
      <c r="R193">
        <v>357.26</v>
      </c>
      <c r="S193">
        <v>1.34</v>
      </c>
      <c r="T193">
        <v>0.18590000000000001</v>
      </c>
      <c r="U193">
        <v>29.65</v>
      </c>
      <c r="V193" s="1">
        <v>6.0599999999999998E-10</v>
      </c>
      <c r="W193">
        <v>0.30649999999999999</v>
      </c>
      <c r="X193">
        <v>86</v>
      </c>
      <c r="Y193">
        <v>56</v>
      </c>
      <c r="Z193">
        <v>1.34</v>
      </c>
      <c r="AA193">
        <v>1.92</v>
      </c>
      <c r="AB193">
        <v>189</v>
      </c>
      <c r="AC193">
        <v>289</v>
      </c>
      <c r="AD193">
        <v>20799</v>
      </c>
      <c r="AE193">
        <v>357</v>
      </c>
      <c r="AF193">
        <v>1738</v>
      </c>
      <c r="AG193">
        <f t="shared" si="4"/>
        <v>1.1851851851851851</v>
      </c>
      <c r="AH193">
        <f t="shared" si="5"/>
        <v>1.7485139460448103</v>
      </c>
    </row>
    <row r="194" spans="1:34" x14ac:dyDescent="0.2">
      <c r="A194" t="s">
        <v>339</v>
      </c>
      <c r="B194" t="s">
        <v>632</v>
      </c>
      <c r="C194" t="s">
        <v>643</v>
      </c>
      <c r="D194" t="s">
        <v>644</v>
      </c>
      <c r="E194" t="s">
        <v>645</v>
      </c>
      <c r="F194" t="s">
        <v>607</v>
      </c>
      <c r="G194" t="s">
        <v>640</v>
      </c>
      <c r="H194" t="s">
        <v>641</v>
      </c>
      <c r="I194" t="s">
        <v>642</v>
      </c>
      <c r="J194" t="s">
        <v>365</v>
      </c>
      <c r="K194" t="s">
        <v>43</v>
      </c>
      <c r="L194">
        <v>1</v>
      </c>
      <c r="M194">
        <v>198</v>
      </c>
      <c r="N194">
        <v>1</v>
      </c>
      <c r="O194">
        <v>37</v>
      </c>
      <c r="P194">
        <v>161</v>
      </c>
      <c r="Q194">
        <v>144</v>
      </c>
      <c r="R194">
        <v>344.99</v>
      </c>
      <c r="S194">
        <v>1.77</v>
      </c>
      <c r="T194">
        <v>0.17680000000000001</v>
      </c>
      <c r="U194">
        <v>26.68</v>
      </c>
      <c r="V194" s="1">
        <v>5.5599999999999998E-9</v>
      </c>
      <c r="W194">
        <v>0.30299999999999999</v>
      </c>
      <c r="X194">
        <v>85</v>
      </c>
      <c r="Y194">
        <v>54</v>
      </c>
      <c r="Z194">
        <v>1.77</v>
      </c>
      <c r="AA194">
        <v>2.12</v>
      </c>
      <c r="AB194">
        <v>189</v>
      </c>
      <c r="AC194">
        <v>296</v>
      </c>
      <c r="AD194">
        <v>21524</v>
      </c>
      <c r="AE194">
        <v>344</v>
      </c>
      <c r="AF194">
        <v>2079</v>
      </c>
      <c r="AG194">
        <f t="shared" si="4"/>
        <v>1.3167701863354038</v>
      </c>
      <c r="AH194">
        <f t="shared" si="5"/>
        <v>1.9833339763126423</v>
      </c>
    </row>
    <row r="195" spans="1:34" x14ac:dyDescent="0.2">
      <c r="A195" t="s">
        <v>339</v>
      </c>
      <c r="B195" t="s">
        <v>632</v>
      </c>
      <c r="C195" t="s">
        <v>643</v>
      </c>
      <c r="D195" t="s">
        <v>644</v>
      </c>
      <c r="E195" t="s">
        <v>645</v>
      </c>
      <c r="F195" t="s">
        <v>607</v>
      </c>
      <c r="G195" t="s">
        <v>633</v>
      </c>
      <c r="H195" t="s">
        <v>634</v>
      </c>
      <c r="I195" t="s">
        <v>635</v>
      </c>
      <c r="J195" t="s">
        <v>636</v>
      </c>
      <c r="K195" t="s">
        <v>43</v>
      </c>
      <c r="L195">
        <v>1</v>
      </c>
      <c r="M195">
        <v>198</v>
      </c>
      <c r="N195">
        <v>1</v>
      </c>
      <c r="O195">
        <v>36</v>
      </c>
      <c r="P195">
        <v>162</v>
      </c>
      <c r="Q195">
        <v>136</v>
      </c>
      <c r="R195">
        <v>351.13</v>
      </c>
      <c r="S195">
        <v>1.58</v>
      </c>
      <c r="T195">
        <v>0.20200000000000001</v>
      </c>
      <c r="U195">
        <v>26.61</v>
      </c>
      <c r="V195" s="1">
        <v>5.2599999999999996E-9</v>
      </c>
      <c r="W195">
        <v>0.32829999999999998</v>
      </c>
      <c r="X195">
        <v>86</v>
      </c>
      <c r="Y195">
        <v>57</v>
      </c>
      <c r="Z195">
        <v>1.58</v>
      </c>
      <c r="AA195">
        <v>2.2999999999999998</v>
      </c>
      <c r="AB195">
        <v>189</v>
      </c>
      <c r="AC195">
        <v>286</v>
      </c>
      <c r="AD195">
        <v>21016</v>
      </c>
      <c r="AE195">
        <v>351</v>
      </c>
      <c r="AF195">
        <v>2208</v>
      </c>
      <c r="AG195">
        <f t="shared" si="4"/>
        <v>1.419753086419753</v>
      </c>
      <c r="AH195">
        <f t="shared" si="5"/>
        <v>2.0814281359548845</v>
      </c>
    </row>
    <row r="196" spans="1:34" x14ac:dyDescent="0.2">
      <c r="A196" t="s">
        <v>339</v>
      </c>
      <c r="B196" t="s">
        <v>632</v>
      </c>
      <c r="C196" t="s">
        <v>643</v>
      </c>
      <c r="D196" t="s">
        <v>644</v>
      </c>
      <c r="E196" t="s">
        <v>645</v>
      </c>
      <c r="F196" t="s">
        <v>607</v>
      </c>
      <c r="G196" t="s">
        <v>646</v>
      </c>
      <c r="H196" t="s">
        <v>647</v>
      </c>
      <c r="I196" t="s">
        <v>645</v>
      </c>
      <c r="J196" t="s">
        <v>607</v>
      </c>
      <c r="K196" t="s">
        <v>43</v>
      </c>
      <c r="L196">
        <v>1</v>
      </c>
      <c r="M196">
        <v>207</v>
      </c>
      <c r="N196">
        <v>1</v>
      </c>
      <c r="O196">
        <v>76</v>
      </c>
      <c r="P196">
        <v>131</v>
      </c>
      <c r="Q196">
        <v>96</v>
      </c>
      <c r="R196">
        <v>99.27</v>
      </c>
      <c r="S196">
        <v>3.91</v>
      </c>
      <c r="T196">
        <v>8.2100000000000006E-2</v>
      </c>
      <c r="U196">
        <v>5.44</v>
      </c>
      <c r="V196" s="1">
        <v>1.7999999999999999E-2</v>
      </c>
      <c r="W196">
        <v>0.1691</v>
      </c>
      <c r="X196">
        <v>69</v>
      </c>
      <c r="Y196">
        <v>71</v>
      </c>
      <c r="Z196">
        <v>3.91</v>
      </c>
      <c r="AA196">
        <v>3.1</v>
      </c>
      <c r="AB196">
        <v>189</v>
      </c>
      <c r="AC196">
        <v>184</v>
      </c>
      <c r="AD196">
        <v>11872</v>
      </c>
      <c r="AE196">
        <v>99</v>
      </c>
      <c r="AF196">
        <v>817</v>
      </c>
      <c r="AG196">
        <f t="shared" si="4"/>
        <v>2.3664122137404582</v>
      </c>
      <c r="AH196">
        <f t="shared" si="5"/>
        <v>3.3689761668900413</v>
      </c>
    </row>
    <row r="197" spans="1:34" x14ac:dyDescent="0.2">
      <c r="A197" t="s">
        <v>339</v>
      </c>
      <c r="B197" t="s">
        <v>632</v>
      </c>
      <c r="C197" t="s">
        <v>646</v>
      </c>
      <c r="D197" t="s">
        <v>647</v>
      </c>
      <c r="E197" t="s">
        <v>645</v>
      </c>
      <c r="F197" t="s">
        <v>607</v>
      </c>
      <c r="G197" t="s">
        <v>633</v>
      </c>
      <c r="H197" t="s">
        <v>634</v>
      </c>
      <c r="I197" t="s">
        <v>635</v>
      </c>
      <c r="J197" t="s">
        <v>636</v>
      </c>
      <c r="K197" t="s">
        <v>43</v>
      </c>
      <c r="L197">
        <v>1</v>
      </c>
      <c r="M197">
        <v>187</v>
      </c>
      <c r="N197">
        <v>1</v>
      </c>
      <c r="O197">
        <v>62</v>
      </c>
      <c r="P197">
        <v>125</v>
      </c>
      <c r="Q197">
        <v>112</v>
      </c>
      <c r="R197">
        <v>105.2</v>
      </c>
      <c r="S197">
        <v>5.39</v>
      </c>
      <c r="T197">
        <v>6.9500000000000006E-2</v>
      </c>
      <c r="U197">
        <v>4.37</v>
      </c>
      <c r="V197" s="1">
        <v>5.3400000000000003E-2</v>
      </c>
      <c r="W197">
        <v>0.1658</v>
      </c>
      <c r="X197">
        <v>68</v>
      </c>
      <c r="Y197">
        <v>44</v>
      </c>
      <c r="Z197">
        <v>5.39</v>
      </c>
      <c r="AA197">
        <v>3.06</v>
      </c>
      <c r="AB197">
        <v>184</v>
      </c>
      <c r="AC197">
        <v>286</v>
      </c>
      <c r="AD197">
        <v>20455</v>
      </c>
      <c r="AE197">
        <v>105</v>
      </c>
      <c r="AF197">
        <v>1990</v>
      </c>
      <c r="AG197">
        <f t="shared" si="4"/>
        <v>2.448</v>
      </c>
      <c r="AH197">
        <f t="shared" si="5"/>
        <v>4.6022400000000001</v>
      </c>
    </row>
    <row r="198" spans="1:34" x14ac:dyDescent="0.2">
      <c r="A198" t="s">
        <v>339</v>
      </c>
      <c r="B198" t="s">
        <v>632</v>
      </c>
      <c r="C198" t="s">
        <v>646</v>
      </c>
      <c r="D198" t="s">
        <v>647</v>
      </c>
      <c r="E198" t="s">
        <v>645</v>
      </c>
      <c r="F198" t="s">
        <v>607</v>
      </c>
      <c r="G198" t="s">
        <v>637</v>
      </c>
      <c r="H198" t="s">
        <v>638</v>
      </c>
      <c r="I198" t="s">
        <v>639</v>
      </c>
      <c r="J198" t="s">
        <v>377</v>
      </c>
      <c r="K198" t="s">
        <v>43</v>
      </c>
      <c r="L198">
        <v>1</v>
      </c>
      <c r="M198">
        <v>188</v>
      </c>
      <c r="N198">
        <v>1</v>
      </c>
      <c r="O198">
        <v>64</v>
      </c>
      <c r="P198">
        <v>124</v>
      </c>
      <c r="Q198">
        <v>112</v>
      </c>
      <c r="R198">
        <v>122.56</v>
      </c>
      <c r="S198">
        <v>5.47</v>
      </c>
      <c r="T198">
        <v>6.9099999999999995E-2</v>
      </c>
      <c r="U198">
        <v>5.42</v>
      </c>
      <c r="V198" s="1">
        <v>2.53E-2</v>
      </c>
      <c r="W198">
        <v>0.14360000000000001</v>
      </c>
      <c r="X198">
        <v>67</v>
      </c>
      <c r="Y198">
        <v>43</v>
      </c>
      <c r="Z198">
        <v>5.47</v>
      </c>
      <c r="AA198">
        <v>3.05</v>
      </c>
      <c r="AB198">
        <v>184</v>
      </c>
      <c r="AC198">
        <v>289</v>
      </c>
      <c r="AD198">
        <v>20395</v>
      </c>
      <c r="AE198">
        <v>122</v>
      </c>
      <c r="AF198">
        <v>1742</v>
      </c>
      <c r="AG198">
        <f t="shared" si="4"/>
        <v>2.4596774193548385</v>
      </c>
      <c r="AH198">
        <f t="shared" si="5"/>
        <v>4.6912395941727372</v>
      </c>
    </row>
    <row r="199" spans="1:34" x14ac:dyDescent="0.2">
      <c r="A199" t="s">
        <v>339</v>
      </c>
      <c r="B199" t="s">
        <v>632</v>
      </c>
      <c r="C199" t="s">
        <v>646</v>
      </c>
      <c r="D199" t="s">
        <v>647</v>
      </c>
      <c r="E199" t="s">
        <v>645</v>
      </c>
      <c r="F199" t="s">
        <v>607</v>
      </c>
      <c r="G199" t="s">
        <v>640</v>
      </c>
      <c r="H199" t="s">
        <v>641</v>
      </c>
      <c r="I199" t="s">
        <v>642</v>
      </c>
      <c r="J199" t="s">
        <v>365</v>
      </c>
      <c r="K199" t="s">
        <v>43</v>
      </c>
      <c r="L199">
        <v>1</v>
      </c>
      <c r="M199">
        <v>188</v>
      </c>
      <c r="N199">
        <v>1</v>
      </c>
      <c r="O199">
        <v>63</v>
      </c>
      <c r="P199">
        <v>125</v>
      </c>
      <c r="Q199">
        <v>96</v>
      </c>
      <c r="R199">
        <v>104.54</v>
      </c>
      <c r="S199">
        <v>4.38</v>
      </c>
      <c r="T199">
        <v>7.4499999999999997E-2</v>
      </c>
      <c r="U199">
        <v>4.07</v>
      </c>
      <c r="V199" s="1">
        <v>6.7699999999999996E-2</v>
      </c>
      <c r="W199">
        <v>0.15959999999999999</v>
      </c>
      <c r="X199">
        <v>68</v>
      </c>
      <c r="Y199">
        <v>42</v>
      </c>
      <c r="Z199">
        <v>4.38</v>
      </c>
      <c r="AA199">
        <v>3.21</v>
      </c>
      <c r="AB199">
        <v>184</v>
      </c>
      <c r="AC199">
        <v>296</v>
      </c>
      <c r="AD199">
        <v>20752</v>
      </c>
      <c r="AE199">
        <v>104</v>
      </c>
      <c r="AF199">
        <v>1755</v>
      </c>
      <c r="AG199">
        <f t="shared" si="4"/>
        <v>2.5680000000000001</v>
      </c>
      <c r="AH199">
        <f t="shared" si="5"/>
        <v>4.9305599999999998</v>
      </c>
    </row>
    <row r="200" spans="1:34" x14ac:dyDescent="0.2">
      <c r="A200" t="s">
        <v>648</v>
      </c>
      <c r="B200" t="s">
        <v>649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43</v>
      </c>
      <c r="L200">
        <v>1</v>
      </c>
      <c r="M200">
        <v>154</v>
      </c>
      <c r="N200">
        <v>1</v>
      </c>
      <c r="O200">
        <v>0</v>
      </c>
      <c r="P200">
        <v>154</v>
      </c>
      <c r="Q200">
        <v>152</v>
      </c>
      <c r="R200">
        <v>454.05</v>
      </c>
      <c r="S200">
        <v>0.47</v>
      </c>
      <c r="T200">
        <v>1</v>
      </c>
      <c r="U200">
        <v>86.09</v>
      </c>
      <c r="V200" s="1">
        <v>0</v>
      </c>
      <c r="W200">
        <v>1</v>
      </c>
      <c r="X200">
        <v>79</v>
      </c>
      <c r="Y200">
        <v>73</v>
      </c>
      <c r="Z200">
        <v>0.47</v>
      </c>
      <c r="AA200">
        <v>0.48</v>
      </c>
      <c r="AB200">
        <v>194</v>
      </c>
      <c r="AC200">
        <v>212</v>
      </c>
      <c r="AD200">
        <v>10709</v>
      </c>
      <c r="AE200">
        <v>454</v>
      </c>
      <c r="AF200">
        <v>874</v>
      </c>
      <c r="AG200">
        <f t="shared" ref="AG200:AG263" si="6">(100*AA200)/P200</f>
        <v>0.31168831168831168</v>
      </c>
      <c r="AH200">
        <f t="shared" ref="AH200:AH263" si="7">(100*AA200*(AB200+AC200))/(2*(P200^2))</f>
        <v>0.41086186540731995</v>
      </c>
    </row>
    <row r="201" spans="1:34" x14ac:dyDescent="0.2">
      <c r="A201" t="s">
        <v>648</v>
      </c>
      <c r="B201" t="s">
        <v>649</v>
      </c>
      <c r="C201" t="s">
        <v>658</v>
      </c>
      <c r="D201" t="s">
        <v>659</v>
      </c>
      <c r="E201" t="s">
        <v>660</v>
      </c>
      <c r="F201" t="s">
        <v>661</v>
      </c>
      <c r="G201" t="s">
        <v>662</v>
      </c>
      <c r="H201" t="s">
        <v>663</v>
      </c>
      <c r="I201" t="s">
        <v>664</v>
      </c>
      <c r="J201" t="s">
        <v>665</v>
      </c>
      <c r="K201" t="s">
        <v>43</v>
      </c>
      <c r="L201">
        <v>1</v>
      </c>
      <c r="M201">
        <v>102</v>
      </c>
      <c r="N201">
        <v>1</v>
      </c>
      <c r="O201">
        <v>0</v>
      </c>
      <c r="P201">
        <v>102</v>
      </c>
      <c r="Q201">
        <v>96</v>
      </c>
      <c r="R201">
        <v>283.23</v>
      </c>
      <c r="S201">
        <v>0.77</v>
      </c>
      <c r="T201">
        <v>0.54900000000000004</v>
      </c>
      <c r="U201">
        <v>45.38</v>
      </c>
      <c r="V201" s="1">
        <v>0</v>
      </c>
      <c r="W201">
        <v>0.72550000000000003</v>
      </c>
      <c r="X201">
        <v>89</v>
      </c>
      <c r="Y201">
        <v>100</v>
      </c>
      <c r="Z201">
        <v>0.77</v>
      </c>
      <c r="AA201">
        <v>1.1299999999999999</v>
      </c>
      <c r="AB201">
        <v>114</v>
      </c>
      <c r="AC201">
        <v>102</v>
      </c>
      <c r="AD201">
        <v>4684</v>
      </c>
      <c r="AE201">
        <v>283</v>
      </c>
      <c r="AF201">
        <v>1241</v>
      </c>
      <c r="AG201">
        <f t="shared" si="6"/>
        <v>1.1078431372549018</v>
      </c>
      <c r="AH201">
        <f t="shared" si="7"/>
        <v>1.1730103806228371</v>
      </c>
    </row>
    <row r="202" spans="1:34" x14ac:dyDescent="0.2">
      <c r="A202" t="s">
        <v>648</v>
      </c>
      <c r="B202" t="s">
        <v>649</v>
      </c>
      <c r="C202" t="s">
        <v>666</v>
      </c>
      <c r="D202" t="s">
        <v>667</v>
      </c>
      <c r="E202" t="s">
        <v>660</v>
      </c>
      <c r="F202" t="s">
        <v>653</v>
      </c>
      <c r="G202" t="s">
        <v>650</v>
      </c>
      <c r="H202" t="s">
        <v>651</v>
      </c>
      <c r="I202" t="s">
        <v>652</v>
      </c>
      <c r="J202" t="s">
        <v>653</v>
      </c>
      <c r="K202" t="s">
        <v>43</v>
      </c>
      <c r="L202">
        <v>1</v>
      </c>
      <c r="M202">
        <v>150</v>
      </c>
      <c r="N202">
        <v>1</v>
      </c>
      <c r="O202">
        <v>12</v>
      </c>
      <c r="P202">
        <v>138</v>
      </c>
      <c r="Q202">
        <v>128</v>
      </c>
      <c r="R202">
        <v>347.42</v>
      </c>
      <c r="S202">
        <v>1.5</v>
      </c>
      <c r="T202">
        <v>0.28000000000000003</v>
      </c>
      <c r="U202">
        <v>38.86</v>
      </c>
      <c r="V202" s="1">
        <v>2.5899999999999999E-14</v>
      </c>
      <c r="W202">
        <v>0.48670000000000002</v>
      </c>
      <c r="X202">
        <v>97</v>
      </c>
      <c r="Y202">
        <v>71</v>
      </c>
      <c r="Z202">
        <v>1.5</v>
      </c>
      <c r="AA202">
        <v>1.63</v>
      </c>
      <c r="AB202">
        <v>142</v>
      </c>
      <c r="AC202">
        <v>194</v>
      </c>
      <c r="AD202">
        <v>7224</v>
      </c>
      <c r="AE202">
        <v>347</v>
      </c>
      <c r="AF202">
        <v>1231</v>
      </c>
      <c r="AG202">
        <f t="shared" si="6"/>
        <v>1.181159420289855</v>
      </c>
      <c r="AH202">
        <f t="shared" si="7"/>
        <v>1.4379332073093889</v>
      </c>
    </row>
    <row r="203" spans="1:34" x14ac:dyDescent="0.2">
      <c r="A203" t="s">
        <v>648</v>
      </c>
      <c r="B203" t="s">
        <v>649</v>
      </c>
      <c r="C203" t="s">
        <v>666</v>
      </c>
      <c r="D203" t="s">
        <v>667</v>
      </c>
      <c r="E203" t="s">
        <v>660</v>
      </c>
      <c r="F203" t="s">
        <v>653</v>
      </c>
      <c r="G203" t="s">
        <v>654</v>
      </c>
      <c r="H203" t="s">
        <v>655</v>
      </c>
      <c r="I203" t="s">
        <v>656</v>
      </c>
      <c r="J203" t="s">
        <v>657</v>
      </c>
      <c r="K203" t="s">
        <v>43</v>
      </c>
      <c r="L203">
        <v>1</v>
      </c>
      <c r="M203">
        <v>150</v>
      </c>
      <c r="N203">
        <v>1</v>
      </c>
      <c r="O203">
        <v>12</v>
      </c>
      <c r="P203">
        <v>138</v>
      </c>
      <c r="Q203">
        <v>128</v>
      </c>
      <c r="R203">
        <v>340.02</v>
      </c>
      <c r="S203">
        <v>1.53</v>
      </c>
      <c r="T203">
        <v>0.27329999999999999</v>
      </c>
      <c r="U203">
        <v>35.700000000000003</v>
      </c>
      <c r="V203" s="1">
        <v>5.8200000000000004E-13</v>
      </c>
      <c r="W203">
        <v>0.48</v>
      </c>
      <c r="X203">
        <v>97</v>
      </c>
      <c r="Y203">
        <v>65</v>
      </c>
      <c r="Z203">
        <v>1.53</v>
      </c>
      <c r="AA203">
        <v>1.69</v>
      </c>
      <c r="AB203">
        <v>142</v>
      </c>
      <c r="AC203">
        <v>212</v>
      </c>
      <c r="AD203">
        <v>7418</v>
      </c>
      <c r="AE203">
        <v>340</v>
      </c>
      <c r="AF203">
        <v>1234</v>
      </c>
      <c r="AG203">
        <f t="shared" si="6"/>
        <v>1.2246376811594204</v>
      </c>
      <c r="AH203">
        <f t="shared" si="7"/>
        <v>1.570730938878387</v>
      </c>
    </row>
    <row r="204" spans="1:34" x14ac:dyDescent="0.2">
      <c r="A204" t="s">
        <v>648</v>
      </c>
      <c r="B204" t="s">
        <v>649</v>
      </c>
      <c r="C204" t="s">
        <v>668</v>
      </c>
      <c r="D204" t="s">
        <v>669</v>
      </c>
      <c r="E204" t="s">
        <v>670</v>
      </c>
      <c r="F204" t="s">
        <v>671</v>
      </c>
      <c r="G204" t="s">
        <v>672</v>
      </c>
      <c r="H204" t="s">
        <v>673</v>
      </c>
      <c r="I204" t="s">
        <v>674</v>
      </c>
      <c r="J204" t="s">
        <v>675</v>
      </c>
      <c r="K204" t="s">
        <v>43</v>
      </c>
      <c r="L204">
        <v>1</v>
      </c>
      <c r="M204">
        <v>245</v>
      </c>
      <c r="N204">
        <v>1</v>
      </c>
      <c r="O204">
        <v>21</v>
      </c>
      <c r="P204">
        <v>224</v>
      </c>
      <c r="Q204">
        <v>200</v>
      </c>
      <c r="R204">
        <v>505.46</v>
      </c>
      <c r="S204">
        <v>2.0099999999999998</v>
      </c>
      <c r="T204">
        <v>0.24490000000000001</v>
      </c>
      <c r="U204">
        <v>29.34</v>
      </c>
      <c r="V204" s="1">
        <v>7.44E-9</v>
      </c>
      <c r="W204">
        <v>0.44080000000000003</v>
      </c>
      <c r="X204">
        <v>40</v>
      </c>
      <c r="Y204">
        <v>93</v>
      </c>
      <c r="Z204">
        <v>2.0099999999999998</v>
      </c>
      <c r="AA204">
        <v>2.23</v>
      </c>
      <c r="AB204">
        <v>560</v>
      </c>
      <c r="AC204">
        <v>242</v>
      </c>
      <c r="AD204">
        <v>41892</v>
      </c>
      <c r="AE204">
        <v>505</v>
      </c>
      <c r="AF204">
        <v>2625</v>
      </c>
      <c r="AG204">
        <f t="shared" si="6"/>
        <v>0.9955357142857143</v>
      </c>
      <c r="AH204">
        <f t="shared" si="7"/>
        <v>1.7821867028061225</v>
      </c>
    </row>
    <row r="205" spans="1:34" x14ac:dyDescent="0.2">
      <c r="A205" t="s">
        <v>648</v>
      </c>
      <c r="B205" t="s">
        <v>649</v>
      </c>
      <c r="C205" t="s">
        <v>676</v>
      </c>
      <c r="D205" t="s">
        <v>677</v>
      </c>
      <c r="E205" t="s">
        <v>678</v>
      </c>
      <c r="F205" t="s">
        <v>679</v>
      </c>
      <c r="G205" t="s">
        <v>650</v>
      </c>
      <c r="H205" t="s">
        <v>651</v>
      </c>
      <c r="I205" t="s">
        <v>652</v>
      </c>
      <c r="J205" t="s">
        <v>653</v>
      </c>
      <c r="K205" t="s">
        <v>43</v>
      </c>
      <c r="L205">
        <v>1</v>
      </c>
      <c r="M205">
        <v>141</v>
      </c>
      <c r="N205">
        <v>1</v>
      </c>
      <c r="O205">
        <v>17</v>
      </c>
      <c r="P205">
        <v>124</v>
      </c>
      <c r="Q205">
        <v>120</v>
      </c>
      <c r="R205">
        <v>282.7</v>
      </c>
      <c r="S205">
        <v>3.21</v>
      </c>
      <c r="T205">
        <v>0.27660000000000001</v>
      </c>
      <c r="U205">
        <v>26.68</v>
      </c>
      <c r="V205" s="1">
        <v>5.0500000000000001E-10</v>
      </c>
      <c r="W205">
        <v>0.43259999999999998</v>
      </c>
      <c r="X205">
        <v>87</v>
      </c>
      <c r="Y205">
        <v>64</v>
      </c>
      <c r="Z205">
        <v>3.21</v>
      </c>
      <c r="AA205">
        <v>1.96</v>
      </c>
      <c r="AB205">
        <v>143</v>
      </c>
      <c r="AC205">
        <v>194</v>
      </c>
      <c r="AD205">
        <v>7422</v>
      </c>
      <c r="AE205">
        <v>282</v>
      </c>
      <c r="AF205">
        <v>1225</v>
      </c>
      <c r="AG205">
        <f t="shared" si="6"/>
        <v>1.5806451612903225</v>
      </c>
      <c r="AH205">
        <f t="shared" si="7"/>
        <v>2.1478928199791882</v>
      </c>
    </row>
    <row r="206" spans="1:34" x14ac:dyDescent="0.2">
      <c r="A206" t="s">
        <v>648</v>
      </c>
      <c r="B206" t="s">
        <v>649</v>
      </c>
      <c r="C206" t="s">
        <v>680</v>
      </c>
      <c r="D206" t="s">
        <v>681</v>
      </c>
      <c r="E206" t="s">
        <v>682</v>
      </c>
      <c r="F206" t="s">
        <v>683</v>
      </c>
      <c r="G206" t="s">
        <v>684</v>
      </c>
      <c r="H206" t="s">
        <v>685</v>
      </c>
      <c r="I206" t="s">
        <v>686</v>
      </c>
      <c r="J206" t="s">
        <v>687</v>
      </c>
      <c r="K206" t="s">
        <v>43</v>
      </c>
      <c r="L206">
        <v>1</v>
      </c>
      <c r="M206">
        <v>140</v>
      </c>
      <c r="N206">
        <v>1</v>
      </c>
      <c r="O206">
        <v>13</v>
      </c>
      <c r="P206">
        <v>127</v>
      </c>
      <c r="Q206">
        <v>112</v>
      </c>
      <c r="R206">
        <v>286.86</v>
      </c>
      <c r="S206">
        <v>1.9</v>
      </c>
      <c r="T206">
        <v>0.2</v>
      </c>
      <c r="U206">
        <v>26.79</v>
      </c>
      <c r="V206" s="1">
        <v>2.0499999999999999E-10</v>
      </c>
      <c r="W206">
        <v>0.32140000000000002</v>
      </c>
      <c r="X206">
        <v>72</v>
      </c>
      <c r="Y206">
        <v>97</v>
      </c>
      <c r="Z206">
        <v>1.9</v>
      </c>
      <c r="AA206">
        <v>2.36</v>
      </c>
      <c r="AB206">
        <v>176</v>
      </c>
      <c r="AC206">
        <v>131</v>
      </c>
      <c r="AD206">
        <v>9904</v>
      </c>
      <c r="AE206">
        <v>286</v>
      </c>
      <c r="AF206">
        <v>927</v>
      </c>
      <c r="AG206">
        <f t="shared" si="6"/>
        <v>1.8582677165354331</v>
      </c>
      <c r="AH206">
        <f t="shared" si="7"/>
        <v>2.2460164920329841</v>
      </c>
    </row>
    <row r="207" spans="1:34" x14ac:dyDescent="0.2">
      <c r="A207" t="s">
        <v>648</v>
      </c>
      <c r="B207" t="s">
        <v>649</v>
      </c>
      <c r="C207" t="s">
        <v>666</v>
      </c>
      <c r="D207" t="s">
        <v>667</v>
      </c>
      <c r="E207" t="s">
        <v>660</v>
      </c>
      <c r="F207" t="s">
        <v>653</v>
      </c>
      <c r="G207" t="s">
        <v>676</v>
      </c>
      <c r="H207" t="s">
        <v>677</v>
      </c>
      <c r="I207" t="s">
        <v>678</v>
      </c>
      <c r="J207" t="s">
        <v>679</v>
      </c>
      <c r="K207" t="s">
        <v>43</v>
      </c>
      <c r="L207">
        <v>1</v>
      </c>
      <c r="M207">
        <v>140</v>
      </c>
      <c r="N207">
        <v>1</v>
      </c>
      <c r="O207">
        <v>20</v>
      </c>
      <c r="P207">
        <v>120</v>
      </c>
      <c r="Q207">
        <v>104</v>
      </c>
      <c r="R207">
        <v>268.33999999999997</v>
      </c>
      <c r="S207">
        <v>2.38</v>
      </c>
      <c r="T207">
        <v>0.22140000000000001</v>
      </c>
      <c r="U207">
        <v>25.92</v>
      </c>
      <c r="V207" s="1">
        <v>2.11E-10</v>
      </c>
      <c r="W207">
        <v>0.3286</v>
      </c>
      <c r="X207">
        <v>85</v>
      </c>
      <c r="Y207">
        <v>84</v>
      </c>
      <c r="Z207">
        <v>2.38</v>
      </c>
      <c r="AA207">
        <v>2.3199999999999998</v>
      </c>
      <c r="AB207">
        <v>142</v>
      </c>
      <c r="AC207">
        <v>143</v>
      </c>
      <c r="AD207">
        <v>5141</v>
      </c>
      <c r="AE207">
        <v>268</v>
      </c>
      <c r="AF207">
        <v>1143</v>
      </c>
      <c r="AG207">
        <f t="shared" si="6"/>
        <v>1.9333333333333331</v>
      </c>
      <c r="AH207">
        <f t="shared" si="7"/>
        <v>2.2958333333333329</v>
      </c>
    </row>
    <row r="208" spans="1:34" x14ac:dyDescent="0.2">
      <c r="A208" t="s">
        <v>648</v>
      </c>
      <c r="B208" t="s">
        <v>649</v>
      </c>
      <c r="C208" t="s">
        <v>676</v>
      </c>
      <c r="D208" t="s">
        <v>677</v>
      </c>
      <c r="E208" t="s">
        <v>678</v>
      </c>
      <c r="F208" t="s">
        <v>679</v>
      </c>
      <c r="G208" t="s">
        <v>654</v>
      </c>
      <c r="H208" t="s">
        <v>655</v>
      </c>
      <c r="I208" t="s">
        <v>656</v>
      </c>
      <c r="J208" t="s">
        <v>657</v>
      </c>
      <c r="K208" t="s">
        <v>43</v>
      </c>
      <c r="L208">
        <v>1</v>
      </c>
      <c r="M208">
        <v>141</v>
      </c>
      <c r="N208">
        <v>1</v>
      </c>
      <c r="O208">
        <v>17</v>
      </c>
      <c r="P208">
        <v>124</v>
      </c>
      <c r="Q208">
        <v>120</v>
      </c>
      <c r="R208">
        <v>287.56</v>
      </c>
      <c r="S208">
        <v>3.24</v>
      </c>
      <c r="T208">
        <v>0.27660000000000001</v>
      </c>
      <c r="U208">
        <v>25.3</v>
      </c>
      <c r="V208" s="1">
        <v>2.28E-9</v>
      </c>
      <c r="W208">
        <v>0.43259999999999998</v>
      </c>
      <c r="X208">
        <v>87</v>
      </c>
      <c r="Y208">
        <v>58</v>
      </c>
      <c r="Z208">
        <v>3.24</v>
      </c>
      <c r="AA208">
        <v>2.06</v>
      </c>
      <c r="AB208">
        <v>143</v>
      </c>
      <c r="AC208">
        <v>212</v>
      </c>
      <c r="AD208">
        <v>7763</v>
      </c>
      <c r="AE208">
        <v>287</v>
      </c>
      <c r="AF208">
        <v>724</v>
      </c>
      <c r="AG208">
        <f t="shared" si="6"/>
        <v>1.6612903225806452</v>
      </c>
      <c r="AH208">
        <f t="shared" si="7"/>
        <v>2.3780567117585849</v>
      </c>
    </row>
    <row r="209" spans="1:34" x14ac:dyDescent="0.2">
      <c r="A209" t="s">
        <v>648</v>
      </c>
      <c r="B209" t="s">
        <v>649</v>
      </c>
      <c r="C209" t="s">
        <v>688</v>
      </c>
      <c r="D209" t="s">
        <v>689</v>
      </c>
      <c r="E209" t="s">
        <v>670</v>
      </c>
      <c r="F209" t="s">
        <v>690</v>
      </c>
      <c r="G209" t="s">
        <v>691</v>
      </c>
      <c r="H209" t="s">
        <v>692</v>
      </c>
      <c r="I209" t="s">
        <v>693</v>
      </c>
      <c r="J209" t="s">
        <v>694</v>
      </c>
      <c r="K209" t="s">
        <v>43</v>
      </c>
      <c r="L209">
        <v>1</v>
      </c>
      <c r="M209">
        <v>73</v>
      </c>
      <c r="N209">
        <v>1</v>
      </c>
      <c r="O209">
        <v>0</v>
      </c>
      <c r="P209">
        <v>73</v>
      </c>
      <c r="Q209">
        <v>72</v>
      </c>
      <c r="R209">
        <v>213.52</v>
      </c>
      <c r="S209">
        <v>0.86</v>
      </c>
      <c r="T209">
        <v>1</v>
      </c>
      <c r="U209">
        <v>25.13</v>
      </c>
      <c r="V209" s="1">
        <v>6.9399999999999998E-10</v>
      </c>
      <c r="W209">
        <v>1</v>
      </c>
      <c r="X209">
        <v>35</v>
      </c>
      <c r="Y209">
        <v>80</v>
      </c>
      <c r="Z209">
        <v>0.86</v>
      </c>
      <c r="AA209">
        <v>0.87</v>
      </c>
      <c r="AB209">
        <v>210</v>
      </c>
      <c r="AC209">
        <v>91</v>
      </c>
      <c r="AD209">
        <v>9913</v>
      </c>
      <c r="AE209">
        <v>213</v>
      </c>
      <c r="AF209">
        <v>1627</v>
      </c>
      <c r="AG209">
        <f t="shared" si="6"/>
        <v>1.1917808219178083</v>
      </c>
      <c r="AH209">
        <f t="shared" si="7"/>
        <v>2.4570275849127414</v>
      </c>
    </row>
    <row r="210" spans="1:34" x14ac:dyDescent="0.2">
      <c r="A210" t="s">
        <v>648</v>
      </c>
      <c r="B210" t="s">
        <v>649</v>
      </c>
      <c r="C210" t="s">
        <v>658</v>
      </c>
      <c r="D210" t="s">
        <v>659</v>
      </c>
      <c r="E210" t="s">
        <v>660</v>
      </c>
      <c r="F210" t="s">
        <v>661</v>
      </c>
      <c r="G210" t="s">
        <v>695</v>
      </c>
      <c r="H210" t="s">
        <v>696</v>
      </c>
      <c r="I210" t="s">
        <v>697</v>
      </c>
      <c r="J210" t="s">
        <v>698</v>
      </c>
      <c r="K210" t="s">
        <v>43</v>
      </c>
      <c r="L210">
        <v>1</v>
      </c>
      <c r="M210">
        <v>120</v>
      </c>
      <c r="N210">
        <v>1</v>
      </c>
      <c r="O210">
        <v>12</v>
      </c>
      <c r="P210">
        <v>108</v>
      </c>
      <c r="Q210">
        <v>96</v>
      </c>
      <c r="R210">
        <v>243.93</v>
      </c>
      <c r="S210">
        <v>1.89</v>
      </c>
      <c r="T210">
        <v>0.1167</v>
      </c>
      <c r="U210">
        <v>24.66</v>
      </c>
      <c r="V210" s="1">
        <v>1.2899999999999999E-10</v>
      </c>
      <c r="W210">
        <v>0.25829999999999997</v>
      </c>
      <c r="X210">
        <v>95</v>
      </c>
      <c r="Y210">
        <v>83</v>
      </c>
      <c r="Z210">
        <v>1.89</v>
      </c>
      <c r="AA210">
        <v>2.35</v>
      </c>
      <c r="AB210">
        <v>114</v>
      </c>
      <c r="AC210">
        <v>130</v>
      </c>
      <c r="AD210">
        <v>5544</v>
      </c>
      <c r="AE210">
        <v>243</v>
      </c>
      <c r="AF210">
        <v>1236</v>
      </c>
      <c r="AG210">
        <f t="shared" si="6"/>
        <v>2.175925925925926</v>
      </c>
      <c r="AH210">
        <f t="shared" si="7"/>
        <v>2.4579903978052124</v>
      </c>
    </row>
    <row r="211" spans="1:34" x14ac:dyDescent="0.2">
      <c r="A211" t="s">
        <v>648</v>
      </c>
      <c r="B211" t="s">
        <v>649</v>
      </c>
      <c r="C211" t="s">
        <v>662</v>
      </c>
      <c r="D211" t="s">
        <v>663</v>
      </c>
      <c r="E211" t="s">
        <v>664</v>
      </c>
      <c r="F211" t="s">
        <v>665</v>
      </c>
      <c r="G211" t="s">
        <v>695</v>
      </c>
      <c r="H211" t="s">
        <v>696</v>
      </c>
      <c r="I211" t="s">
        <v>697</v>
      </c>
      <c r="J211" t="s">
        <v>698</v>
      </c>
      <c r="K211" t="s">
        <v>43</v>
      </c>
      <c r="L211">
        <v>1</v>
      </c>
      <c r="M211">
        <v>108</v>
      </c>
      <c r="N211">
        <v>1</v>
      </c>
      <c r="O211">
        <v>6</v>
      </c>
      <c r="P211">
        <v>102</v>
      </c>
      <c r="Q211">
        <v>96</v>
      </c>
      <c r="R211">
        <v>230.53</v>
      </c>
      <c r="S211">
        <v>2.36</v>
      </c>
      <c r="T211">
        <v>0.1389</v>
      </c>
      <c r="U211">
        <v>23.19</v>
      </c>
      <c r="V211" s="1">
        <v>2.8699999999999999E-10</v>
      </c>
      <c r="W211">
        <v>0.29630000000000001</v>
      </c>
      <c r="X211">
        <v>100</v>
      </c>
      <c r="Y211">
        <v>78</v>
      </c>
      <c r="Z211">
        <v>2.36</v>
      </c>
      <c r="AA211">
        <v>2.38</v>
      </c>
      <c r="AB211">
        <v>102</v>
      </c>
      <c r="AC211">
        <v>130</v>
      </c>
      <c r="AD211">
        <v>5005</v>
      </c>
      <c r="AE211">
        <v>230</v>
      </c>
      <c r="AF211">
        <v>1335</v>
      </c>
      <c r="AG211">
        <f t="shared" si="6"/>
        <v>2.3333333333333335</v>
      </c>
      <c r="AH211">
        <f t="shared" si="7"/>
        <v>2.65359477124183</v>
      </c>
    </row>
    <row r="212" spans="1:34" x14ac:dyDescent="0.2">
      <c r="A212" t="s">
        <v>648</v>
      </c>
      <c r="B212" t="s">
        <v>649</v>
      </c>
      <c r="C212" t="s">
        <v>684</v>
      </c>
      <c r="D212" t="s">
        <v>685</v>
      </c>
      <c r="E212" t="s">
        <v>686</v>
      </c>
      <c r="F212" t="s">
        <v>687</v>
      </c>
      <c r="G212" t="s">
        <v>699</v>
      </c>
      <c r="H212" t="s">
        <v>700</v>
      </c>
      <c r="I212" t="s">
        <v>701</v>
      </c>
      <c r="J212" t="s">
        <v>702</v>
      </c>
      <c r="K212" t="s">
        <v>43</v>
      </c>
      <c r="L212">
        <v>1</v>
      </c>
      <c r="M212">
        <v>132</v>
      </c>
      <c r="N212">
        <v>1</v>
      </c>
      <c r="O212">
        <v>9</v>
      </c>
      <c r="P212">
        <v>123</v>
      </c>
      <c r="Q212">
        <v>104</v>
      </c>
      <c r="R212">
        <v>214.85</v>
      </c>
      <c r="S212">
        <v>3.01</v>
      </c>
      <c r="T212">
        <v>0.18179999999999999</v>
      </c>
      <c r="U212">
        <v>18.64</v>
      </c>
      <c r="V212" s="1">
        <v>5.54E-8</v>
      </c>
      <c r="W212">
        <v>0.31059999999999999</v>
      </c>
      <c r="X212">
        <v>94</v>
      </c>
      <c r="Y212">
        <v>97</v>
      </c>
      <c r="Z212">
        <v>3.01</v>
      </c>
      <c r="AA212">
        <v>3.19</v>
      </c>
      <c r="AB212">
        <v>131</v>
      </c>
      <c r="AC212">
        <v>127</v>
      </c>
      <c r="AD212">
        <v>7020</v>
      </c>
      <c r="AE212">
        <v>214</v>
      </c>
      <c r="AF212">
        <v>1454</v>
      </c>
      <c r="AG212">
        <f t="shared" si="6"/>
        <v>2.5934959349593494</v>
      </c>
      <c r="AH212">
        <f t="shared" si="7"/>
        <v>2.7200079317866348</v>
      </c>
    </row>
    <row r="213" spans="1:34" x14ac:dyDescent="0.2">
      <c r="A213" t="s">
        <v>648</v>
      </c>
      <c r="B213" t="s">
        <v>649</v>
      </c>
      <c r="C213" t="s">
        <v>676</v>
      </c>
      <c r="D213" t="s">
        <v>677</v>
      </c>
      <c r="E213" t="s">
        <v>678</v>
      </c>
      <c r="F213" t="s">
        <v>679</v>
      </c>
      <c r="G213" t="s">
        <v>703</v>
      </c>
      <c r="H213" t="s">
        <v>704</v>
      </c>
      <c r="I213" t="s">
        <v>705</v>
      </c>
      <c r="J213" t="s">
        <v>706</v>
      </c>
      <c r="K213" t="s">
        <v>43</v>
      </c>
      <c r="L213">
        <v>1</v>
      </c>
      <c r="M213">
        <v>145</v>
      </c>
      <c r="N213">
        <v>1</v>
      </c>
      <c r="O213">
        <v>13</v>
      </c>
      <c r="P213">
        <v>132</v>
      </c>
      <c r="Q213">
        <v>120</v>
      </c>
      <c r="R213">
        <v>319.43</v>
      </c>
      <c r="S213">
        <v>2.68</v>
      </c>
      <c r="T213">
        <v>0.2069</v>
      </c>
      <c r="U213">
        <v>21.83</v>
      </c>
      <c r="V213" s="1">
        <v>2.3099999999999999E-7</v>
      </c>
      <c r="W213">
        <v>0.33100000000000002</v>
      </c>
      <c r="X213">
        <v>92</v>
      </c>
      <c r="Y213">
        <v>36</v>
      </c>
      <c r="Z213">
        <v>2.68</v>
      </c>
      <c r="AA213">
        <v>1.97</v>
      </c>
      <c r="AB213">
        <v>143</v>
      </c>
      <c r="AC213">
        <v>368</v>
      </c>
      <c r="AD213">
        <v>14477</v>
      </c>
      <c r="AE213">
        <v>319</v>
      </c>
      <c r="AF213">
        <v>1554</v>
      </c>
      <c r="AG213">
        <f t="shared" si="6"/>
        <v>1.4924242424242424</v>
      </c>
      <c r="AH213">
        <f t="shared" si="7"/>
        <v>2.8887454086317721</v>
      </c>
    </row>
    <row r="214" spans="1:34" x14ac:dyDescent="0.2">
      <c r="A214" t="s">
        <v>648</v>
      </c>
      <c r="B214" t="s">
        <v>649</v>
      </c>
      <c r="C214" t="s">
        <v>707</v>
      </c>
      <c r="D214" t="s">
        <v>708</v>
      </c>
      <c r="E214" t="s">
        <v>701</v>
      </c>
      <c r="F214" t="s">
        <v>709</v>
      </c>
      <c r="G214" t="s">
        <v>691</v>
      </c>
      <c r="H214" t="s">
        <v>692</v>
      </c>
      <c r="I214" t="s">
        <v>693</v>
      </c>
      <c r="J214" t="s">
        <v>694</v>
      </c>
      <c r="K214" t="s">
        <v>43</v>
      </c>
      <c r="L214">
        <v>1</v>
      </c>
      <c r="M214">
        <v>75</v>
      </c>
      <c r="N214">
        <v>1</v>
      </c>
      <c r="O214">
        <v>6</v>
      </c>
      <c r="P214">
        <v>69</v>
      </c>
      <c r="Q214">
        <v>64</v>
      </c>
      <c r="R214">
        <v>162.51</v>
      </c>
      <c r="S214">
        <v>1.72</v>
      </c>
      <c r="T214">
        <v>0.28000000000000003</v>
      </c>
      <c r="U214">
        <v>19.8</v>
      </c>
      <c r="V214" s="1">
        <v>8.0799999999999995E-11</v>
      </c>
      <c r="W214">
        <v>0.4667</v>
      </c>
      <c r="X214">
        <v>95</v>
      </c>
      <c r="Y214">
        <v>76</v>
      </c>
      <c r="Z214">
        <v>1.72</v>
      </c>
      <c r="AA214">
        <v>1.68</v>
      </c>
      <c r="AB214">
        <v>73</v>
      </c>
      <c r="AC214">
        <v>91</v>
      </c>
      <c r="AD214">
        <v>2994</v>
      </c>
      <c r="AE214">
        <v>162</v>
      </c>
      <c r="AF214">
        <v>368</v>
      </c>
      <c r="AG214">
        <f t="shared" si="6"/>
        <v>2.4347826086956523</v>
      </c>
      <c r="AH214">
        <f t="shared" si="7"/>
        <v>2.8935097668557024</v>
      </c>
    </row>
    <row r="215" spans="1:34" x14ac:dyDescent="0.2">
      <c r="A215" t="s">
        <v>648</v>
      </c>
      <c r="B215" t="s">
        <v>649</v>
      </c>
      <c r="C215" t="s">
        <v>710</v>
      </c>
      <c r="D215" t="s">
        <v>711</v>
      </c>
      <c r="E215" t="s">
        <v>712</v>
      </c>
      <c r="F215" t="s">
        <v>713</v>
      </c>
      <c r="G215" t="s">
        <v>714</v>
      </c>
      <c r="H215" t="s">
        <v>715</v>
      </c>
      <c r="I215" t="s">
        <v>716</v>
      </c>
      <c r="J215" t="s">
        <v>717</v>
      </c>
      <c r="K215" t="s">
        <v>43</v>
      </c>
      <c r="L215">
        <v>1</v>
      </c>
      <c r="M215">
        <v>125</v>
      </c>
      <c r="N215">
        <v>1</v>
      </c>
      <c r="O215">
        <v>28</v>
      </c>
      <c r="P215">
        <v>97</v>
      </c>
      <c r="Q215">
        <v>80</v>
      </c>
      <c r="R215">
        <v>163.24</v>
      </c>
      <c r="S215">
        <v>2.35</v>
      </c>
      <c r="T215">
        <v>0.17599999999999999</v>
      </c>
      <c r="U215">
        <v>15.54</v>
      </c>
      <c r="V215" s="1">
        <v>3.1600000000000002E-7</v>
      </c>
      <c r="W215">
        <v>0.33600000000000002</v>
      </c>
      <c r="X215">
        <v>87</v>
      </c>
      <c r="Y215">
        <v>86</v>
      </c>
      <c r="Z215">
        <v>2.35</v>
      </c>
      <c r="AA215">
        <v>2.44</v>
      </c>
      <c r="AB215">
        <v>112</v>
      </c>
      <c r="AC215">
        <v>113</v>
      </c>
      <c r="AD215">
        <v>4751</v>
      </c>
      <c r="AE215">
        <v>163</v>
      </c>
      <c r="AF215">
        <v>1228</v>
      </c>
      <c r="AG215">
        <f t="shared" si="6"/>
        <v>2.5154639175257731</v>
      </c>
      <c r="AH215">
        <f t="shared" si="7"/>
        <v>2.9174194919757679</v>
      </c>
    </row>
    <row r="216" spans="1:34" x14ac:dyDescent="0.2">
      <c r="A216" t="s">
        <v>648</v>
      </c>
      <c r="B216" t="s">
        <v>649</v>
      </c>
      <c r="C216" t="s">
        <v>718</v>
      </c>
      <c r="D216" t="s">
        <v>719</v>
      </c>
      <c r="E216" t="s">
        <v>720</v>
      </c>
      <c r="F216" t="s">
        <v>721</v>
      </c>
      <c r="G216" t="s">
        <v>699</v>
      </c>
      <c r="H216" t="s">
        <v>700</v>
      </c>
      <c r="I216" t="s">
        <v>701</v>
      </c>
      <c r="J216" t="s">
        <v>702</v>
      </c>
      <c r="K216" t="s">
        <v>43</v>
      </c>
      <c r="L216">
        <v>1</v>
      </c>
      <c r="M216">
        <v>132</v>
      </c>
      <c r="N216">
        <v>1</v>
      </c>
      <c r="O216">
        <v>16</v>
      </c>
      <c r="P216">
        <v>116</v>
      </c>
      <c r="Q216">
        <v>112</v>
      </c>
      <c r="R216">
        <v>194.55</v>
      </c>
      <c r="S216">
        <v>4.58</v>
      </c>
      <c r="T216">
        <v>9.8500000000000004E-2</v>
      </c>
      <c r="U216">
        <v>16.48</v>
      </c>
      <c r="V216" s="1">
        <v>3.9299999999999999E-7</v>
      </c>
      <c r="W216">
        <v>0.2727</v>
      </c>
      <c r="X216">
        <v>89</v>
      </c>
      <c r="Y216">
        <v>91</v>
      </c>
      <c r="Z216">
        <v>4.58</v>
      </c>
      <c r="AA216">
        <v>3.07</v>
      </c>
      <c r="AB216">
        <v>131</v>
      </c>
      <c r="AC216">
        <v>127</v>
      </c>
      <c r="AD216">
        <v>6283</v>
      </c>
      <c r="AE216">
        <v>194</v>
      </c>
      <c r="AF216">
        <v>1366</v>
      </c>
      <c r="AG216">
        <f t="shared" si="6"/>
        <v>2.646551724137931</v>
      </c>
      <c r="AH216">
        <f t="shared" si="7"/>
        <v>2.9431480380499404</v>
      </c>
    </row>
    <row r="217" spans="1:34" x14ac:dyDescent="0.2">
      <c r="A217" t="s">
        <v>648</v>
      </c>
      <c r="B217" t="s">
        <v>649</v>
      </c>
      <c r="C217" t="s">
        <v>722</v>
      </c>
      <c r="D217" t="s">
        <v>723</v>
      </c>
      <c r="E217" t="s">
        <v>664</v>
      </c>
      <c r="F217" t="s">
        <v>724</v>
      </c>
      <c r="G217" t="s">
        <v>725</v>
      </c>
      <c r="H217" t="s">
        <v>726</v>
      </c>
      <c r="I217" t="s">
        <v>727</v>
      </c>
      <c r="J217" t="s">
        <v>728</v>
      </c>
      <c r="K217" t="s">
        <v>43</v>
      </c>
      <c r="L217">
        <v>1</v>
      </c>
      <c r="M217">
        <v>82</v>
      </c>
      <c r="N217">
        <v>1</v>
      </c>
      <c r="O217">
        <v>6</v>
      </c>
      <c r="P217">
        <v>76</v>
      </c>
      <c r="Q217">
        <v>56</v>
      </c>
      <c r="R217">
        <v>156.27000000000001</v>
      </c>
      <c r="S217">
        <v>2.13</v>
      </c>
      <c r="T217">
        <v>0.122</v>
      </c>
      <c r="U217">
        <v>17.5</v>
      </c>
      <c r="V217" s="1">
        <v>9.9499999999999998E-10</v>
      </c>
      <c r="W217">
        <v>0.26829999999999998</v>
      </c>
      <c r="X217">
        <v>88</v>
      </c>
      <c r="Y217">
        <v>100</v>
      </c>
      <c r="Z217">
        <v>2.13</v>
      </c>
      <c r="AA217">
        <v>2.17</v>
      </c>
      <c r="AB217">
        <v>86</v>
      </c>
      <c r="AC217">
        <v>76</v>
      </c>
      <c r="AD217">
        <v>3894</v>
      </c>
      <c r="AE217">
        <v>156</v>
      </c>
      <c r="AF217">
        <v>340</v>
      </c>
      <c r="AG217">
        <f t="shared" si="6"/>
        <v>2.8552631578947367</v>
      </c>
      <c r="AH217">
        <f t="shared" si="7"/>
        <v>3.0431094182825484</v>
      </c>
    </row>
    <row r="218" spans="1:34" x14ac:dyDescent="0.2">
      <c r="A218" t="s">
        <v>648</v>
      </c>
      <c r="B218" t="s">
        <v>649</v>
      </c>
      <c r="C218" t="s">
        <v>729</v>
      </c>
      <c r="D218" t="s">
        <v>730</v>
      </c>
      <c r="E218" t="s">
        <v>731</v>
      </c>
      <c r="F218" t="s">
        <v>732</v>
      </c>
      <c r="G218" t="s">
        <v>714</v>
      </c>
      <c r="H218" t="s">
        <v>715</v>
      </c>
      <c r="I218" t="s">
        <v>716</v>
      </c>
      <c r="J218" t="s">
        <v>717</v>
      </c>
      <c r="K218" t="s">
        <v>43</v>
      </c>
      <c r="L218">
        <v>1</v>
      </c>
      <c r="M218">
        <v>105</v>
      </c>
      <c r="N218">
        <v>1</v>
      </c>
      <c r="O218">
        <v>15</v>
      </c>
      <c r="P218">
        <v>90</v>
      </c>
      <c r="Q218">
        <v>80</v>
      </c>
      <c r="R218">
        <v>170.82</v>
      </c>
      <c r="S218">
        <v>2.0099999999999998</v>
      </c>
      <c r="T218">
        <v>0.219</v>
      </c>
      <c r="U218">
        <v>16.38</v>
      </c>
      <c r="V218" s="1">
        <v>1.8900000000000001E-7</v>
      </c>
      <c r="W218">
        <v>0.4</v>
      </c>
      <c r="X218">
        <v>75</v>
      </c>
      <c r="Y218">
        <v>80</v>
      </c>
      <c r="Z218">
        <v>2.0099999999999998</v>
      </c>
      <c r="AA218">
        <v>2.16</v>
      </c>
      <c r="AB218">
        <v>120</v>
      </c>
      <c r="AC218">
        <v>113</v>
      </c>
      <c r="AD218">
        <v>5052</v>
      </c>
      <c r="AE218">
        <v>170</v>
      </c>
      <c r="AF218">
        <v>487</v>
      </c>
      <c r="AG218">
        <f t="shared" si="6"/>
        <v>2.4</v>
      </c>
      <c r="AH218">
        <f t="shared" si="7"/>
        <v>3.1066666666666665</v>
      </c>
    </row>
    <row r="219" spans="1:34" x14ac:dyDescent="0.2">
      <c r="A219" t="s">
        <v>648</v>
      </c>
      <c r="B219" t="s">
        <v>649</v>
      </c>
      <c r="C219" t="s">
        <v>684</v>
      </c>
      <c r="D219" t="s">
        <v>685</v>
      </c>
      <c r="E219" t="s">
        <v>686</v>
      </c>
      <c r="F219" t="s">
        <v>687</v>
      </c>
      <c r="G219" t="s">
        <v>718</v>
      </c>
      <c r="H219" t="s">
        <v>719</v>
      </c>
      <c r="I219" t="s">
        <v>720</v>
      </c>
      <c r="J219" t="s">
        <v>721</v>
      </c>
      <c r="K219" t="s">
        <v>43</v>
      </c>
      <c r="L219">
        <v>1</v>
      </c>
      <c r="M219">
        <v>135</v>
      </c>
      <c r="N219">
        <v>1</v>
      </c>
      <c r="O219">
        <v>20</v>
      </c>
      <c r="P219">
        <v>115</v>
      </c>
      <c r="Q219">
        <v>88</v>
      </c>
      <c r="R219">
        <v>210.09</v>
      </c>
      <c r="S219">
        <v>3.03</v>
      </c>
      <c r="T219">
        <v>0.14810000000000001</v>
      </c>
      <c r="U219">
        <v>17.329999999999998</v>
      </c>
      <c r="V219" s="1">
        <v>2.04E-7</v>
      </c>
      <c r="W219">
        <v>0.2296</v>
      </c>
      <c r="X219">
        <v>88</v>
      </c>
      <c r="Y219">
        <v>88</v>
      </c>
      <c r="Z219">
        <v>3.03</v>
      </c>
      <c r="AA219">
        <v>3.17</v>
      </c>
      <c r="AB219">
        <v>131</v>
      </c>
      <c r="AC219">
        <v>131</v>
      </c>
      <c r="AD219">
        <v>6669</v>
      </c>
      <c r="AE219">
        <v>210</v>
      </c>
      <c r="AF219">
        <v>1339</v>
      </c>
      <c r="AG219">
        <f t="shared" si="6"/>
        <v>2.7565217391304349</v>
      </c>
      <c r="AH219">
        <f t="shared" si="7"/>
        <v>3.140037807183365</v>
      </c>
    </row>
    <row r="220" spans="1:34" x14ac:dyDescent="0.2">
      <c r="A220" t="s">
        <v>648</v>
      </c>
      <c r="B220" t="s">
        <v>649</v>
      </c>
      <c r="C220" t="s">
        <v>733</v>
      </c>
      <c r="D220" t="s">
        <v>734</v>
      </c>
      <c r="E220" t="s">
        <v>735</v>
      </c>
      <c r="F220" t="s">
        <v>736</v>
      </c>
      <c r="G220" t="s">
        <v>725</v>
      </c>
      <c r="H220" t="s">
        <v>726</v>
      </c>
      <c r="I220" t="s">
        <v>727</v>
      </c>
      <c r="J220" t="s">
        <v>728</v>
      </c>
      <c r="K220" t="s">
        <v>43</v>
      </c>
      <c r="L220">
        <v>1</v>
      </c>
      <c r="M220">
        <v>42</v>
      </c>
      <c r="N220">
        <v>1</v>
      </c>
      <c r="O220">
        <v>0</v>
      </c>
      <c r="P220">
        <v>42</v>
      </c>
      <c r="Q220">
        <v>40</v>
      </c>
      <c r="R220">
        <v>119.73</v>
      </c>
      <c r="S220">
        <v>0.77</v>
      </c>
      <c r="T220">
        <v>7.1400000000000005E-2</v>
      </c>
      <c r="U220">
        <v>17.739999999999998</v>
      </c>
      <c r="V220" s="1">
        <v>7.8300000000000004E-11</v>
      </c>
      <c r="W220">
        <v>0.28570000000000001</v>
      </c>
      <c r="X220">
        <v>63</v>
      </c>
      <c r="Y220">
        <v>55</v>
      </c>
      <c r="Z220">
        <v>0.77</v>
      </c>
      <c r="AA220">
        <v>0.8</v>
      </c>
      <c r="AB220">
        <v>67</v>
      </c>
      <c r="AC220">
        <v>76</v>
      </c>
      <c r="AD220">
        <v>2991</v>
      </c>
      <c r="AE220">
        <v>119</v>
      </c>
      <c r="AF220">
        <v>259</v>
      </c>
      <c r="AG220">
        <f t="shared" si="6"/>
        <v>1.9047619047619047</v>
      </c>
      <c r="AH220">
        <f t="shared" si="7"/>
        <v>3.2426303854875282</v>
      </c>
    </row>
    <row r="221" spans="1:34" x14ac:dyDescent="0.2">
      <c r="A221" t="s">
        <v>648</v>
      </c>
      <c r="B221" t="s">
        <v>649</v>
      </c>
      <c r="C221" t="s">
        <v>737</v>
      </c>
      <c r="D221" t="s">
        <v>738</v>
      </c>
      <c r="E221" t="s">
        <v>739</v>
      </c>
      <c r="F221" t="s">
        <v>740</v>
      </c>
      <c r="G221" t="s">
        <v>741</v>
      </c>
      <c r="H221" t="s">
        <v>742</v>
      </c>
      <c r="I221" t="s">
        <v>720</v>
      </c>
      <c r="J221" t="s">
        <v>377</v>
      </c>
      <c r="K221" t="s">
        <v>43</v>
      </c>
      <c r="L221">
        <v>1</v>
      </c>
      <c r="M221">
        <v>81</v>
      </c>
      <c r="N221">
        <v>1</v>
      </c>
      <c r="O221">
        <v>4</v>
      </c>
      <c r="P221">
        <v>77</v>
      </c>
      <c r="Q221">
        <v>64</v>
      </c>
      <c r="R221">
        <v>158.30000000000001</v>
      </c>
      <c r="S221">
        <v>2.06</v>
      </c>
      <c r="T221">
        <v>0.2099</v>
      </c>
      <c r="U221">
        <v>16.809999999999999</v>
      </c>
      <c r="V221" s="1">
        <v>2.6799999999999998E-9</v>
      </c>
      <c r="W221">
        <v>0.35799999999999998</v>
      </c>
      <c r="X221">
        <v>100</v>
      </c>
      <c r="Y221">
        <v>89</v>
      </c>
      <c r="Z221">
        <v>2.06</v>
      </c>
      <c r="AA221">
        <v>2.39</v>
      </c>
      <c r="AB221">
        <v>77</v>
      </c>
      <c r="AC221">
        <v>87</v>
      </c>
      <c r="AD221">
        <v>3163</v>
      </c>
      <c r="AE221">
        <v>158</v>
      </c>
      <c r="AF221">
        <v>386</v>
      </c>
      <c r="AG221">
        <f t="shared" si="6"/>
        <v>3.1038961038961039</v>
      </c>
      <c r="AH221">
        <f t="shared" si="7"/>
        <v>3.3054477989542925</v>
      </c>
    </row>
    <row r="222" spans="1:34" x14ac:dyDescent="0.2">
      <c r="A222" t="s">
        <v>648</v>
      </c>
      <c r="B222" t="s">
        <v>649</v>
      </c>
      <c r="C222" t="s">
        <v>707</v>
      </c>
      <c r="D222" t="s">
        <v>708</v>
      </c>
      <c r="E222" t="s">
        <v>701</v>
      </c>
      <c r="F222" t="s">
        <v>709</v>
      </c>
      <c r="G222" t="s">
        <v>741</v>
      </c>
      <c r="H222" t="s">
        <v>742</v>
      </c>
      <c r="I222" t="s">
        <v>720</v>
      </c>
      <c r="J222" t="s">
        <v>377</v>
      </c>
      <c r="K222" t="s">
        <v>43</v>
      </c>
      <c r="L222">
        <v>1</v>
      </c>
      <c r="M222">
        <v>82</v>
      </c>
      <c r="N222">
        <v>1</v>
      </c>
      <c r="O222">
        <v>9</v>
      </c>
      <c r="P222">
        <v>73</v>
      </c>
      <c r="Q222">
        <v>56</v>
      </c>
      <c r="R222">
        <v>147.54</v>
      </c>
      <c r="S222">
        <v>1.58</v>
      </c>
      <c r="T222">
        <v>0.14630000000000001</v>
      </c>
      <c r="U222">
        <v>15.9</v>
      </c>
      <c r="V222" s="1">
        <v>5.52E-9</v>
      </c>
      <c r="W222">
        <v>0.32929999999999998</v>
      </c>
      <c r="X222">
        <v>100</v>
      </c>
      <c r="Y222">
        <v>84</v>
      </c>
      <c r="Z222">
        <v>1.58</v>
      </c>
      <c r="AA222">
        <v>2.2400000000000002</v>
      </c>
      <c r="AB222">
        <v>73</v>
      </c>
      <c r="AC222">
        <v>87</v>
      </c>
      <c r="AD222">
        <v>2705</v>
      </c>
      <c r="AE222">
        <v>147</v>
      </c>
      <c r="AF222">
        <v>341</v>
      </c>
      <c r="AG222">
        <f t="shared" si="6"/>
        <v>3.0684931506849318</v>
      </c>
      <c r="AH222">
        <f t="shared" si="7"/>
        <v>3.3627322199286929</v>
      </c>
    </row>
    <row r="223" spans="1:34" x14ac:dyDescent="0.2">
      <c r="A223" t="s">
        <v>648</v>
      </c>
      <c r="B223" t="s">
        <v>649</v>
      </c>
      <c r="C223" t="s">
        <v>737</v>
      </c>
      <c r="D223" t="s">
        <v>738</v>
      </c>
      <c r="E223" t="s">
        <v>739</v>
      </c>
      <c r="F223" t="s">
        <v>740</v>
      </c>
      <c r="G223" t="s">
        <v>691</v>
      </c>
      <c r="H223" t="s">
        <v>692</v>
      </c>
      <c r="I223" t="s">
        <v>693</v>
      </c>
      <c r="J223" t="s">
        <v>694</v>
      </c>
      <c r="K223" t="s">
        <v>43</v>
      </c>
      <c r="L223">
        <v>1</v>
      </c>
      <c r="M223">
        <v>77</v>
      </c>
      <c r="N223">
        <v>1</v>
      </c>
      <c r="O223">
        <v>4</v>
      </c>
      <c r="P223">
        <v>73</v>
      </c>
      <c r="Q223">
        <v>72</v>
      </c>
      <c r="R223">
        <v>177.65</v>
      </c>
      <c r="S223">
        <v>2.2599999999999998</v>
      </c>
      <c r="T223">
        <v>0.18179999999999999</v>
      </c>
      <c r="U223">
        <v>18.989999999999998</v>
      </c>
      <c r="V223" s="1">
        <v>3.0599999999999998E-10</v>
      </c>
      <c r="W223">
        <v>0.35060000000000002</v>
      </c>
      <c r="X223">
        <v>95</v>
      </c>
      <c r="Y223">
        <v>80</v>
      </c>
      <c r="Z223">
        <v>2.2599999999999998</v>
      </c>
      <c r="AA223">
        <v>2.2200000000000002</v>
      </c>
      <c r="AB223">
        <v>77</v>
      </c>
      <c r="AC223">
        <v>91</v>
      </c>
      <c r="AD223">
        <v>3444</v>
      </c>
      <c r="AE223">
        <v>177</v>
      </c>
      <c r="AF223">
        <v>341</v>
      </c>
      <c r="AG223">
        <f t="shared" si="6"/>
        <v>3.0410958904109595</v>
      </c>
      <c r="AH223">
        <f t="shared" si="7"/>
        <v>3.4993432163632958</v>
      </c>
    </row>
    <row r="224" spans="1:34" x14ac:dyDescent="0.2">
      <c r="A224" t="s">
        <v>648</v>
      </c>
      <c r="B224" t="s">
        <v>649</v>
      </c>
      <c r="C224" t="s">
        <v>666</v>
      </c>
      <c r="D224" t="s">
        <v>667</v>
      </c>
      <c r="E224" t="s">
        <v>660</v>
      </c>
      <c r="F224" t="s">
        <v>653</v>
      </c>
      <c r="G224" t="s">
        <v>703</v>
      </c>
      <c r="H224" t="s">
        <v>704</v>
      </c>
      <c r="I224" t="s">
        <v>705</v>
      </c>
      <c r="J224" t="s">
        <v>706</v>
      </c>
      <c r="K224" t="s">
        <v>43</v>
      </c>
      <c r="L224">
        <v>1</v>
      </c>
      <c r="M224">
        <v>181</v>
      </c>
      <c r="N224">
        <v>1</v>
      </c>
      <c r="O224">
        <v>40</v>
      </c>
      <c r="P224">
        <v>141</v>
      </c>
      <c r="Q224">
        <v>112</v>
      </c>
      <c r="R224">
        <v>285.94</v>
      </c>
      <c r="S224">
        <v>1.61</v>
      </c>
      <c r="T224">
        <v>0.14360000000000001</v>
      </c>
      <c r="U224">
        <v>16.62</v>
      </c>
      <c r="V224" s="1">
        <v>9.5000000000000005E-6</v>
      </c>
      <c r="W224">
        <v>0.25969999999999999</v>
      </c>
      <c r="X224">
        <v>99</v>
      </c>
      <c r="Y224">
        <v>38</v>
      </c>
      <c r="Z224">
        <v>1.61</v>
      </c>
      <c r="AA224">
        <v>2.74</v>
      </c>
      <c r="AB224">
        <v>142</v>
      </c>
      <c r="AC224">
        <v>368</v>
      </c>
      <c r="AD224">
        <v>13864</v>
      </c>
      <c r="AE224">
        <v>285</v>
      </c>
      <c r="AF224">
        <v>898</v>
      </c>
      <c r="AG224">
        <f t="shared" si="6"/>
        <v>1.9432624113475176</v>
      </c>
      <c r="AH224">
        <f t="shared" si="7"/>
        <v>3.5144107439263617</v>
      </c>
    </row>
    <row r="225" spans="1:34" x14ac:dyDescent="0.2">
      <c r="A225" t="s">
        <v>648</v>
      </c>
      <c r="B225" t="s">
        <v>649</v>
      </c>
      <c r="C225" t="s">
        <v>688</v>
      </c>
      <c r="D225" t="s">
        <v>689</v>
      </c>
      <c r="E225" t="s">
        <v>670</v>
      </c>
      <c r="F225" t="s">
        <v>690</v>
      </c>
      <c r="G225" t="s">
        <v>684</v>
      </c>
      <c r="H225" t="s">
        <v>685</v>
      </c>
      <c r="I225" t="s">
        <v>686</v>
      </c>
      <c r="J225" t="s">
        <v>687</v>
      </c>
      <c r="K225" t="s">
        <v>43</v>
      </c>
      <c r="L225">
        <v>1</v>
      </c>
      <c r="M225">
        <v>136</v>
      </c>
      <c r="N225">
        <v>1</v>
      </c>
      <c r="O225">
        <v>18</v>
      </c>
      <c r="P225">
        <v>118</v>
      </c>
      <c r="Q225">
        <v>104</v>
      </c>
      <c r="R225">
        <v>213.74</v>
      </c>
      <c r="S225">
        <v>2.1800000000000002</v>
      </c>
      <c r="T225">
        <v>9.5600000000000004E-2</v>
      </c>
      <c r="U225">
        <v>15.01</v>
      </c>
      <c r="V225" s="1">
        <v>6.8600000000000004E-6</v>
      </c>
      <c r="W225">
        <v>0.22059999999999999</v>
      </c>
      <c r="X225">
        <v>56</v>
      </c>
      <c r="Y225">
        <v>90</v>
      </c>
      <c r="Z225">
        <v>2.1800000000000002</v>
      </c>
      <c r="AA225">
        <v>2.94</v>
      </c>
      <c r="AB225">
        <v>210</v>
      </c>
      <c r="AC225">
        <v>131</v>
      </c>
      <c r="AD225">
        <v>12980</v>
      </c>
      <c r="AE225">
        <v>213</v>
      </c>
      <c r="AF225">
        <v>1981</v>
      </c>
      <c r="AG225">
        <f t="shared" si="6"/>
        <v>2.4915254237288136</v>
      </c>
      <c r="AH225">
        <f t="shared" si="7"/>
        <v>3.6000430910657859</v>
      </c>
    </row>
    <row r="226" spans="1:34" x14ac:dyDescent="0.2">
      <c r="A226" t="s">
        <v>648</v>
      </c>
      <c r="B226" t="s">
        <v>649</v>
      </c>
      <c r="C226" t="s">
        <v>737</v>
      </c>
      <c r="D226" t="s">
        <v>738</v>
      </c>
      <c r="E226" t="s">
        <v>739</v>
      </c>
      <c r="F226" t="s">
        <v>740</v>
      </c>
      <c r="G226" t="s">
        <v>707</v>
      </c>
      <c r="H226" t="s">
        <v>708</v>
      </c>
      <c r="I226" t="s">
        <v>701</v>
      </c>
      <c r="J226" t="s">
        <v>709</v>
      </c>
      <c r="K226" t="s">
        <v>43</v>
      </c>
      <c r="L226">
        <v>1</v>
      </c>
      <c r="M226">
        <v>76</v>
      </c>
      <c r="N226">
        <v>1</v>
      </c>
      <c r="O226">
        <v>5</v>
      </c>
      <c r="P226">
        <v>71</v>
      </c>
      <c r="Q226">
        <v>56</v>
      </c>
      <c r="R226">
        <v>160.72999999999999</v>
      </c>
      <c r="S226">
        <v>1.41</v>
      </c>
      <c r="T226">
        <v>0.23680000000000001</v>
      </c>
      <c r="U226">
        <v>17.100000000000001</v>
      </c>
      <c r="V226" s="1">
        <v>4.7100000000000003E-10</v>
      </c>
      <c r="W226">
        <v>0.47370000000000001</v>
      </c>
      <c r="X226">
        <v>92</v>
      </c>
      <c r="Y226">
        <v>97</v>
      </c>
      <c r="Z226">
        <v>1.41</v>
      </c>
      <c r="AA226">
        <v>2.4500000000000002</v>
      </c>
      <c r="AB226">
        <v>77</v>
      </c>
      <c r="AC226">
        <v>73</v>
      </c>
      <c r="AD226">
        <v>2385</v>
      </c>
      <c r="AE226">
        <v>160</v>
      </c>
      <c r="AF226">
        <v>266</v>
      </c>
      <c r="AG226">
        <f t="shared" si="6"/>
        <v>3.450704225352113</v>
      </c>
      <c r="AH226">
        <f t="shared" si="7"/>
        <v>3.6451100972029367</v>
      </c>
    </row>
    <row r="227" spans="1:34" x14ac:dyDescent="0.2">
      <c r="A227" t="s">
        <v>648</v>
      </c>
      <c r="B227" t="s">
        <v>649</v>
      </c>
      <c r="C227" t="s">
        <v>680</v>
      </c>
      <c r="D227" t="s">
        <v>681</v>
      </c>
      <c r="E227" t="s">
        <v>682</v>
      </c>
      <c r="F227" t="s">
        <v>683</v>
      </c>
      <c r="G227" t="s">
        <v>699</v>
      </c>
      <c r="H227" t="s">
        <v>700</v>
      </c>
      <c r="I227" t="s">
        <v>701</v>
      </c>
      <c r="J227" t="s">
        <v>702</v>
      </c>
      <c r="K227" t="s">
        <v>43</v>
      </c>
      <c r="L227">
        <v>1</v>
      </c>
      <c r="M227">
        <v>138</v>
      </c>
      <c r="N227">
        <v>1</v>
      </c>
      <c r="O227">
        <v>25</v>
      </c>
      <c r="P227">
        <v>113</v>
      </c>
      <c r="Q227">
        <v>96</v>
      </c>
      <c r="R227">
        <v>199.84</v>
      </c>
      <c r="S227">
        <v>3.22</v>
      </c>
      <c r="T227">
        <v>0.1159</v>
      </c>
      <c r="U227">
        <v>14.32</v>
      </c>
      <c r="V227" s="1">
        <v>6.7800000000000003E-6</v>
      </c>
      <c r="W227">
        <v>0.2319</v>
      </c>
      <c r="X227">
        <v>64</v>
      </c>
      <c r="Y227">
        <v>89</v>
      </c>
      <c r="Z227">
        <v>3.22</v>
      </c>
      <c r="AA227">
        <v>3.2</v>
      </c>
      <c r="AB227">
        <v>176</v>
      </c>
      <c r="AC227">
        <v>127</v>
      </c>
      <c r="AD227">
        <v>9290</v>
      </c>
      <c r="AE227">
        <v>199</v>
      </c>
      <c r="AF227">
        <v>1564</v>
      </c>
      <c r="AG227">
        <f t="shared" si="6"/>
        <v>2.831858407079646</v>
      </c>
      <c r="AH227">
        <f t="shared" si="7"/>
        <v>3.7966951209961626</v>
      </c>
    </row>
    <row r="228" spans="1:34" x14ac:dyDescent="0.2">
      <c r="A228" t="s">
        <v>648</v>
      </c>
      <c r="B228" t="s">
        <v>649</v>
      </c>
      <c r="C228" t="s">
        <v>743</v>
      </c>
      <c r="D228" t="s">
        <v>744</v>
      </c>
      <c r="E228" t="s">
        <v>745</v>
      </c>
      <c r="F228" t="s">
        <v>746</v>
      </c>
      <c r="G228" t="s">
        <v>747</v>
      </c>
      <c r="H228" t="s">
        <v>748</v>
      </c>
      <c r="I228" t="s">
        <v>739</v>
      </c>
      <c r="J228" t="s">
        <v>749</v>
      </c>
      <c r="K228" t="s">
        <v>43</v>
      </c>
      <c r="L228">
        <v>1</v>
      </c>
      <c r="M228">
        <v>88</v>
      </c>
      <c r="N228">
        <v>1</v>
      </c>
      <c r="O228">
        <v>3</v>
      </c>
      <c r="P228">
        <v>85</v>
      </c>
      <c r="Q228">
        <v>80</v>
      </c>
      <c r="R228">
        <v>163.32</v>
      </c>
      <c r="S228">
        <v>2.98</v>
      </c>
      <c r="T228">
        <v>9.0899999999999995E-2</v>
      </c>
      <c r="U228">
        <v>14.82</v>
      </c>
      <c r="V228" s="1">
        <v>1.05E-7</v>
      </c>
      <c r="W228">
        <v>0.20449999999999999</v>
      </c>
      <c r="X228">
        <v>93</v>
      </c>
      <c r="Y228">
        <v>90</v>
      </c>
      <c r="Z228">
        <v>2.98</v>
      </c>
      <c r="AA228">
        <v>3.03</v>
      </c>
      <c r="AB228">
        <v>91</v>
      </c>
      <c r="AC228">
        <v>94</v>
      </c>
      <c r="AD228">
        <v>4517</v>
      </c>
      <c r="AE228">
        <v>163</v>
      </c>
      <c r="AF228">
        <v>1229</v>
      </c>
      <c r="AG228">
        <f t="shared" si="6"/>
        <v>3.5647058823529414</v>
      </c>
      <c r="AH228">
        <f t="shared" si="7"/>
        <v>3.8792387543252596</v>
      </c>
    </row>
    <row r="229" spans="1:34" x14ac:dyDescent="0.2">
      <c r="A229" t="s">
        <v>648</v>
      </c>
      <c r="B229" t="s">
        <v>649</v>
      </c>
      <c r="C229" t="s">
        <v>688</v>
      </c>
      <c r="D229" t="s">
        <v>689</v>
      </c>
      <c r="E229" t="s">
        <v>670</v>
      </c>
      <c r="F229" t="s">
        <v>690</v>
      </c>
      <c r="G229" t="s">
        <v>680</v>
      </c>
      <c r="H229" t="s">
        <v>681</v>
      </c>
      <c r="I229" t="s">
        <v>682</v>
      </c>
      <c r="J229" t="s">
        <v>683</v>
      </c>
      <c r="K229" t="s">
        <v>43</v>
      </c>
      <c r="L229">
        <v>1</v>
      </c>
      <c r="M229">
        <v>147</v>
      </c>
      <c r="N229">
        <v>1</v>
      </c>
      <c r="O229">
        <v>27</v>
      </c>
      <c r="P229">
        <v>120</v>
      </c>
      <c r="Q229">
        <v>104</v>
      </c>
      <c r="R229">
        <v>222.54</v>
      </c>
      <c r="S229">
        <v>2.89</v>
      </c>
      <c r="T229">
        <v>6.8000000000000005E-2</v>
      </c>
      <c r="U229">
        <v>13.99</v>
      </c>
      <c r="V229" s="1">
        <v>2.5899999999999999E-5</v>
      </c>
      <c r="W229">
        <v>0.1905</v>
      </c>
      <c r="X229">
        <v>57</v>
      </c>
      <c r="Y229">
        <v>68</v>
      </c>
      <c r="Z229">
        <v>2.89</v>
      </c>
      <c r="AA229">
        <v>3.01</v>
      </c>
      <c r="AB229">
        <v>210</v>
      </c>
      <c r="AC229">
        <v>176</v>
      </c>
      <c r="AD229">
        <v>16739</v>
      </c>
      <c r="AE229">
        <v>222</v>
      </c>
      <c r="AF229">
        <v>2113</v>
      </c>
      <c r="AG229">
        <f t="shared" si="6"/>
        <v>2.5083333333333333</v>
      </c>
      <c r="AH229">
        <f t="shared" si="7"/>
        <v>4.0342361111111114</v>
      </c>
    </row>
    <row r="230" spans="1:34" x14ac:dyDescent="0.2">
      <c r="A230" t="s">
        <v>648</v>
      </c>
      <c r="B230" t="s">
        <v>649</v>
      </c>
      <c r="C230" t="s">
        <v>750</v>
      </c>
      <c r="D230" t="s">
        <v>751</v>
      </c>
      <c r="E230" t="s">
        <v>674</v>
      </c>
      <c r="F230" t="s">
        <v>752</v>
      </c>
      <c r="G230" t="s">
        <v>747</v>
      </c>
      <c r="H230" t="s">
        <v>748</v>
      </c>
      <c r="I230" t="s">
        <v>739</v>
      </c>
      <c r="J230" t="s">
        <v>749</v>
      </c>
      <c r="K230" t="s">
        <v>43</v>
      </c>
      <c r="L230">
        <v>1</v>
      </c>
      <c r="M230">
        <v>92</v>
      </c>
      <c r="N230">
        <v>1</v>
      </c>
      <c r="O230">
        <v>6</v>
      </c>
      <c r="P230">
        <v>86</v>
      </c>
      <c r="Q230">
        <v>64</v>
      </c>
      <c r="R230">
        <v>143.22</v>
      </c>
      <c r="S230">
        <v>3.23</v>
      </c>
      <c r="T230">
        <v>2.1700000000000001E-2</v>
      </c>
      <c r="U230">
        <v>12.29</v>
      </c>
      <c r="V230" s="1">
        <v>1.9599999999999999E-6</v>
      </c>
      <c r="W230">
        <v>0.1522</v>
      </c>
      <c r="X230">
        <v>91</v>
      </c>
      <c r="Y230">
        <v>91</v>
      </c>
      <c r="Z230">
        <v>3.23</v>
      </c>
      <c r="AA230">
        <v>3.17</v>
      </c>
      <c r="AB230">
        <v>95</v>
      </c>
      <c r="AC230">
        <v>94</v>
      </c>
      <c r="AD230">
        <v>3942</v>
      </c>
      <c r="AE230">
        <v>143</v>
      </c>
      <c r="AF230">
        <v>569</v>
      </c>
      <c r="AG230">
        <f t="shared" si="6"/>
        <v>3.6860465116279069</v>
      </c>
      <c r="AH230">
        <f t="shared" si="7"/>
        <v>4.0503650621957812</v>
      </c>
    </row>
    <row r="231" spans="1:34" x14ac:dyDescent="0.2">
      <c r="A231" t="s">
        <v>648</v>
      </c>
      <c r="B231" t="s">
        <v>649</v>
      </c>
      <c r="C231" t="s">
        <v>691</v>
      </c>
      <c r="D231" t="s">
        <v>692</v>
      </c>
      <c r="E231" t="s">
        <v>693</v>
      </c>
      <c r="F231" t="s">
        <v>694</v>
      </c>
      <c r="G231" t="s">
        <v>741</v>
      </c>
      <c r="H231" t="s">
        <v>742</v>
      </c>
      <c r="I231" t="s">
        <v>720</v>
      </c>
      <c r="J231" t="s">
        <v>377</v>
      </c>
      <c r="K231" t="s">
        <v>43</v>
      </c>
      <c r="L231">
        <v>1</v>
      </c>
      <c r="M231">
        <v>82</v>
      </c>
      <c r="N231">
        <v>1</v>
      </c>
      <c r="O231">
        <v>5</v>
      </c>
      <c r="P231">
        <v>77</v>
      </c>
      <c r="Q231">
        <v>64</v>
      </c>
      <c r="R231">
        <v>155.63999999999999</v>
      </c>
      <c r="S231">
        <v>2.0299999999999998</v>
      </c>
      <c r="T231">
        <v>0.1585</v>
      </c>
      <c r="U231">
        <v>14.29</v>
      </c>
      <c r="V231" s="1">
        <v>1.3199999999999999E-7</v>
      </c>
      <c r="W231">
        <v>0.34150000000000003</v>
      </c>
      <c r="X231">
        <v>85</v>
      </c>
      <c r="Y231">
        <v>89</v>
      </c>
      <c r="Z231">
        <v>2.0299999999999998</v>
      </c>
      <c r="AA231">
        <v>2.77</v>
      </c>
      <c r="AB231">
        <v>91</v>
      </c>
      <c r="AC231">
        <v>87</v>
      </c>
      <c r="AD231">
        <v>3881</v>
      </c>
      <c r="AE231">
        <v>155</v>
      </c>
      <c r="AF231">
        <v>433</v>
      </c>
      <c r="AG231">
        <f t="shared" si="6"/>
        <v>3.5974025974025974</v>
      </c>
      <c r="AH231">
        <f t="shared" si="7"/>
        <v>4.1580367684263786</v>
      </c>
    </row>
    <row r="232" spans="1:34" x14ac:dyDescent="0.2">
      <c r="A232" t="s">
        <v>648</v>
      </c>
      <c r="B232" t="s">
        <v>649</v>
      </c>
      <c r="C232" t="s">
        <v>688</v>
      </c>
      <c r="D232" t="s">
        <v>689</v>
      </c>
      <c r="E232" t="s">
        <v>670</v>
      </c>
      <c r="F232" t="s">
        <v>690</v>
      </c>
      <c r="G232" t="s">
        <v>699</v>
      </c>
      <c r="H232" t="s">
        <v>700</v>
      </c>
      <c r="I232" t="s">
        <v>701</v>
      </c>
      <c r="J232" t="s">
        <v>702</v>
      </c>
      <c r="K232" t="s">
        <v>43</v>
      </c>
      <c r="L232">
        <v>1</v>
      </c>
      <c r="M232">
        <v>141</v>
      </c>
      <c r="N232">
        <v>1</v>
      </c>
      <c r="O232">
        <v>30</v>
      </c>
      <c r="P232">
        <v>111</v>
      </c>
      <c r="Q232">
        <v>96</v>
      </c>
      <c r="R232">
        <v>177.54</v>
      </c>
      <c r="S232">
        <v>3.55</v>
      </c>
      <c r="T232">
        <v>0.1206</v>
      </c>
      <c r="U232">
        <v>11.51</v>
      </c>
      <c r="V232" s="1">
        <v>1.11E-4</v>
      </c>
      <c r="W232">
        <v>0.22700000000000001</v>
      </c>
      <c r="X232">
        <v>53</v>
      </c>
      <c r="Y232">
        <v>87</v>
      </c>
      <c r="Z232">
        <v>3.55</v>
      </c>
      <c r="AA232">
        <v>3.06</v>
      </c>
      <c r="AB232">
        <v>210</v>
      </c>
      <c r="AC232">
        <v>127</v>
      </c>
      <c r="AD232">
        <v>12348</v>
      </c>
      <c r="AE232">
        <v>177</v>
      </c>
      <c r="AF232">
        <v>1655</v>
      </c>
      <c r="AG232">
        <f t="shared" si="6"/>
        <v>2.7567567567567566</v>
      </c>
      <c r="AH232">
        <f t="shared" si="7"/>
        <v>4.1848064280496713</v>
      </c>
    </row>
    <row r="233" spans="1:34" x14ac:dyDescent="0.2">
      <c r="A233" t="s">
        <v>648</v>
      </c>
      <c r="B233" t="s">
        <v>649</v>
      </c>
      <c r="C233" t="s">
        <v>680</v>
      </c>
      <c r="D233" t="s">
        <v>681</v>
      </c>
      <c r="E233" t="s">
        <v>682</v>
      </c>
      <c r="F233" t="s">
        <v>683</v>
      </c>
      <c r="G233" t="s">
        <v>718</v>
      </c>
      <c r="H233" t="s">
        <v>719</v>
      </c>
      <c r="I233" t="s">
        <v>720</v>
      </c>
      <c r="J233" t="s">
        <v>721</v>
      </c>
      <c r="K233" t="s">
        <v>43</v>
      </c>
      <c r="L233">
        <v>1</v>
      </c>
      <c r="M233">
        <v>139</v>
      </c>
      <c r="N233">
        <v>1</v>
      </c>
      <c r="O233">
        <v>34</v>
      </c>
      <c r="P233">
        <v>105</v>
      </c>
      <c r="Q233">
        <v>80</v>
      </c>
      <c r="R233">
        <v>179.77</v>
      </c>
      <c r="S233">
        <v>2.39</v>
      </c>
      <c r="T233">
        <v>8.6300000000000002E-2</v>
      </c>
      <c r="U233">
        <v>12.3</v>
      </c>
      <c r="V233" s="1">
        <v>3.96E-5</v>
      </c>
      <c r="W233">
        <v>0.20860000000000001</v>
      </c>
      <c r="X233">
        <v>60</v>
      </c>
      <c r="Y233">
        <v>80</v>
      </c>
      <c r="Z233">
        <v>2.39</v>
      </c>
      <c r="AA233">
        <v>3.06</v>
      </c>
      <c r="AB233">
        <v>176</v>
      </c>
      <c r="AC233">
        <v>131</v>
      </c>
      <c r="AD233">
        <v>8907</v>
      </c>
      <c r="AE233">
        <v>179</v>
      </c>
      <c r="AF233">
        <v>1387</v>
      </c>
      <c r="AG233">
        <f t="shared" si="6"/>
        <v>2.9142857142857141</v>
      </c>
      <c r="AH233">
        <f t="shared" si="7"/>
        <v>4.2604081632653061</v>
      </c>
    </row>
    <row r="234" spans="1:34" x14ac:dyDescent="0.2">
      <c r="A234" t="s">
        <v>648</v>
      </c>
      <c r="B234" t="s">
        <v>649</v>
      </c>
      <c r="C234" t="s">
        <v>688</v>
      </c>
      <c r="D234" t="s">
        <v>689</v>
      </c>
      <c r="E234" t="s">
        <v>670</v>
      </c>
      <c r="F234" t="s">
        <v>690</v>
      </c>
      <c r="G234" t="s">
        <v>718</v>
      </c>
      <c r="H234" t="s">
        <v>719</v>
      </c>
      <c r="I234" t="s">
        <v>720</v>
      </c>
      <c r="J234" t="s">
        <v>721</v>
      </c>
      <c r="K234" t="s">
        <v>43</v>
      </c>
      <c r="L234">
        <v>1</v>
      </c>
      <c r="M234">
        <v>136</v>
      </c>
      <c r="N234">
        <v>1</v>
      </c>
      <c r="O234">
        <v>27</v>
      </c>
      <c r="P234">
        <v>109</v>
      </c>
      <c r="Q234">
        <v>80</v>
      </c>
      <c r="R234">
        <v>160.04</v>
      </c>
      <c r="S234">
        <v>2.76</v>
      </c>
      <c r="T234">
        <v>0.10290000000000001</v>
      </c>
      <c r="U234">
        <v>9.84</v>
      </c>
      <c r="V234" s="1">
        <v>4.44E-4</v>
      </c>
      <c r="W234">
        <v>0.22789999999999999</v>
      </c>
      <c r="X234">
        <v>52</v>
      </c>
      <c r="Y234">
        <v>83</v>
      </c>
      <c r="Z234">
        <v>2.76</v>
      </c>
      <c r="AA234">
        <v>3.11</v>
      </c>
      <c r="AB234">
        <v>210</v>
      </c>
      <c r="AC234">
        <v>131</v>
      </c>
      <c r="AD234">
        <v>11711</v>
      </c>
      <c r="AE234">
        <v>160</v>
      </c>
      <c r="AF234">
        <v>1582</v>
      </c>
      <c r="AG234">
        <f t="shared" si="6"/>
        <v>2.8532110091743119</v>
      </c>
      <c r="AH234">
        <f t="shared" si="7"/>
        <v>4.4630502482955983</v>
      </c>
    </row>
    <row r="235" spans="1:34" x14ac:dyDescent="0.2">
      <c r="A235" t="s">
        <v>648</v>
      </c>
      <c r="B235" t="s">
        <v>649</v>
      </c>
      <c r="C235" t="s">
        <v>710</v>
      </c>
      <c r="D235" t="s">
        <v>711</v>
      </c>
      <c r="E235" t="s">
        <v>712</v>
      </c>
      <c r="F235" t="s">
        <v>713</v>
      </c>
      <c r="G235" t="s">
        <v>729</v>
      </c>
      <c r="H235" t="s">
        <v>730</v>
      </c>
      <c r="I235" t="s">
        <v>731</v>
      </c>
      <c r="J235" t="s">
        <v>732</v>
      </c>
      <c r="K235" t="s">
        <v>43</v>
      </c>
      <c r="L235">
        <v>1</v>
      </c>
      <c r="M235">
        <v>111</v>
      </c>
      <c r="N235">
        <v>1</v>
      </c>
      <c r="O235">
        <v>23</v>
      </c>
      <c r="P235">
        <v>88</v>
      </c>
      <c r="Q235">
        <v>64</v>
      </c>
      <c r="R235">
        <v>142.94</v>
      </c>
      <c r="S235">
        <v>1.87</v>
      </c>
      <c r="T235">
        <v>0.1351</v>
      </c>
      <c r="U235">
        <v>10.56</v>
      </c>
      <c r="V235" s="1">
        <v>4.8199999999999999E-5</v>
      </c>
      <c r="W235">
        <v>0.2883</v>
      </c>
      <c r="X235">
        <v>79</v>
      </c>
      <c r="Y235">
        <v>73</v>
      </c>
      <c r="Z235">
        <v>1.87</v>
      </c>
      <c r="AA235">
        <v>3.14</v>
      </c>
      <c r="AB235">
        <v>112</v>
      </c>
      <c r="AC235">
        <v>120</v>
      </c>
      <c r="AD235">
        <v>4815</v>
      </c>
      <c r="AE235">
        <v>142</v>
      </c>
      <c r="AF235">
        <v>570</v>
      </c>
      <c r="AG235">
        <f t="shared" si="6"/>
        <v>3.5681818181818183</v>
      </c>
      <c r="AH235">
        <f t="shared" si="7"/>
        <v>4.7035123966942152</v>
      </c>
    </row>
    <row r="236" spans="1:34" x14ac:dyDescent="0.2">
      <c r="A236" t="s">
        <v>648</v>
      </c>
      <c r="B236" t="s">
        <v>649</v>
      </c>
      <c r="C236" t="s">
        <v>658</v>
      </c>
      <c r="D236" t="s">
        <v>659</v>
      </c>
      <c r="E236" t="s">
        <v>660</v>
      </c>
      <c r="F236" t="s">
        <v>661</v>
      </c>
      <c r="G236" t="s">
        <v>747</v>
      </c>
      <c r="H236" t="s">
        <v>748</v>
      </c>
      <c r="I236" t="s">
        <v>739</v>
      </c>
      <c r="J236" t="s">
        <v>749</v>
      </c>
      <c r="K236" t="s">
        <v>43</v>
      </c>
      <c r="L236">
        <v>1</v>
      </c>
      <c r="M236">
        <v>91</v>
      </c>
      <c r="N236">
        <v>1</v>
      </c>
      <c r="O236">
        <v>13</v>
      </c>
      <c r="P236">
        <v>78</v>
      </c>
      <c r="Q236">
        <v>64</v>
      </c>
      <c r="R236">
        <v>129.81</v>
      </c>
      <c r="S236">
        <v>3.22</v>
      </c>
      <c r="T236">
        <v>0.1099</v>
      </c>
      <c r="U236">
        <v>10.07</v>
      </c>
      <c r="V236" s="1">
        <v>4.1600000000000002E-5</v>
      </c>
      <c r="W236">
        <v>0.23080000000000001</v>
      </c>
      <c r="X236">
        <v>68</v>
      </c>
      <c r="Y236">
        <v>83</v>
      </c>
      <c r="Z236">
        <v>3.22</v>
      </c>
      <c r="AA236">
        <v>2.89</v>
      </c>
      <c r="AB236">
        <v>114</v>
      </c>
      <c r="AC236">
        <v>94</v>
      </c>
      <c r="AD236">
        <v>4914</v>
      </c>
      <c r="AE236">
        <v>129</v>
      </c>
      <c r="AF236">
        <v>1374</v>
      </c>
      <c r="AG236">
        <f t="shared" si="6"/>
        <v>3.7051282051282053</v>
      </c>
      <c r="AH236">
        <f t="shared" si="7"/>
        <v>4.9401709401709404</v>
      </c>
    </row>
    <row r="237" spans="1:34" x14ac:dyDescent="0.2">
      <c r="A237" t="s">
        <v>648</v>
      </c>
      <c r="B237" t="s">
        <v>649</v>
      </c>
      <c r="C237" t="s">
        <v>650</v>
      </c>
      <c r="D237" t="s">
        <v>651</v>
      </c>
      <c r="E237" t="s">
        <v>652</v>
      </c>
      <c r="F237" t="s">
        <v>653</v>
      </c>
      <c r="G237" t="s">
        <v>703</v>
      </c>
      <c r="H237" t="s">
        <v>704</v>
      </c>
      <c r="I237" t="s">
        <v>705</v>
      </c>
      <c r="J237" t="s">
        <v>706</v>
      </c>
      <c r="K237" t="s">
        <v>43</v>
      </c>
      <c r="L237">
        <v>1</v>
      </c>
      <c r="M237">
        <v>178</v>
      </c>
      <c r="N237">
        <v>1</v>
      </c>
      <c r="O237">
        <v>24</v>
      </c>
      <c r="P237">
        <v>154</v>
      </c>
      <c r="Q237">
        <v>152</v>
      </c>
      <c r="R237">
        <v>315.73</v>
      </c>
      <c r="S237">
        <v>18.37</v>
      </c>
      <c r="T237">
        <v>0.191</v>
      </c>
      <c r="U237">
        <v>14</v>
      </c>
      <c r="V237" s="1">
        <v>7.86E-5</v>
      </c>
      <c r="W237">
        <v>0.32579999999999998</v>
      </c>
      <c r="X237">
        <v>79</v>
      </c>
      <c r="Y237">
        <v>42</v>
      </c>
      <c r="Z237">
        <v>18.37</v>
      </c>
      <c r="AA237">
        <v>4.18</v>
      </c>
      <c r="AB237">
        <v>194</v>
      </c>
      <c r="AC237">
        <v>368</v>
      </c>
      <c r="AD237">
        <v>19779</v>
      </c>
      <c r="AE237">
        <v>315</v>
      </c>
      <c r="AF237">
        <v>1742</v>
      </c>
      <c r="AG237">
        <f t="shared" si="6"/>
        <v>2.7142857142857144</v>
      </c>
      <c r="AH237">
        <f t="shared" si="7"/>
        <v>4.9526901669758816</v>
      </c>
    </row>
    <row r="238" spans="1:34" x14ac:dyDescent="0.2">
      <c r="A238" t="s">
        <v>648</v>
      </c>
      <c r="B238" t="s">
        <v>649</v>
      </c>
      <c r="C238" t="s">
        <v>668</v>
      </c>
      <c r="D238" t="s">
        <v>753</v>
      </c>
      <c r="E238" t="s">
        <v>670</v>
      </c>
      <c r="F238" t="s">
        <v>754</v>
      </c>
      <c r="G238" t="s">
        <v>755</v>
      </c>
      <c r="H238" t="s">
        <v>756</v>
      </c>
      <c r="I238" t="s">
        <v>757</v>
      </c>
      <c r="J238" t="s">
        <v>758</v>
      </c>
      <c r="K238" t="s">
        <v>43</v>
      </c>
      <c r="L238">
        <v>1</v>
      </c>
      <c r="M238">
        <v>159</v>
      </c>
      <c r="N238">
        <v>1</v>
      </c>
      <c r="O238">
        <v>24</v>
      </c>
      <c r="P238">
        <v>135</v>
      </c>
      <c r="Q238">
        <v>112</v>
      </c>
      <c r="R238">
        <v>261.5</v>
      </c>
      <c r="S238">
        <v>2</v>
      </c>
      <c r="T238">
        <v>0.18240000000000001</v>
      </c>
      <c r="U238">
        <v>10.8</v>
      </c>
      <c r="V238" s="1">
        <v>1.1000000000000001E-3</v>
      </c>
      <c r="W238">
        <v>0.33960000000000001</v>
      </c>
      <c r="X238">
        <v>24</v>
      </c>
      <c r="Y238">
        <v>82</v>
      </c>
      <c r="Z238">
        <v>2</v>
      </c>
      <c r="AA238">
        <v>2.52</v>
      </c>
      <c r="AB238">
        <v>560</v>
      </c>
      <c r="AC238">
        <v>165</v>
      </c>
      <c r="AD238">
        <v>28340</v>
      </c>
      <c r="AE238">
        <v>261</v>
      </c>
      <c r="AF238">
        <v>2070</v>
      </c>
      <c r="AG238">
        <f t="shared" si="6"/>
        <v>1.8666666666666667</v>
      </c>
      <c r="AH238">
        <f t="shared" si="7"/>
        <v>5.0123456790123457</v>
      </c>
    </row>
    <row r="239" spans="1:34" x14ac:dyDescent="0.2">
      <c r="A239" t="s">
        <v>648</v>
      </c>
      <c r="B239" t="s">
        <v>649</v>
      </c>
      <c r="C239" t="s">
        <v>662</v>
      </c>
      <c r="D239" t="s">
        <v>663</v>
      </c>
      <c r="E239" t="s">
        <v>664</v>
      </c>
      <c r="F239" t="s">
        <v>665</v>
      </c>
      <c r="G239" t="s">
        <v>747</v>
      </c>
      <c r="H239" t="s">
        <v>748</v>
      </c>
      <c r="I239" t="s">
        <v>739</v>
      </c>
      <c r="J239" t="s">
        <v>749</v>
      </c>
      <c r="K239" t="s">
        <v>43</v>
      </c>
      <c r="L239">
        <v>1</v>
      </c>
      <c r="M239">
        <v>89</v>
      </c>
      <c r="N239">
        <v>1</v>
      </c>
      <c r="O239">
        <v>11</v>
      </c>
      <c r="P239">
        <v>78</v>
      </c>
      <c r="Q239">
        <v>72</v>
      </c>
      <c r="R239">
        <v>131.55000000000001</v>
      </c>
      <c r="S239">
        <v>4.6100000000000003</v>
      </c>
      <c r="T239">
        <v>8.9899999999999994E-2</v>
      </c>
      <c r="U239">
        <v>10.24</v>
      </c>
      <c r="V239" s="1">
        <v>2.3799999999999999E-5</v>
      </c>
      <c r="W239">
        <v>0.20219999999999999</v>
      </c>
      <c r="X239">
        <v>76</v>
      </c>
      <c r="Y239">
        <v>83</v>
      </c>
      <c r="Z239">
        <v>4.6100000000000003</v>
      </c>
      <c r="AA239">
        <v>3.12</v>
      </c>
      <c r="AB239">
        <v>102</v>
      </c>
      <c r="AC239">
        <v>94</v>
      </c>
      <c r="AD239">
        <v>4311</v>
      </c>
      <c r="AE239">
        <v>131</v>
      </c>
      <c r="AF239">
        <v>522</v>
      </c>
      <c r="AG239">
        <f t="shared" si="6"/>
        <v>4</v>
      </c>
      <c r="AH239">
        <f t="shared" si="7"/>
        <v>5.0256410256410255</v>
      </c>
    </row>
    <row r="240" spans="1:34" x14ac:dyDescent="0.2">
      <c r="A240" t="s">
        <v>648</v>
      </c>
      <c r="B240" t="s">
        <v>649</v>
      </c>
      <c r="C240" t="s">
        <v>695</v>
      </c>
      <c r="D240" t="s">
        <v>696</v>
      </c>
      <c r="E240" t="s">
        <v>697</v>
      </c>
      <c r="F240" t="s">
        <v>698</v>
      </c>
      <c r="G240" t="s">
        <v>747</v>
      </c>
      <c r="H240" t="s">
        <v>748</v>
      </c>
      <c r="I240" t="s">
        <v>739</v>
      </c>
      <c r="J240" t="s">
        <v>749</v>
      </c>
      <c r="K240" t="s">
        <v>43</v>
      </c>
      <c r="L240">
        <v>1</v>
      </c>
      <c r="M240">
        <v>94</v>
      </c>
      <c r="N240">
        <v>1</v>
      </c>
      <c r="O240">
        <v>13</v>
      </c>
      <c r="P240">
        <v>81</v>
      </c>
      <c r="Q240">
        <v>80</v>
      </c>
      <c r="R240">
        <v>149.85</v>
      </c>
      <c r="S240">
        <v>4.1900000000000004</v>
      </c>
      <c r="T240">
        <v>6.3799999999999996E-2</v>
      </c>
      <c r="U240">
        <v>10.94</v>
      </c>
      <c r="V240" s="1">
        <v>2.7399999999999999E-5</v>
      </c>
      <c r="W240">
        <v>0.15959999999999999</v>
      </c>
      <c r="X240">
        <v>62</v>
      </c>
      <c r="Y240">
        <v>86</v>
      </c>
      <c r="Z240">
        <v>4.1900000000000004</v>
      </c>
      <c r="AA240">
        <v>3.14</v>
      </c>
      <c r="AB240">
        <v>130</v>
      </c>
      <c r="AC240">
        <v>94</v>
      </c>
      <c r="AD240">
        <v>5141</v>
      </c>
      <c r="AE240">
        <v>149</v>
      </c>
      <c r="AF240">
        <v>1334</v>
      </c>
      <c r="AG240">
        <f t="shared" si="6"/>
        <v>3.8765432098765431</v>
      </c>
      <c r="AH240">
        <f t="shared" si="7"/>
        <v>5.3601585124218873</v>
      </c>
    </row>
    <row r="241" spans="1:34" x14ac:dyDescent="0.2">
      <c r="A241" t="s">
        <v>648</v>
      </c>
      <c r="B241" t="s">
        <v>649</v>
      </c>
      <c r="C241" t="s">
        <v>750</v>
      </c>
      <c r="D241" t="s">
        <v>751</v>
      </c>
      <c r="E241" t="s">
        <v>674</v>
      </c>
      <c r="F241" t="s">
        <v>752</v>
      </c>
      <c r="G241" t="s">
        <v>662</v>
      </c>
      <c r="H241" t="s">
        <v>663</v>
      </c>
      <c r="I241" t="s">
        <v>664</v>
      </c>
      <c r="J241" t="s">
        <v>665</v>
      </c>
      <c r="K241" t="s">
        <v>43</v>
      </c>
      <c r="L241">
        <v>1</v>
      </c>
      <c r="M241">
        <v>89</v>
      </c>
      <c r="N241">
        <v>1</v>
      </c>
      <c r="O241">
        <v>16</v>
      </c>
      <c r="P241">
        <v>73</v>
      </c>
      <c r="Q241">
        <v>64</v>
      </c>
      <c r="R241">
        <v>116</v>
      </c>
      <c r="S241">
        <v>4</v>
      </c>
      <c r="T241">
        <v>0.1011</v>
      </c>
      <c r="U241">
        <v>8.59</v>
      </c>
      <c r="V241" s="1">
        <v>1.34E-4</v>
      </c>
      <c r="W241">
        <v>0.2135</v>
      </c>
      <c r="X241">
        <v>77</v>
      </c>
      <c r="Y241">
        <v>72</v>
      </c>
      <c r="Z241">
        <v>4</v>
      </c>
      <c r="AA241">
        <v>3.02</v>
      </c>
      <c r="AB241">
        <v>95</v>
      </c>
      <c r="AC241">
        <v>102</v>
      </c>
      <c r="AD241">
        <v>3840</v>
      </c>
      <c r="AE241">
        <v>115</v>
      </c>
      <c r="AF241">
        <v>505</v>
      </c>
      <c r="AG241">
        <f t="shared" si="6"/>
        <v>4.1369863013698627</v>
      </c>
      <c r="AH241">
        <f t="shared" si="7"/>
        <v>5.5820979545881029</v>
      </c>
    </row>
    <row r="242" spans="1:34" x14ac:dyDescent="0.2">
      <c r="A242" t="s">
        <v>648</v>
      </c>
      <c r="B242" t="s">
        <v>649</v>
      </c>
      <c r="C242" t="s">
        <v>658</v>
      </c>
      <c r="D242" t="s">
        <v>659</v>
      </c>
      <c r="E242" t="s">
        <v>660</v>
      </c>
      <c r="F242" t="s">
        <v>661</v>
      </c>
      <c r="G242" t="s">
        <v>750</v>
      </c>
      <c r="H242" t="s">
        <v>751</v>
      </c>
      <c r="I242" t="s">
        <v>674</v>
      </c>
      <c r="J242" t="s">
        <v>752</v>
      </c>
      <c r="K242" t="s">
        <v>43</v>
      </c>
      <c r="L242">
        <v>1</v>
      </c>
      <c r="M242">
        <v>90</v>
      </c>
      <c r="N242">
        <v>1</v>
      </c>
      <c r="O242">
        <v>15</v>
      </c>
      <c r="P242">
        <v>75</v>
      </c>
      <c r="Q242">
        <v>64</v>
      </c>
      <c r="R242">
        <v>116.59</v>
      </c>
      <c r="S242">
        <v>3.58</v>
      </c>
      <c r="T242">
        <v>8.8900000000000007E-2</v>
      </c>
      <c r="U242">
        <v>8.27</v>
      </c>
      <c r="V242" s="1">
        <v>2.5500000000000002E-4</v>
      </c>
      <c r="W242">
        <v>0.24440000000000001</v>
      </c>
      <c r="X242">
        <v>66</v>
      </c>
      <c r="Y242">
        <v>79</v>
      </c>
      <c r="Z242">
        <v>3.58</v>
      </c>
      <c r="AA242">
        <v>3.08</v>
      </c>
      <c r="AB242">
        <v>114</v>
      </c>
      <c r="AC242">
        <v>95</v>
      </c>
      <c r="AD242">
        <v>4330</v>
      </c>
      <c r="AE242">
        <v>116</v>
      </c>
      <c r="AF242">
        <v>1367</v>
      </c>
      <c r="AG242">
        <f t="shared" si="6"/>
        <v>4.1066666666666665</v>
      </c>
      <c r="AH242">
        <f t="shared" si="7"/>
        <v>5.7219555555555557</v>
      </c>
    </row>
    <row r="243" spans="1:34" x14ac:dyDescent="0.2">
      <c r="A243" t="s">
        <v>648</v>
      </c>
      <c r="B243" t="s">
        <v>649</v>
      </c>
      <c r="C243" t="s">
        <v>676</v>
      </c>
      <c r="D243" t="s">
        <v>677</v>
      </c>
      <c r="E243" t="s">
        <v>678</v>
      </c>
      <c r="F243" t="s">
        <v>679</v>
      </c>
      <c r="G243" t="s">
        <v>755</v>
      </c>
      <c r="H243" t="s">
        <v>756</v>
      </c>
      <c r="I243" t="s">
        <v>757</v>
      </c>
      <c r="J243" t="s">
        <v>758</v>
      </c>
      <c r="K243" t="s">
        <v>43</v>
      </c>
      <c r="L243">
        <v>1</v>
      </c>
      <c r="M243">
        <v>150</v>
      </c>
      <c r="N243">
        <v>1</v>
      </c>
      <c r="O243">
        <v>54</v>
      </c>
      <c r="P243">
        <v>96</v>
      </c>
      <c r="Q243">
        <v>88</v>
      </c>
      <c r="R243">
        <v>148.11000000000001</v>
      </c>
      <c r="S243">
        <v>4.76</v>
      </c>
      <c r="T243">
        <v>6.6699999999999995E-2</v>
      </c>
      <c r="U243">
        <v>8.5299999999999994</v>
      </c>
      <c r="V243" s="1">
        <v>9.59E-4</v>
      </c>
      <c r="W243">
        <v>0.1467</v>
      </c>
      <c r="X243">
        <v>67</v>
      </c>
      <c r="Y243">
        <v>58</v>
      </c>
      <c r="Z243">
        <v>4.76</v>
      </c>
      <c r="AA243">
        <v>3.44</v>
      </c>
      <c r="AB243">
        <v>143</v>
      </c>
      <c r="AC243">
        <v>165</v>
      </c>
      <c r="AD243">
        <v>6820</v>
      </c>
      <c r="AE243">
        <v>148</v>
      </c>
      <c r="AF243">
        <v>1603</v>
      </c>
      <c r="AG243">
        <f t="shared" si="6"/>
        <v>3.5833333333333335</v>
      </c>
      <c r="AH243">
        <f t="shared" si="7"/>
        <v>5.7482638888888893</v>
      </c>
    </row>
    <row r="244" spans="1:34" x14ac:dyDescent="0.2">
      <c r="A244" t="s">
        <v>648</v>
      </c>
      <c r="B244" t="s">
        <v>649</v>
      </c>
      <c r="C244" t="s">
        <v>733</v>
      </c>
      <c r="D244" t="s">
        <v>734</v>
      </c>
      <c r="E244" t="s">
        <v>735</v>
      </c>
      <c r="F244" t="s">
        <v>736</v>
      </c>
      <c r="G244" t="s">
        <v>722</v>
      </c>
      <c r="H244" t="s">
        <v>723</v>
      </c>
      <c r="I244" t="s">
        <v>664</v>
      </c>
      <c r="J244" t="s">
        <v>724</v>
      </c>
      <c r="K244" t="s">
        <v>43</v>
      </c>
      <c r="L244">
        <v>1</v>
      </c>
      <c r="M244">
        <v>45</v>
      </c>
      <c r="N244">
        <v>1</v>
      </c>
      <c r="O244">
        <v>0</v>
      </c>
      <c r="P244">
        <v>45</v>
      </c>
      <c r="Q244">
        <v>64</v>
      </c>
      <c r="R244">
        <v>159.94999999999999</v>
      </c>
      <c r="S244">
        <v>21.15</v>
      </c>
      <c r="T244">
        <v>4.4400000000000002E-2</v>
      </c>
      <c r="U244">
        <v>16.82</v>
      </c>
      <c r="V244" s="1">
        <v>8.39E-10</v>
      </c>
      <c r="W244">
        <v>0.31109999999999999</v>
      </c>
      <c r="X244">
        <v>67</v>
      </c>
      <c r="Y244">
        <v>52</v>
      </c>
      <c r="Z244">
        <v>21.15</v>
      </c>
      <c r="AA244">
        <v>1.56</v>
      </c>
      <c r="AB244">
        <v>67</v>
      </c>
      <c r="AC244">
        <v>86</v>
      </c>
      <c r="AD244">
        <v>4187</v>
      </c>
      <c r="AE244">
        <v>159</v>
      </c>
      <c r="AF244">
        <v>372</v>
      </c>
      <c r="AG244">
        <f t="shared" si="6"/>
        <v>3.4666666666666668</v>
      </c>
      <c r="AH244">
        <f t="shared" si="7"/>
        <v>5.8933333333333335</v>
      </c>
    </row>
    <row r="245" spans="1:34" x14ac:dyDescent="0.2">
      <c r="A245" t="s">
        <v>648</v>
      </c>
      <c r="B245" t="s">
        <v>649</v>
      </c>
      <c r="C245" t="s">
        <v>666</v>
      </c>
      <c r="D245" t="s">
        <v>667</v>
      </c>
      <c r="E245" t="s">
        <v>660</v>
      </c>
      <c r="F245" t="s">
        <v>653</v>
      </c>
      <c r="G245" t="s">
        <v>755</v>
      </c>
      <c r="H245" t="s">
        <v>756</v>
      </c>
      <c r="I245" t="s">
        <v>757</v>
      </c>
      <c r="J245" t="s">
        <v>758</v>
      </c>
      <c r="K245" t="s">
        <v>43</v>
      </c>
      <c r="L245">
        <v>1</v>
      </c>
      <c r="M245">
        <v>153</v>
      </c>
      <c r="N245">
        <v>1</v>
      </c>
      <c r="O245">
        <v>49</v>
      </c>
      <c r="P245">
        <v>104</v>
      </c>
      <c r="Q245">
        <v>80</v>
      </c>
      <c r="R245">
        <v>132.53</v>
      </c>
      <c r="S245">
        <v>11.59</v>
      </c>
      <c r="T245">
        <v>6.54E-2</v>
      </c>
      <c r="U245">
        <v>6.9</v>
      </c>
      <c r="V245" s="1">
        <v>3.7000000000000002E-3</v>
      </c>
      <c r="W245">
        <v>0.17649999999999999</v>
      </c>
      <c r="X245">
        <v>73</v>
      </c>
      <c r="Y245">
        <v>63</v>
      </c>
      <c r="Z245">
        <v>11.59</v>
      </c>
      <c r="AA245">
        <v>4.1900000000000004</v>
      </c>
      <c r="AB245">
        <v>142</v>
      </c>
      <c r="AC245">
        <v>165</v>
      </c>
      <c r="AD245">
        <v>6550</v>
      </c>
      <c r="AE245">
        <v>132</v>
      </c>
      <c r="AF245">
        <v>1227</v>
      </c>
      <c r="AG245">
        <f t="shared" si="6"/>
        <v>4.0288461538461542</v>
      </c>
      <c r="AH245">
        <f t="shared" si="7"/>
        <v>5.9464219674556222</v>
      </c>
    </row>
    <row r="246" spans="1:34" x14ac:dyDescent="0.2">
      <c r="A246" t="s">
        <v>648</v>
      </c>
      <c r="B246" t="s">
        <v>649</v>
      </c>
      <c r="C246" t="s">
        <v>695</v>
      </c>
      <c r="D246" t="s">
        <v>696</v>
      </c>
      <c r="E246" t="s">
        <v>697</v>
      </c>
      <c r="F246" t="s">
        <v>698</v>
      </c>
      <c r="G246" t="s">
        <v>743</v>
      </c>
      <c r="H246" t="s">
        <v>744</v>
      </c>
      <c r="I246" t="s">
        <v>745</v>
      </c>
      <c r="J246" t="s">
        <v>746</v>
      </c>
      <c r="K246" t="s">
        <v>43</v>
      </c>
      <c r="L246">
        <v>1</v>
      </c>
      <c r="M246">
        <v>93</v>
      </c>
      <c r="N246">
        <v>1</v>
      </c>
      <c r="O246">
        <v>15</v>
      </c>
      <c r="P246">
        <v>78</v>
      </c>
      <c r="Q246">
        <v>72</v>
      </c>
      <c r="R246">
        <v>143.72</v>
      </c>
      <c r="S246">
        <v>4.22</v>
      </c>
      <c r="T246">
        <v>7.5300000000000006E-2</v>
      </c>
      <c r="U246">
        <v>10.01</v>
      </c>
      <c r="V246" s="1">
        <v>6.1400000000000002E-5</v>
      </c>
      <c r="W246">
        <v>0.20430000000000001</v>
      </c>
      <c r="X246">
        <v>60</v>
      </c>
      <c r="Y246">
        <v>86</v>
      </c>
      <c r="Z246">
        <v>4.22</v>
      </c>
      <c r="AA246">
        <v>3.31</v>
      </c>
      <c r="AB246">
        <v>130</v>
      </c>
      <c r="AC246">
        <v>91</v>
      </c>
      <c r="AD246">
        <v>5087</v>
      </c>
      <c r="AE246">
        <v>143</v>
      </c>
      <c r="AF246">
        <v>1248</v>
      </c>
      <c r="AG246">
        <f t="shared" si="6"/>
        <v>4.2435897435897436</v>
      </c>
      <c r="AH246">
        <f t="shared" si="7"/>
        <v>6.0117521367521372</v>
      </c>
    </row>
    <row r="247" spans="1:34" x14ac:dyDescent="0.2">
      <c r="A247" t="s">
        <v>648</v>
      </c>
      <c r="B247" t="s">
        <v>649</v>
      </c>
      <c r="C247" t="s">
        <v>750</v>
      </c>
      <c r="D247" t="s">
        <v>751</v>
      </c>
      <c r="E247" t="s">
        <v>674</v>
      </c>
      <c r="F247" t="s">
        <v>752</v>
      </c>
      <c r="G247" t="s">
        <v>743</v>
      </c>
      <c r="H247" t="s">
        <v>744</v>
      </c>
      <c r="I247" t="s">
        <v>745</v>
      </c>
      <c r="J247" t="s">
        <v>746</v>
      </c>
      <c r="K247" t="s">
        <v>43</v>
      </c>
      <c r="L247">
        <v>1</v>
      </c>
      <c r="M247">
        <v>91</v>
      </c>
      <c r="N247">
        <v>1</v>
      </c>
      <c r="O247">
        <v>10</v>
      </c>
      <c r="P247">
        <v>81</v>
      </c>
      <c r="Q247">
        <v>72</v>
      </c>
      <c r="R247">
        <v>144.46</v>
      </c>
      <c r="S247">
        <v>4.74</v>
      </c>
      <c r="T247">
        <v>8.7900000000000006E-2</v>
      </c>
      <c r="U247">
        <v>10.119999999999999</v>
      </c>
      <c r="V247" s="1">
        <v>1.88E-5</v>
      </c>
      <c r="W247">
        <v>0.2198</v>
      </c>
      <c r="X247">
        <v>85</v>
      </c>
      <c r="Y247">
        <v>89</v>
      </c>
      <c r="Z247">
        <v>4.74</v>
      </c>
      <c r="AA247">
        <v>4.2699999999999996</v>
      </c>
      <c r="AB247">
        <v>95</v>
      </c>
      <c r="AC247">
        <v>91</v>
      </c>
      <c r="AD247">
        <v>3888</v>
      </c>
      <c r="AE247">
        <v>144</v>
      </c>
      <c r="AF247">
        <v>359</v>
      </c>
      <c r="AG247">
        <f t="shared" si="6"/>
        <v>5.2716049382716044</v>
      </c>
      <c r="AH247">
        <f t="shared" si="7"/>
        <v>6.0525834476451745</v>
      </c>
    </row>
    <row r="248" spans="1:34" x14ac:dyDescent="0.2">
      <c r="A248" t="s">
        <v>648</v>
      </c>
      <c r="B248" t="s">
        <v>649</v>
      </c>
      <c r="C248" t="s">
        <v>662</v>
      </c>
      <c r="D248" t="s">
        <v>663</v>
      </c>
      <c r="E248" t="s">
        <v>664</v>
      </c>
      <c r="F248" t="s">
        <v>665</v>
      </c>
      <c r="G248" t="s">
        <v>743</v>
      </c>
      <c r="H248" t="s">
        <v>744</v>
      </c>
      <c r="I248" t="s">
        <v>745</v>
      </c>
      <c r="J248" t="s">
        <v>746</v>
      </c>
      <c r="K248" t="s">
        <v>43</v>
      </c>
      <c r="L248">
        <v>1</v>
      </c>
      <c r="M248">
        <v>89</v>
      </c>
      <c r="N248">
        <v>1</v>
      </c>
      <c r="O248">
        <v>15</v>
      </c>
      <c r="P248">
        <v>74</v>
      </c>
      <c r="Q248">
        <v>72</v>
      </c>
      <c r="R248">
        <v>117.19</v>
      </c>
      <c r="S248">
        <v>6.34</v>
      </c>
      <c r="T248">
        <v>6.7400000000000002E-2</v>
      </c>
      <c r="U248">
        <v>8.19</v>
      </c>
      <c r="V248" s="1">
        <v>1.8100000000000001E-4</v>
      </c>
      <c r="W248">
        <v>0.2472</v>
      </c>
      <c r="X248">
        <v>73</v>
      </c>
      <c r="Y248">
        <v>81</v>
      </c>
      <c r="Z248">
        <v>6.34</v>
      </c>
      <c r="AA248">
        <v>3.47</v>
      </c>
      <c r="AB248">
        <v>102</v>
      </c>
      <c r="AC248">
        <v>91</v>
      </c>
      <c r="AD248">
        <v>4259</v>
      </c>
      <c r="AE248">
        <v>117</v>
      </c>
      <c r="AF248">
        <v>592</v>
      </c>
      <c r="AG248">
        <f t="shared" si="6"/>
        <v>4.6891891891891895</v>
      </c>
      <c r="AH248">
        <f t="shared" si="7"/>
        <v>6.114956172388605</v>
      </c>
    </row>
    <row r="249" spans="1:34" x14ac:dyDescent="0.2">
      <c r="A249" t="s">
        <v>648</v>
      </c>
      <c r="B249" t="s">
        <v>649</v>
      </c>
      <c r="C249" t="s">
        <v>688</v>
      </c>
      <c r="D249" t="s">
        <v>689</v>
      </c>
      <c r="E249" t="s">
        <v>670</v>
      </c>
      <c r="F249" t="s">
        <v>690</v>
      </c>
      <c r="G249" t="s">
        <v>737</v>
      </c>
      <c r="H249" t="s">
        <v>738</v>
      </c>
      <c r="I249" t="s">
        <v>739</v>
      </c>
      <c r="J249" t="s">
        <v>740</v>
      </c>
      <c r="K249" t="s">
        <v>43</v>
      </c>
      <c r="L249">
        <v>1</v>
      </c>
      <c r="M249">
        <v>77</v>
      </c>
      <c r="N249">
        <v>1</v>
      </c>
      <c r="O249">
        <v>4</v>
      </c>
      <c r="P249">
        <v>73</v>
      </c>
      <c r="Q249">
        <v>64</v>
      </c>
      <c r="R249">
        <v>163.47999999999999</v>
      </c>
      <c r="S249">
        <v>1.85</v>
      </c>
      <c r="T249">
        <v>0.18179999999999999</v>
      </c>
      <c r="U249">
        <v>11.16</v>
      </c>
      <c r="V249" s="1">
        <v>7.7799999999999994E-5</v>
      </c>
      <c r="W249">
        <v>0.35060000000000002</v>
      </c>
      <c r="X249">
        <v>35</v>
      </c>
      <c r="Y249">
        <v>95</v>
      </c>
      <c r="Z249">
        <v>1.85</v>
      </c>
      <c r="AA249">
        <v>2.29</v>
      </c>
      <c r="AB249">
        <v>210</v>
      </c>
      <c r="AC249">
        <v>77</v>
      </c>
      <c r="AD249">
        <v>8026</v>
      </c>
      <c r="AE249">
        <v>163</v>
      </c>
      <c r="AF249">
        <v>1433</v>
      </c>
      <c r="AG249">
        <f t="shared" si="6"/>
        <v>3.1369863013698631</v>
      </c>
      <c r="AH249">
        <f t="shared" si="7"/>
        <v>6.1665415650215802</v>
      </c>
    </row>
    <row r="250" spans="1:34" x14ac:dyDescent="0.2">
      <c r="A250" t="s">
        <v>648</v>
      </c>
      <c r="B250" t="s">
        <v>649</v>
      </c>
      <c r="C250" t="s">
        <v>650</v>
      </c>
      <c r="D250" t="s">
        <v>651</v>
      </c>
      <c r="E250" t="s">
        <v>652</v>
      </c>
      <c r="F250" t="s">
        <v>653</v>
      </c>
      <c r="G250" t="s">
        <v>755</v>
      </c>
      <c r="H250" t="s">
        <v>756</v>
      </c>
      <c r="I250" t="s">
        <v>757</v>
      </c>
      <c r="J250" t="s">
        <v>758</v>
      </c>
      <c r="K250" t="s">
        <v>43</v>
      </c>
      <c r="L250">
        <v>1</v>
      </c>
      <c r="M250">
        <v>153</v>
      </c>
      <c r="N250">
        <v>1</v>
      </c>
      <c r="O250">
        <v>52</v>
      </c>
      <c r="P250">
        <v>101</v>
      </c>
      <c r="Q250">
        <v>88</v>
      </c>
      <c r="R250">
        <v>154.72999999999999</v>
      </c>
      <c r="S250">
        <v>4.8899999999999997</v>
      </c>
      <c r="T250">
        <v>5.2299999999999999E-2</v>
      </c>
      <c r="U250">
        <v>7.93</v>
      </c>
      <c r="V250" s="1">
        <v>2.3700000000000001E-3</v>
      </c>
      <c r="W250">
        <v>0.16339999999999999</v>
      </c>
      <c r="X250">
        <v>52</v>
      </c>
      <c r="Y250">
        <v>61</v>
      </c>
      <c r="Z250">
        <v>4.8899999999999997</v>
      </c>
      <c r="AA250">
        <v>3.52</v>
      </c>
      <c r="AB250">
        <v>194</v>
      </c>
      <c r="AC250">
        <v>165</v>
      </c>
      <c r="AD250">
        <v>9385</v>
      </c>
      <c r="AE250">
        <v>154</v>
      </c>
      <c r="AF250">
        <v>1459</v>
      </c>
      <c r="AG250">
        <f t="shared" si="6"/>
        <v>3.4851485148514851</v>
      </c>
      <c r="AH250">
        <f t="shared" si="7"/>
        <v>6.193902558572689</v>
      </c>
    </row>
    <row r="251" spans="1:34" x14ac:dyDescent="0.2">
      <c r="A251" t="s">
        <v>648</v>
      </c>
      <c r="B251" t="s">
        <v>649</v>
      </c>
      <c r="C251" t="s">
        <v>755</v>
      </c>
      <c r="D251" t="s">
        <v>756</v>
      </c>
      <c r="E251" t="s">
        <v>757</v>
      </c>
      <c r="F251" t="s">
        <v>758</v>
      </c>
      <c r="G251" t="s">
        <v>654</v>
      </c>
      <c r="H251" t="s">
        <v>655</v>
      </c>
      <c r="I251" t="s">
        <v>656</v>
      </c>
      <c r="J251" t="s">
        <v>657</v>
      </c>
      <c r="K251" t="s">
        <v>43</v>
      </c>
      <c r="L251">
        <v>1</v>
      </c>
      <c r="M251">
        <v>150</v>
      </c>
      <c r="N251">
        <v>1</v>
      </c>
      <c r="O251">
        <v>42</v>
      </c>
      <c r="P251">
        <v>108</v>
      </c>
      <c r="Q251">
        <v>96</v>
      </c>
      <c r="R251">
        <v>154.16</v>
      </c>
      <c r="S251">
        <v>5.47</v>
      </c>
      <c r="T251">
        <v>5.33E-2</v>
      </c>
      <c r="U251">
        <v>7.18</v>
      </c>
      <c r="V251" s="1">
        <v>4.7299999999999998E-3</v>
      </c>
      <c r="W251">
        <v>0.18</v>
      </c>
      <c r="X251">
        <v>65</v>
      </c>
      <c r="Y251">
        <v>51</v>
      </c>
      <c r="Z251">
        <v>5.47</v>
      </c>
      <c r="AA251">
        <v>4.0199999999999996</v>
      </c>
      <c r="AB251">
        <v>165</v>
      </c>
      <c r="AC251">
        <v>212</v>
      </c>
      <c r="AD251">
        <v>9717</v>
      </c>
      <c r="AE251">
        <v>154</v>
      </c>
      <c r="AF251">
        <v>1437</v>
      </c>
      <c r="AG251">
        <f t="shared" si="6"/>
        <v>3.7222222222222219</v>
      </c>
      <c r="AH251">
        <f t="shared" si="7"/>
        <v>6.4966563786008216</v>
      </c>
    </row>
    <row r="252" spans="1:34" x14ac:dyDescent="0.2">
      <c r="A252" t="s">
        <v>648</v>
      </c>
      <c r="B252" t="s">
        <v>649</v>
      </c>
      <c r="C252" t="s">
        <v>759</v>
      </c>
      <c r="D252" t="s">
        <v>760</v>
      </c>
      <c r="E252" t="s">
        <v>761</v>
      </c>
      <c r="F252" t="s">
        <v>721</v>
      </c>
      <c r="G252" t="s">
        <v>725</v>
      </c>
      <c r="H252" t="s">
        <v>726</v>
      </c>
      <c r="I252" t="s">
        <v>727</v>
      </c>
      <c r="J252" t="s">
        <v>728</v>
      </c>
      <c r="K252" t="s">
        <v>43</v>
      </c>
      <c r="L252">
        <v>1</v>
      </c>
      <c r="M252">
        <v>41</v>
      </c>
      <c r="N252">
        <v>1</v>
      </c>
      <c r="O252">
        <v>0</v>
      </c>
      <c r="P252">
        <v>41</v>
      </c>
      <c r="Q252">
        <v>40</v>
      </c>
      <c r="R252">
        <v>119.6</v>
      </c>
      <c r="S252">
        <v>0.86</v>
      </c>
      <c r="T252">
        <v>4.8800000000000003E-2</v>
      </c>
      <c r="U252">
        <v>10.64</v>
      </c>
      <c r="V252" s="1">
        <v>6.0800000000000001E-5</v>
      </c>
      <c r="W252">
        <v>0.24390000000000001</v>
      </c>
      <c r="X252">
        <v>24</v>
      </c>
      <c r="Y252">
        <v>54</v>
      </c>
      <c r="Z252">
        <v>0.86</v>
      </c>
      <c r="AA252">
        <v>0.93</v>
      </c>
      <c r="AB252">
        <v>171</v>
      </c>
      <c r="AC252">
        <v>76</v>
      </c>
      <c r="AD252">
        <v>4288</v>
      </c>
      <c r="AE252">
        <v>119</v>
      </c>
      <c r="AF252">
        <v>518</v>
      </c>
      <c r="AG252">
        <f t="shared" si="6"/>
        <v>2.2682926829268291</v>
      </c>
      <c r="AH252">
        <f t="shared" si="7"/>
        <v>6.8325401546698394</v>
      </c>
    </row>
    <row r="253" spans="1:34" x14ac:dyDescent="0.2">
      <c r="A253" t="s">
        <v>648</v>
      </c>
      <c r="B253" t="s">
        <v>649</v>
      </c>
      <c r="C253" t="s">
        <v>718</v>
      </c>
      <c r="D253" t="s">
        <v>719</v>
      </c>
      <c r="E253" t="s">
        <v>720</v>
      </c>
      <c r="F253" t="s">
        <v>721</v>
      </c>
      <c r="G253" t="s">
        <v>741</v>
      </c>
      <c r="H253" t="s">
        <v>742</v>
      </c>
      <c r="I253" t="s">
        <v>720</v>
      </c>
      <c r="J253" t="s">
        <v>377</v>
      </c>
      <c r="K253" t="s">
        <v>43</v>
      </c>
      <c r="L253">
        <v>1</v>
      </c>
      <c r="M253">
        <v>127</v>
      </c>
      <c r="N253">
        <v>1</v>
      </c>
      <c r="O253">
        <v>57</v>
      </c>
      <c r="P253">
        <v>70</v>
      </c>
      <c r="Q253">
        <v>64</v>
      </c>
      <c r="R253">
        <v>97.55</v>
      </c>
      <c r="S253">
        <v>4.51</v>
      </c>
      <c r="T253">
        <v>2.3599999999999999E-2</v>
      </c>
      <c r="U253">
        <v>5.88</v>
      </c>
      <c r="V253" s="1">
        <v>3.3800000000000002E-3</v>
      </c>
      <c r="W253">
        <v>0.1575</v>
      </c>
      <c r="X253">
        <v>53</v>
      </c>
      <c r="Y253">
        <v>80</v>
      </c>
      <c r="Z253">
        <v>4.51</v>
      </c>
      <c r="AA253">
        <v>3.18</v>
      </c>
      <c r="AB253">
        <v>131</v>
      </c>
      <c r="AC253">
        <v>87</v>
      </c>
      <c r="AD253">
        <v>4756</v>
      </c>
      <c r="AE253">
        <v>97</v>
      </c>
      <c r="AF253">
        <v>1507</v>
      </c>
      <c r="AG253">
        <f t="shared" si="6"/>
        <v>4.5428571428571427</v>
      </c>
      <c r="AH253">
        <f t="shared" si="7"/>
        <v>7.0738775510204084</v>
      </c>
    </row>
    <row r="254" spans="1:34" x14ac:dyDescent="0.2">
      <c r="A254" t="s">
        <v>648</v>
      </c>
      <c r="B254" t="s">
        <v>649</v>
      </c>
      <c r="C254" t="s">
        <v>688</v>
      </c>
      <c r="D254" t="s">
        <v>689</v>
      </c>
      <c r="E254" t="s">
        <v>670</v>
      </c>
      <c r="F254" t="s">
        <v>690</v>
      </c>
      <c r="G254" t="s">
        <v>707</v>
      </c>
      <c r="H254" t="s">
        <v>708</v>
      </c>
      <c r="I254" t="s">
        <v>701</v>
      </c>
      <c r="J254" t="s">
        <v>709</v>
      </c>
      <c r="K254" t="s">
        <v>43</v>
      </c>
      <c r="L254">
        <v>1</v>
      </c>
      <c r="M254">
        <v>76</v>
      </c>
      <c r="N254">
        <v>1</v>
      </c>
      <c r="O254">
        <v>6</v>
      </c>
      <c r="P254">
        <v>70</v>
      </c>
      <c r="Q254">
        <v>56</v>
      </c>
      <c r="R254">
        <v>158.52000000000001</v>
      </c>
      <c r="S254">
        <v>1.35</v>
      </c>
      <c r="T254">
        <v>0.27629999999999999</v>
      </c>
      <c r="U254">
        <v>10.199999999999999</v>
      </c>
      <c r="V254" s="1">
        <v>1.6899999999999999E-4</v>
      </c>
      <c r="W254">
        <v>0.46050000000000002</v>
      </c>
      <c r="X254">
        <v>33</v>
      </c>
      <c r="Y254">
        <v>96</v>
      </c>
      <c r="Z254">
        <v>1.35</v>
      </c>
      <c r="AA254">
        <v>2.4500000000000002</v>
      </c>
      <c r="AB254">
        <v>210</v>
      </c>
      <c r="AC254">
        <v>73</v>
      </c>
      <c r="AD254">
        <v>6990</v>
      </c>
      <c r="AE254">
        <v>158</v>
      </c>
      <c r="AF254">
        <v>1309</v>
      </c>
      <c r="AG254">
        <f t="shared" si="6"/>
        <v>3.5000000000000004</v>
      </c>
      <c r="AH254">
        <f t="shared" si="7"/>
        <v>7.0750000000000011</v>
      </c>
    </row>
    <row r="255" spans="1:34" x14ac:dyDescent="0.2">
      <c r="A255" t="s">
        <v>648</v>
      </c>
      <c r="B255" t="s">
        <v>649</v>
      </c>
      <c r="C255" t="s">
        <v>733</v>
      </c>
      <c r="D255" t="s">
        <v>734</v>
      </c>
      <c r="E255" t="s">
        <v>735</v>
      </c>
      <c r="F255" t="s">
        <v>736</v>
      </c>
      <c r="G255" t="s">
        <v>759</v>
      </c>
      <c r="H255" t="s">
        <v>760</v>
      </c>
      <c r="I255" t="s">
        <v>761</v>
      </c>
      <c r="J255" t="s">
        <v>721</v>
      </c>
      <c r="K255" t="s">
        <v>43</v>
      </c>
      <c r="L255">
        <v>1</v>
      </c>
      <c r="M255">
        <v>41</v>
      </c>
      <c r="N255">
        <v>1</v>
      </c>
      <c r="O255">
        <v>0</v>
      </c>
      <c r="P255">
        <v>41</v>
      </c>
      <c r="Q255">
        <v>56</v>
      </c>
      <c r="R255">
        <v>128.31</v>
      </c>
      <c r="S255">
        <v>19.43</v>
      </c>
      <c r="T255">
        <v>0.14630000000000001</v>
      </c>
      <c r="U255">
        <v>11.31</v>
      </c>
      <c r="V255" s="1">
        <v>2.73E-5</v>
      </c>
      <c r="W255">
        <v>0.39019999999999999</v>
      </c>
      <c r="X255">
        <v>61</v>
      </c>
      <c r="Y255">
        <v>24</v>
      </c>
      <c r="Z255">
        <v>19.43</v>
      </c>
      <c r="AA255">
        <v>1.01</v>
      </c>
      <c r="AB255">
        <v>67</v>
      </c>
      <c r="AC255">
        <v>171</v>
      </c>
      <c r="AD255">
        <v>3880</v>
      </c>
      <c r="AE255">
        <v>128</v>
      </c>
      <c r="AF255">
        <v>1045</v>
      </c>
      <c r="AG255">
        <f t="shared" si="6"/>
        <v>2.4634146341463414</v>
      </c>
      <c r="AH255">
        <f t="shared" si="7"/>
        <v>7.1499107674003568</v>
      </c>
    </row>
    <row r="256" spans="1:34" x14ac:dyDescent="0.2">
      <c r="A256" t="s">
        <v>648</v>
      </c>
      <c r="B256" t="s">
        <v>649</v>
      </c>
      <c r="C256" t="s">
        <v>684</v>
      </c>
      <c r="D256" t="s">
        <v>685</v>
      </c>
      <c r="E256" t="s">
        <v>686</v>
      </c>
      <c r="F256" t="s">
        <v>687</v>
      </c>
      <c r="G256" t="s">
        <v>737</v>
      </c>
      <c r="H256" t="s">
        <v>738</v>
      </c>
      <c r="I256" t="s">
        <v>739</v>
      </c>
      <c r="J256" t="s">
        <v>740</v>
      </c>
      <c r="K256" t="s">
        <v>43</v>
      </c>
      <c r="L256">
        <v>1</v>
      </c>
      <c r="M256">
        <v>128</v>
      </c>
      <c r="N256">
        <v>1</v>
      </c>
      <c r="O256">
        <v>61</v>
      </c>
      <c r="P256">
        <v>67</v>
      </c>
      <c r="Q256">
        <v>56</v>
      </c>
      <c r="R256">
        <v>95.38</v>
      </c>
      <c r="S256">
        <v>8.41</v>
      </c>
      <c r="T256">
        <v>2.3400000000000001E-2</v>
      </c>
      <c r="U256">
        <v>5.77</v>
      </c>
      <c r="V256" s="1">
        <v>3.1800000000000001E-3</v>
      </c>
      <c r="W256">
        <v>7.0300000000000001E-2</v>
      </c>
      <c r="X256">
        <v>51</v>
      </c>
      <c r="Y256">
        <v>87</v>
      </c>
      <c r="Z256">
        <v>8.41</v>
      </c>
      <c r="AA256">
        <v>3.19</v>
      </c>
      <c r="AB256">
        <v>131</v>
      </c>
      <c r="AC256">
        <v>77</v>
      </c>
      <c r="AD256">
        <v>4661</v>
      </c>
      <c r="AE256">
        <v>95</v>
      </c>
      <c r="AF256">
        <v>1322</v>
      </c>
      <c r="AG256">
        <f t="shared" si="6"/>
        <v>4.7611940298507465</v>
      </c>
      <c r="AH256">
        <f t="shared" si="7"/>
        <v>7.3905101358877259</v>
      </c>
    </row>
    <row r="257" spans="1:34" x14ac:dyDescent="0.2">
      <c r="A257" t="s">
        <v>648</v>
      </c>
      <c r="B257" t="s">
        <v>649</v>
      </c>
      <c r="C257" t="s">
        <v>722</v>
      </c>
      <c r="D257" t="s">
        <v>723</v>
      </c>
      <c r="E257" t="s">
        <v>664</v>
      </c>
      <c r="F257" t="s">
        <v>724</v>
      </c>
      <c r="G257" t="s">
        <v>762</v>
      </c>
      <c r="H257" t="s">
        <v>763</v>
      </c>
      <c r="I257" t="s">
        <v>664</v>
      </c>
      <c r="J257" t="s">
        <v>764</v>
      </c>
      <c r="K257" t="s">
        <v>43</v>
      </c>
      <c r="L257">
        <v>1</v>
      </c>
      <c r="M257">
        <v>72</v>
      </c>
      <c r="N257">
        <v>1</v>
      </c>
      <c r="O257">
        <v>16</v>
      </c>
      <c r="P257">
        <v>56</v>
      </c>
      <c r="Q257">
        <v>48</v>
      </c>
      <c r="R257">
        <v>131.91999999999999</v>
      </c>
      <c r="S257">
        <v>3.08</v>
      </c>
      <c r="T257">
        <v>4.1700000000000001E-2</v>
      </c>
      <c r="U257">
        <v>10.47</v>
      </c>
      <c r="V257" s="1">
        <v>1.0300000000000001E-6</v>
      </c>
      <c r="W257">
        <v>0.15279999999999999</v>
      </c>
      <c r="X257">
        <v>65</v>
      </c>
      <c r="Y257">
        <v>98</v>
      </c>
      <c r="Z257">
        <v>3.08</v>
      </c>
      <c r="AA257">
        <v>3.25</v>
      </c>
      <c r="AB257">
        <v>86</v>
      </c>
      <c r="AC257">
        <v>57</v>
      </c>
      <c r="AD257">
        <v>2939</v>
      </c>
      <c r="AE257">
        <v>131</v>
      </c>
      <c r="AF257">
        <v>311</v>
      </c>
      <c r="AG257">
        <f t="shared" si="6"/>
        <v>5.8035714285714288</v>
      </c>
      <c r="AH257">
        <f t="shared" si="7"/>
        <v>7.4099170918367347</v>
      </c>
    </row>
    <row r="258" spans="1:34" x14ac:dyDescent="0.2">
      <c r="A258" t="s">
        <v>648</v>
      </c>
      <c r="B258" t="s">
        <v>649</v>
      </c>
      <c r="C258" t="s">
        <v>750</v>
      </c>
      <c r="D258" t="s">
        <v>751</v>
      </c>
      <c r="E258" t="s">
        <v>674</v>
      </c>
      <c r="F258" t="s">
        <v>752</v>
      </c>
      <c r="G258" t="s">
        <v>695</v>
      </c>
      <c r="H258" t="s">
        <v>696</v>
      </c>
      <c r="I258" t="s">
        <v>697</v>
      </c>
      <c r="J258" t="s">
        <v>698</v>
      </c>
      <c r="K258" t="s">
        <v>43</v>
      </c>
      <c r="L258">
        <v>1</v>
      </c>
      <c r="M258">
        <v>93</v>
      </c>
      <c r="N258">
        <v>1</v>
      </c>
      <c r="O258">
        <v>26</v>
      </c>
      <c r="P258">
        <v>67</v>
      </c>
      <c r="Q258">
        <v>64</v>
      </c>
      <c r="R258">
        <v>116.68</v>
      </c>
      <c r="S258">
        <v>3.78</v>
      </c>
      <c r="T258">
        <v>4.2999999999999997E-2</v>
      </c>
      <c r="U258">
        <v>7.26</v>
      </c>
      <c r="V258" s="1">
        <v>9.7400000000000004E-4</v>
      </c>
      <c r="W258">
        <v>0.1183</v>
      </c>
      <c r="X258">
        <v>71</v>
      </c>
      <c r="Y258">
        <v>52</v>
      </c>
      <c r="Z258">
        <v>3.78</v>
      </c>
      <c r="AA258">
        <v>3.05</v>
      </c>
      <c r="AB258">
        <v>95</v>
      </c>
      <c r="AC258">
        <v>130</v>
      </c>
      <c r="AD258">
        <v>4675</v>
      </c>
      <c r="AE258">
        <v>116</v>
      </c>
      <c r="AF258">
        <v>1179</v>
      </c>
      <c r="AG258">
        <f t="shared" si="6"/>
        <v>4.5522388059701493</v>
      </c>
      <c r="AH258">
        <f t="shared" si="7"/>
        <v>7.6436845622633101</v>
      </c>
    </row>
    <row r="259" spans="1:34" x14ac:dyDescent="0.2">
      <c r="A259" t="s">
        <v>648</v>
      </c>
      <c r="B259" t="s">
        <v>649</v>
      </c>
      <c r="C259" t="s">
        <v>718</v>
      </c>
      <c r="D259" t="s">
        <v>719</v>
      </c>
      <c r="E259" t="s">
        <v>720</v>
      </c>
      <c r="F259" t="s">
        <v>721</v>
      </c>
      <c r="G259" t="s">
        <v>707</v>
      </c>
      <c r="H259" t="s">
        <v>708</v>
      </c>
      <c r="I259" t="s">
        <v>701</v>
      </c>
      <c r="J259" t="s">
        <v>709</v>
      </c>
      <c r="K259" t="s">
        <v>43</v>
      </c>
      <c r="L259">
        <v>1</v>
      </c>
      <c r="M259">
        <v>115</v>
      </c>
      <c r="N259">
        <v>1</v>
      </c>
      <c r="O259">
        <v>42</v>
      </c>
      <c r="P259">
        <v>73</v>
      </c>
      <c r="Q259">
        <v>48</v>
      </c>
      <c r="R259">
        <v>84.67</v>
      </c>
      <c r="S259">
        <v>4.5199999999999996</v>
      </c>
      <c r="T259">
        <v>5.2200000000000003E-2</v>
      </c>
      <c r="U259">
        <v>4.3600000000000003</v>
      </c>
      <c r="V259" s="1">
        <v>1.2500000000000001E-2</v>
      </c>
      <c r="W259">
        <v>0.1217</v>
      </c>
      <c r="X259">
        <v>56</v>
      </c>
      <c r="Y259">
        <v>100</v>
      </c>
      <c r="Z259">
        <v>4.5199999999999996</v>
      </c>
      <c r="AA259">
        <v>4.17</v>
      </c>
      <c r="AB259">
        <v>131</v>
      </c>
      <c r="AC259">
        <v>73</v>
      </c>
      <c r="AD259">
        <v>3632</v>
      </c>
      <c r="AE259">
        <v>84</v>
      </c>
      <c r="AF259">
        <v>1139</v>
      </c>
      <c r="AG259">
        <f t="shared" si="6"/>
        <v>5.7123287671232879</v>
      </c>
      <c r="AH259">
        <f t="shared" si="7"/>
        <v>7.9816100581722651</v>
      </c>
    </row>
    <row r="260" spans="1:34" x14ac:dyDescent="0.2">
      <c r="A260" t="s">
        <v>648</v>
      </c>
      <c r="B260" t="s">
        <v>649</v>
      </c>
      <c r="C260" t="s">
        <v>688</v>
      </c>
      <c r="D260" t="s">
        <v>689</v>
      </c>
      <c r="E260" t="s">
        <v>670</v>
      </c>
      <c r="F260" t="s">
        <v>690</v>
      </c>
      <c r="G260" t="s">
        <v>741</v>
      </c>
      <c r="H260" t="s">
        <v>742</v>
      </c>
      <c r="I260" t="s">
        <v>720</v>
      </c>
      <c r="J260" t="s">
        <v>377</v>
      </c>
      <c r="K260" t="s">
        <v>43</v>
      </c>
      <c r="L260">
        <v>1</v>
      </c>
      <c r="M260">
        <v>80</v>
      </c>
      <c r="N260">
        <v>1</v>
      </c>
      <c r="O260">
        <v>5</v>
      </c>
      <c r="P260">
        <v>75</v>
      </c>
      <c r="Q260">
        <v>56</v>
      </c>
      <c r="R260">
        <v>146.36000000000001</v>
      </c>
      <c r="S260">
        <v>1.77</v>
      </c>
      <c r="T260">
        <v>0.16250000000000001</v>
      </c>
      <c r="U260">
        <v>8.09</v>
      </c>
      <c r="V260" s="1">
        <v>1.24E-3</v>
      </c>
      <c r="W260">
        <v>0.35</v>
      </c>
      <c r="X260">
        <v>36</v>
      </c>
      <c r="Y260">
        <v>86</v>
      </c>
      <c r="Z260">
        <v>1.77</v>
      </c>
      <c r="AA260">
        <v>3.03</v>
      </c>
      <c r="AB260">
        <v>210</v>
      </c>
      <c r="AC260">
        <v>87</v>
      </c>
      <c r="AD260">
        <v>9125</v>
      </c>
      <c r="AE260">
        <v>146</v>
      </c>
      <c r="AF260">
        <v>1516</v>
      </c>
      <c r="AG260">
        <f t="shared" si="6"/>
        <v>4.04</v>
      </c>
      <c r="AH260">
        <f t="shared" si="7"/>
        <v>7.9992000000000001</v>
      </c>
    </row>
    <row r="261" spans="1:34" x14ac:dyDescent="0.2">
      <c r="A261" t="s">
        <v>648</v>
      </c>
      <c r="B261" t="s">
        <v>649</v>
      </c>
      <c r="C261" t="s">
        <v>707</v>
      </c>
      <c r="D261" t="s">
        <v>708</v>
      </c>
      <c r="E261" t="s">
        <v>701</v>
      </c>
      <c r="F261" t="s">
        <v>709</v>
      </c>
      <c r="G261" t="s">
        <v>699</v>
      </c>
      <c r="H261" t="s">
        <v>700</v>
      </c>
      <c r="I261" t="s">
        <v>701</v>
      </c>
      <c r="J261" t="s">
        <v>702</v>
      </c>
      <c r="K261" t="s">
        <v>43</v>
      </c>
      <c r="L261">
        <v>1</v>
      </c>
      <c r="M261">
        <v>113</v>
      </c>
      <c r="N261">
        <v>1</v>
      </c>
      <c r="O261">
        <v>42</v>
      </c>
      <c r="P261">
        <v>71</v>
      </c>
      <c r="Q261">
        <v>56</v>
      </c>
      <c r="R261">
        <v>79.98</v>
      </c>
      <c r="S261">
        <v>4.01</v>
      </c>
      <c r="T261">
        <v>6.1899999999999997E-2</v>
      </c>
      <c r="U261">
        <v>4.04</v>
      </c>
      <c r="V261" s="1">
        <v>1.6299999999999999E-2</v>
      </c>
      <c r="W261">
        <v>0.1593</v>
      </c>
      <c r="X261">
        <v>97</v>
      </c>
      <c r="Y261">
        <v>56</v>
      </c>
      <c r="Z261">
        <v>4.01</v>
      </c>
      <c r="AA261">
        <v>4.1100000000000003</v>
      </c>
      <c r="AB261">
        <v>73</v>
      </c>
      <c r="AC261">
        <v>127</v>
      </c>
      <c r="AD261">
        <v>3780</v>
      </c>
      <c r="AE261">
        <v>79</v>
      </c>
      <c r="AF261">
        <v>407</v>
      </c>
      <c r="AG261">
        <f t="shared" si="6"/>
        <v>5.7887323943661979</v>
      </c>
      <c r="AH261">
        <f t="shared" si="7"/>
        <v>8.1531442174171804</v>
      </c>
    </row>
    <row r="262" spans="1:34" x14ac:dyDescent="0.2">
      <c r="A262" t="s">
        <v>648</v>
      </c>
      <c r="B262" t="s">
        <v>649</v>
      </c>
      <c r="C262" t="s">
        <v>718</v>
      </c>
      <c r="D262" t="s">
        <v>719</v>
      </c>
      <c r="E262" t="s">
        <v>720</v>
      </c>
      <c r="F262" t="s">
        <v>721</v>
      </c>
      <c r="G262" t="s">
        <v>737</v>
      </c>
      <c r="H262" t="s">
        <v>738</v>
      </c>
      <c r="I262" t="s">
        <v>739</v>
      </c>
      <c r="J262" t="s">
        <v>740</v>
      </c>
      <c r="K262" t="s">
        <v>43</v>
      </c>
      <c r="L262">
        <v>1</v>
      </c>
      <c r="M262">
        <v>118</v>
      </c>
      <c r="N262">
        <v>1</v>
      </c>
      <c r="O262">
        <v>49</v>
      </c>
      <c r="P262">
        <v>69</v>
      </c>
      <c r="Q262">
        <v>56</v>
      </c>
      <c r="R262">
        <v>94.62</v>
      </c>
      <c r="S262">
        <v>7.47</v>
      </c>
      <c r="T262">
        <v>2.5399999999999999E-2</v>
      </c>
      <c r="U262">
        <v>5.16</v>
      </c>
      <c r="V262" s="1">
        <v>5.8599999999999998E-3</v>
      </c>
      <c r="W262">
        <v>9.3200000000000005E-2</v>
      </c>
      <c r="X262">
        <v>53</v>
      </c>
      <c r="Y262">
        <v>90</v>
      </c>
      <c r="Z262">
        <v>7.47</v>
      </c>
      <c r="AA262">
        <v>3.79</v>
      </c>
      <c r="AB262">
        <v>131</v>
      </c>
      <c r="AC262">
        <v>77</v>
      </c>
      <c r="AD262">
        <v>4144</v>
      </c>
      <c r="AE262">
        <v>94</v>
      </c>
      <c r="AF262">
        <v>1246</v>
      </c>
      <c r="AG262">
        <f t="shared" si="6"/>
        <v>5.4927536231884062</v>
      </c>
      <c r="AH262">
        <f t="shared" si="7"/>
        <v>8.2789329972694805</v>
      </c>
    </row>
    <row r="263" spans="1:34" x14ac:dyDescent="0.2">
      <c r="A263" t="s">
        <v>648</v>
      </c>
      <c r="B263" t="s">
        <v>649</v>
      </c>
      <c r="C263" t="s">
        <v>725</v>
      </c>
      <c r="D263" t="s">
        <v>726</v>
      </c>
      <c r="E263" t="s">
        <v>727</v>
      </c>
      <c r="F263" t="s">
        <v>728</v>
      </c>
      <c r="G263" t="s">
        <v>762</v>
      </c>
      <c r="H263" t="s">
        <v>763</v>
      </c>
      <c r="I263" t="s">
        <v>664</v>
      </c>
      <c r="J263" t="s">
        <v>764</v>
      </c>
      <c r="K263" t="s">
        <v>43</v>
      </c>
      <c r="L263">
        <v>1</v>
      </c>
      <c r="M263">
        <v>31</v>
      </c>
      <c r="N263">
        <v>1</v>
      </c>
      <c r="O263">
        <v>0</v>
      </c>
      <c r="P263">
        <v>31</v>
      </c>
      <c r="Q263">
        <v>32</v>
      </c>
      <c r="R263">
        <v>93.75</v>
      </c>
      <c r="S263">
        <v>1.75</v>
      </c>
      <c r="T263">
        <v>6.4500000000000002E-2</v>
      </c>
      <c r="U263">
        <v>8.31</v>
      </c>
      <c r="V263" s="1">
        <v>8.2500000000000006E-6</v>
      </c>
      <c r="W263">
        <v>0.1613</v>
      </c>
      <c r="X263">
        <v>41</v>
      </c>
      <c r="Y263">
        <v>54</v>
      </c>
      <c r="Z263">
        <v>1.75</v>
      </c>
      <c r="AA263">
        <v>1.44</v>
      </c>
      <c r="AB263">
        <v>76</v>
      </c>
      <c r="AC263">
        <v>57</v>
      </c>
      <c r="AD263">
        <v>2192</v>
      </c>
      <c r="AE263">
        <v>93</v>
      </c>
      <c r="AF263">
        <v>214</v>
      </c>
      <c r="AG263">
        <f t="shared" si="6"/>
        <v>4.645161290322581</v>
      </c>
      <c r="AH263">
        <f t="shared" si="7"/>
        <v>9.9646201873048899</v>
      </c>
    </row>
  </sheetData>
  <conditionalFormatting sqref="AA8:AA2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MIGUEL CISNEROS MARTINEZ</dc:creator>
  <cp:lastModifiedBy>ALEJANDRO MIGUEL CISNEROS MARTINEZ</cp:lastModifiedBy>
  <dcterms:created xsi:type="dcterms:W3CDTF">2020-08-17T04:48:06Z</dcterms:created>
  <dcterms:modified xsi:type="dcterms:W3CDTF">2020-11-23T14:57:24Z</dcterms:modified>
</cp:coreProperties>
</file>