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as\Desktop\Top50\"/>
    </mc:Choice>
  </mc:AlternateContent>
  <xr:revisionPtr revIDLastSave="0" documentId="13_ncr:1_{33FB5A6B-DDDB-4697-A142-F7F147FAB96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drone_analysis" sheetId="1" r:id="rId1"/>
    <sheet name="Sheet1" sheetId="2" r:id="rId2"/>
  </sheets>
  <definedNames>
    <definedName name="_xlnm._FilterDatabase" localSheetId="0" hidden="1">drone_analysis!$A$1:$AS$424</definedName>
    <definedName name="_xlnm._FilterDatabase" localSheetId="1" hidden="1">Sheet1!$A$1:$O$46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1" i="1" l="1"/>
  <c r="P345" i="1" a="1"/>
  <c r="P345" i="1" s="1"/>
  <c r="P346" i="1" a="1"/>
  <c r="P346" i="1" s="1"/>
  <c r="P350" i="1" a="1"/>
  <c r="P350" i="1" s="1"/>
  <c r="P342" i="1" a="1"/>
  <c r="P342" i="1" s="1"/>
  <c r="P355" i="1" a="1"/>
  <c r="P355" i="1" s="1"/>
  <c r="P361" i="1" a="1"/>
  <c r="P361" i="1" s="1"/>
  <c r="P336" i="1" a="1"/>
  <c r="P336" i="1" s="1"/>
  <c r="P360" i="1" a="1"/>
  <c r="P360" i="1" s="1"/>
  <c r="P339" i="1" a="1"/>
  <c r="P339" i="1" s="1"/>
  <c r="P62" i="1" a="1"/>
  <c r="P62" i="1" s="1"/>
  <c r="P37" i="1" a="1"/>
  <c r="P37" i="1" s="1"/>
  <c r="P61" i="1" a="1"/>
  <c r="P61" i="1" s="1"/>
  <c r="P49" i="1" a="1"/>
  <c r="P49" i="1" s="1"/>
  <c r="P50" i="1" a="1"/>
  <c r="P50" i="1" s="1"/>
  <c r="P54" i="1" a="1"/>
  <c r="P54" i="1" s="1"/>
  <c r="P46" i="1" a="1"/>
  <c r="P46" i="1" s="1"/>
  <c r="P58" i="1" a="1"/>
  <c r="P58" i="1" s="1"/>
  <c r="P56" i="1" a="1"/>
  <c r="P56" i="1" s="1"/>
  <c r="P67" i="1" a="1"/>
  <c r="P67" i="1" s="1"/>
  <c r="P40" i="1" a="1"/>
  <c r="P40" i="1" s="1"/>
  <c r="P66" i="1" a="1"/>
  <c r="P66" i="1" s="1"/>
  <c r="P43" i="1" a="1"/>
  <c r="P43" i="1" s="1"/>
  <c r="P327" i="1" a="1"/>
  <c r="P327" i="1" s="1"/>
  <c r="P326" i="1" a="1"/>
  <c r="P326" i="1" s="1"/>
  <c r="P314" i="1" a="1"/>
  <c r="P314" i="1" s="1"/>
  <c r="P315" i="1" a="1"/>
  <c r="P315" i="1" s="1"/>
  <c r="P319" i="1" a="1"/>
  <c r="P319" i="1" s="1"/>
  <c r="P311" i="1" a="1"/>
  <c r="P311" i="1" s="1"/>
  <c r="P321" i="1" a="1"/>
  <c r="P321" i="1" s="1"/>
  <c r="P332" i="1" a="1"/>
  <c r="P332" i="1" s="1"/>
  <c r="P305" i="1" a="1"/>
  <c r="P305" i="1" s="1"/>
  <c r="P331" i="1" a="1"/>
  <c r="P331" i="1" s="1"/>
  <c r="P308" i="1" a="1"/>
  <c r="P308" i="1" s="1"/>
  <c r="P94" i="1" a="1"/>
  <c r="P94" i="1" s="1"/>
  <c r="P93" i="1" a="1"/>
  <c r="P93" i="1" s="1"/>
  <c r="P80" i="1" a="1"/>
  <c r="P80" i="1" s="1"/>
  <c r="P81" i="1" a="1"/>
  <c r="P81" i="1" s="1"/>
  <c r="P85" i="1" a="1"/>
  <c r="P85" i="1" s="1"/>
  <c r="P77" i="1" a="1"/>
  <c r="P77" i="1" s="1"/>
  <c r="P88" i="1" a="1"/>
  <c r="P88" i="1" s="1"/>
  <c r="P99" i="1" a="1"/>
  <c r="P99" i="1" s="1"/>
  <c r="P71" i="1" a="1"/>
  <c r="P71" i="1" s="1"/>
  <c r="P98" i="1" a="1"/>
  <c r="P98" i="1" s="1"/>
  <c r="P74" i="1" a="1"/>
  <c r="P74" i="1" s="1"/>
  <c r="P246" i="1" a="1"/>
  <c r="P246" i="1" s="1"/>
  <c r="P221" i="1" a="1"/>
  <c r="P221" i="1" s="1"/>
  <c r="P245" i="1" a="1"/>
  <c r="P245" i="1" s="1"/>
  <c r="P233" i="1" a="1"/>
  <c r="P233" i="1" s="1"/>
  <c r="P239" i="1" a="1"/>
  <c r="P239" i="1" s="1"/>
  <c r="P234" i="1" a="1"/>
  <c r="P234" i="1" s="1"/>
  <c r="P238" i="1" a="1"/>
  <c r="P238" i="1" s="1"/>
  <c r="P230" i="1" a="1"/>
  <c r="P230" i="1" s="1"/>
  <c r="P251" i="1" a="1"/>
  <c r="P251" i="1" s="1"/>
  <c r="P224" i="1" a="1"/>
  <c r="P224" i="1" s="1"/>
  <c r="P250" i="1" a="1"/>
  <c r="P250" i="1" s="1"/>
  <c r="P227" i="1" a="1"/>
  <c r="P227" i="1" s="1"/>
  <c r="P126" i="1" a="1"/>
  <c r="P126" i="1" s="1"/>
  <c r="P125" i="1" a="1"/>
  <c r="P125" i="1" s="1"/>
  <c r="P111" i="1" a="1"/>
  <c r="P111" i="1" s="1"/>
  <c r="P112" i="1" a="1"/>
  <c r="P112" i="1" s="1"/>
  <c r="P116" i="1" a="1"/>
  <c r="P116" i="1" s="1"/>
  <c r="P122" i="1" a="1"/>
  <c r="P122" i="1" s="1"/>
  <c r="P119" i="1" a="1"/>
  <c r="P119" i="1" s="1"/>
  <c r="P131" i="1" a="1"/>
  <c r="P131" i="1" s="1"/>
  <c r="P103" i="1" a="1"/>
  <c r="P103" i="1" s="1"/>
  <c r="P130" i="1" a="1"/>
  <c r="P130" i="1" s="1"/>
  <c r="P106" i="1" a="1"/>
  <c r="P106" i="1" s="1"/>
  <c r="P296" i="1" a="1"/>
  <c r="P296" i="1" s="1"/>
  <c r="P295" i="1" a="1"/>
  <c r="P295" i="1" s="1"/>
  <c r="P291" i="1" a="1"/>
  <c r="P291" i="1" s="1"/>
  <c r="P292" i="1" a="1"/>
  <c r="P292" i="1" s="1"/>
  <c r="P294" i="1" a="1"/>
  <c r="P294" i="1" s="1"/>
  <c r="P290" i="1" a="1"/>
  <c r="P290" i="1" s="1"/>
  <c r="P301" i="1" a="1"/>
  <c r="P301" i="1" s="1"/>
  <c r="P286" i="1" a="1"/>
  <c r="P286" i="1" s="1"/>
  <c r="P300" i="1" a="1"/>
  <c r="P300" i="1" s="1"/>
  <c r="P289" i="1" a="1"/>
  <c r="P289" i="1" s="1"/>
  <c r="P28" i="1" a="1"/>
  <c r="P28" i="1" s="1"/>
  <c r="P27" i="1" a="1"/>
  <c r="P27" i="1" s="1"/>
  <c r="P13" i="1" a="1"/>
  <c r="P13" i="1" s="1"/>
  <c r="P14" i="1" a="1"/>
  <c r="P14" i="1" s="1"/>
  <c r="P18" i="1" a="1"/>
  <c r="P18" i="1" s="1"/>
  <c r="P10" i="1" a="1"/>
  <c r="P10" i="1" s="1"/>
  <c r="P24" i="1" a="1"/>
  <c r="P24" i="1" s="1"/>
  <c r="P21" i="1" a="1"/>
  <c r="P21" i="1" s="1"/>
  <c r="P33" i="1" a="1"/>
  <c r="P33" i="1" s="1"/>
  <c r="P4" i="1" a="1"/>
  <c r="P4" i="1" s="1"/>
  <c r="P32" i="1" a="1"/>
  <c r="P32" i="1" s="1"/>
  <c r="P7" i="1" a="1"/>
  <c r="P7" i="1" s="1"/>
  <c r="P156" i="1" a="1"/>
  <c r="P156" i="1" s="1"/>
  <c r="P155" i="1" a="1"/>
  <c r="P155" i="1" s="1"/>
  <c r="P144" i="1" a="1"/>
  <c r="P144" i="1" s="1"/>
  <c r="P145" i="1" a="1"/>
  <c r="P145" i="1" s="1"/>
  <c r="P149" i="1" a="1"/>
  <c r="P149" i="1" s="1"/>
  <c r="P141" i="1" a="1"/>
  <c r="P141" i="1" s="1"/>
  <c r="P151" i="1" a="1"/>
  <c r="P151" i="1" s="1"/>
  <c r="P161" i="1" a="1"/>
  <c r="P161" i="1" s="1"/>
  <c r="P135" i="1" a="1"/>
  <c r="P135" i="1" s="1"/>
  <c r="P160" i="1" a="1"/>
  <c r="P160" i="1" s="1"/>
  <c r="P138" i="1" a="1"/>
  <c r="P138" i="1" s="1"/>
  <c r="P185" i="1" a="1"/>
  <c r="P185" i="1" s="1"/>
  <c r="P184" i="1" a="1"/>
  <c r="P184" i="1" s="1"/>
  <c r="P173" i="1" a="1"/>
  <c r="P173" i="1" s="1"/>
  <c r="P174" i="1" a="1"/>
  <c r="P174" i="1" s="1"/>
  <c r="P178" i="1" a="1"/>
  <c r="P178" i="1" s="1"/>
  <c r="P170" i="1" a="1"/>
  <c r="P170" i="1" s="1"/>
  <c r="P183" i="1" a="1"/>
  <c r="P183" i="1" s="1"/>
  <c r="P190" i="1" a="1"/>
  <c r="P190" i="1" s="1"/>
  <c r="P165" i="1" a="1"/>
  <c r="P165" i="1" s="1"/>
  <c r="P189" i="1" a="1"/>
  <c r="P189" i="1" s="1"/>
  <c r="P168" i="1" a="1"/>
  <c r="P168" i="1" s="1"/>
  <c r="P389" i="1" a="1"/>
  <c r="P389" i="1" s="1"/>
  <c r="P388" i="1" a="1"/>
  <c r="P388" i="1" s="1"/>
  <c r="P374" i="1" a="1"/>
  <c r="P374" i="1" s="1"/>
  <c r="P375" i="1" a="1"/>
  <c r="P375" i="1" s="1"/>
  <c r="P379" i="1" a="1"/>
  <c r="P379" i="1" s="1"/>
  <c r="P371" i="1" a="1"/>
  <c r="P371" i="1" s="1"/>
  <c r="P385" i="1" a="1"/>
  <c r="P385" i="1" s="1"/>
  <c r="P382" i="1" a="1"/>
  <c r="P382" i="1" s="1"/>
  <c r="P394" i="1" a="1"/>
  <c r="P394" i="1" s="1"/>
  <c r="P365" i="1" a="1"/>
  <c r="P365" i="1" s="1"/>
  <c r="P393" i="1" a="1"/>
  <c r="P393" i="1" s="1"/>
  <c r="P368" i="1" a="1"/>
  <c r="P368" i="1" s="1"/>
  <c r="P212" i="1" a="1"/>
  <c r="P212" i="1" s="1"/>
  <c r="P201" i="1" a="1"/>
  <c r="P201" i="1" s="1"/>
  <c r="P202" i="1" a="1"/>
  <c r="P202" i="1" s="1"/>
  <c r="P199" i="1" a="1"/>
  <c r="P199" i="1" s="1"/>
  <c r="P211" i="1" a="1"/>
  <c r="P211" i="1" s="1"/>
  <c r="P208" i="1" a="1"/>
  <c r="P208" i="1" s="1"/>
  <c r="P217" i="1" a="1"/>
  <c r="P217" i="1" s="1"/>
  <c r="P194" i="1" a="1"/>
  <c r="P194" i="1" s="1"/>
  <c r="P216" i="1" a="1"/>
  <c r="P216" i="1" s="1"/>
  <c r="P197" i="1" a="1"/>
  <c r="P197" i="1" s="1"/>
  <c r="P278" i="1" a="1"/>
  <c r="P278" i="1" s="1"/>
  <c r="P264" i="1" a="1"/>
  <c r="P264" i="1" s="1"/>
  <c r="P265" i="1" a="1"/>
  <c r="P265" i="1" s="1"/>
  <c r="P269" i="1" a="1"/>
  <c r="P269" i="1" s="1"/>
  <c r="P261" i="1" a="1"/>
  <c r="P261" i="1" s="1"/>
  <c r="P275" i="1" a="1"/>
  <c r="P275" i="1" s="1"/>
  <c r="P272" i="1" a="1"/>
  <c r="P272" i="1" s="1"/>
  <c r="P282" i="1" a="1"/>
  <c r="P282" i="1" s="1"/>
  <c r="P255" i="1" a="1"/>
  <c r="P255" i="1" s="1"/>
  <c r="P281" i="1" a="1"/>
  <c r="P281" i="1" s="1"/>
  <c r="P258" i="1" a="1"/>
  <c r="P258" i="1" s="1"/>
  <c r="P417" i="1" a="1"/>
  <c r="P417" i="1" s="1"/>
  <c r="P416" i="1" a="1"/>
  <c r="P416" i="1" s="1"/>
  <c r="P405" i="1" a="1"/>
  <c r="P405" i="1" s="1"/>
  <c r="P406" i="1" a="1"/>
  <c r="P406" i="1" s="1"/>
  <c r="P410" i="1" a="1"/>
  <c r="P410" i="1" s="1"/>
  <c r="P403" i="1" a="1"/>
  <c r="P403" i="1" s="1"/>
  <c r="P414" i="1" a="1"/>
  <c r="P414" i="1" s="1"/>
  <c r="P422" i="1" a="1"/>
  <c r="P422" i="1" s="1"/>
  <c r="P398" i="1" a="1"/>
  <c r="P398" i="1" s="1"/>
  <c r="P421" i="1" a="1"/>
  <c r="P421" i="1" s="1"/>
  <c r="P401" i="1" a="1"/>
  <c r="P401" i="1" s="1"/>
  <c r="P343" i="1" a="1"/>
  <c r="P343" i="1" s="1"/>
  <c r="P348" i="1" a="1"/>
  <c r="P348" i="1" s="1"/>
  <c r="P340" i="1" a="1"/>
  <c r="P340" i="1" s="1"/>
  <c r="P353" i="1" a="1"/>
  <c r="P353" i="1" s="1"/>
  <c r="P351" i="1" a="1"/>
  <c r="P351" i="1" s="1"/>
  <c r="P334" i="1" a="1"/>
  <c r="P334" i="1" s="1"/>
  <c r="P358" i="1" a="1"/>
  <c r="P358" i="1" s="1"/>
  <c r="P337" i="1" a="1"/>
  <c r="P337" i="1" s="1"/>
  <c r="P35" i="1" a="1"/>
  <c r="P35" i="1" s="1"/>
  <c r="P59" i="1" a="1"/>
  <c r="P59" i="1" s="1"/>
  <c r="P47" i="1" a="1"/>
  <c r="P47" i="1" s="1"/>
  <c r="P52" i="1" a="1"/>
  <c r="P52" i="1" s="1"/>
  <c r="P44" i="1" a="1"/>
  <c r="P44" i="1" s="1"/>
  <c r="P55" i="1" a="1"/>
  <c r="P55" i="1" s="1"/>
  <c r="P38" i="1" a="1"/>
  <c r="P38" i="1" s="1"/>
  <c r="P64" i="1" a="1"/>
  <c r="P64" i="1" s="1"/>
  <c r="P41" i="1" a="1"/>
  <c r="P41" i="1" s="1"/>
  <c r="P324" i="1" a="1"/>
  <c r="P324" i="1" s="1"/>
  <c r="P312" i="1" a="1"/>
  <c r="P312" i="1" s="1"/>
  <c r="P317" i="1" a="1"/>
  <c r="P317" i="1" s="1"/>
  <c r="P309" i="1" a="1"/>
  <c r="P309" i="1" s="1"/>
  <c r="P322" i="1" a="1"/>
  <c r="P322" i="1" s="1"/>
  <c r="P303" i="1" a="1"/>
  <c r="P303" i="1" s="1"/>
  <c r="P329" i="1" a="1"/>
  <c r="P329" i="1" s="1"/>
  <c r="P306" i="1" a="1"/>
  <c r="P306" i="1" s="1"/>
  <c r="P91" i="1" a="1"/>
  <c r="P91" i="1" s="1"/>
  <c r="P78" i="1" a="1"/>
  <c r="P78" i="1" s="1"/>
  <c r="P83" i="1" a="1"/>
  <c r="P83" i="1" s="1"/>
  <c r="P75" i="1" a="1"/>
  <c r="P75" i="1" s="1"/>
  <c r="P89" i="1" a="1"/>
  <c r="P89" i="1" s="1"/>
  <c r="P86" i="1" a="1"/>
  <c r="P86" i="1" s="1"/>
  <c r="P69" i="1" a="1"/>
  <c r="P69" i="1" s="1"/>
  <c r="P96" i="1" a="1"/>
  <c r="P96" i="1" s="1"/>
  <c r="P72" i="1" a="1"/>
  <c r="P72" i="1" s="1"/>
  <c r="P219" i="1" a="1"/>
  <c r="P219" i="1" s="1"/>
  <c r="P243" i="1" a="1"/>
  <c r="P243" i="1" s="1"/>
  <c r="P231" i="1" a="1"/>
  <c r="P231" i="1" s="1"/>
  <c r="P236" i="1" a="1"/>
  <c r="P236" i="1" s="1"/>
  <c r="P228" i="1" a="1"/>
  <c r="P228" i="1" s="1"/>
  <c r="P241" i="1" a="1"/>
  <c r="P241" i="1" s="1"/>
  <c r="P222" i="1" a="1"/>
  <c r="P222" i="1" s="1"/>
  <c r="P248" i="1" a="1"/>
  <c r="P248" i="1" s="1"/>
  <c r="P225" i="1" a="1"/>
  <c r="P225" i="1" s="1"/>
  <c r="P123" i="1" a="1"/>
  <c r="P123" i="1" s="1"/>
  <c r="P109" i="1" a="1"/>
  <c r="P109" i="1" s="1"/>
  <c r="P114" i="1" a="1"/>
  <c r="P114" i="1" s="1"/>
  <c r="P107" i="1" a="1"/>
  <c r="P107" i="1" s="1"/>
  <c r="P120" i="1" a="1"/>
  <c r="P120" i="1" s="1"/>
  <c r="P117" i="1" a="1"/>
  <c r="P117" i="1" s="1"/>
  <c r="P101" i="1" a="1"/>
  <c r="P101" i="1" s="1"/>
  <c r="P128" i="1" a="1"/>
  <c r="P128" i="1" s="1"/>
  <c r="P104" i="1" a="1"/>
  <c r="P104" i="1" s="1"/>
  <c r="P284" i="1" a="1"/>
  <c r="P284" i="1" s="1"/>
  <c r="P298" i="1" a="1"/>
  <c r="P298" i="1" s="1"/>
  <c r="P287" i="1" a="1"/>
  <c r="P287" i="1" s="1"/>
  <c r="P25" i="1" a="1"/>
  <c r="P25" i="1" s="1"/>
  <c r="P11" i="1" a="1"/>
  <c r="P11" i="1" s="1"/>
  <c r="P16" i="1" a="1"/>
  <c r="P16" i="1" s="1"/>
  <c r="P8" i="1" a="1"/>
  <c r="P8" i="1" s="1"/>
  <c r="P22" i="1" a="1"/>
  <c r="P22" i="1" s="1"/>
  <c r="P19" i="1" a="1"/>
  <c r="P19" i="1" s="1"/>
  <c r="P2" i="1" a="1"/>
  <c r="P2" i="1" s="1"/>
  <c r="P30" i="1" a="1"/>
  <c r="P30" i="1" s="1"/>
  <c r="P5" i="1" a="1"/>
  <c r="P5" i="1" s="1"/>
  <c r="P153" i="1" a="1"/>
  <c r="P153" i="1" s="1"/>
  <c r="P142" i="1" a="1"/>
  <c r="P142" i="1" s="1"/>
  <c r="P147" i="1" a="1"/>
  <c r="P147" i="1" s="1"/>
  <c r="P139" i="1" a="1"/>
  <c r="P139" i="1" s="1"/>
  <c r="P150" i="1" a="1"/>
  <c r="P150" i="1" s="1"/>
  <c r="P133" i="1" a="1"/>
  <c r="P133" i="1" s="1"/>
  <c r="P158" i="1" a="1"/>
  <c r="P158" i="1" s="1"/>
  <c r="P136" i="1" a="1"/>
  <c r="P136" i="1" s="1"/>
  <c r="P171" i="1" a="1"/>
  <c r="P171" i="1" s="1"/>
  <c r="P176" i="1" a="1"/>
  <c r="P176" i="1" s="1"/>
  <c r="P181" i="1" a="1"/>
  <c r="P181" i="1" s="1"/>
  <c r="P179" i="1" a="1"/>
  <c r="P179" i="1" s="1"/>
  <c r="P163" i="1" a="1"/>
  <c r="P163" i="1" s="1"/>
  <c r="P187" i="1" a="1"/>
  <c r="P187" i="1" s="1"/>
  <c r="P166" i="1" a="1"/>
  <c r="P166" i="1" s="1"/>
  <c r="P386" i="1" a="1"/>
  <c r="P386" i="1" s="1"/>
  <c r="P372" i="1" a="1"/>
  <c r="P372" i="1" s="1"/>
  <c r="P377" i="1" a="1"/>
  <c r="P377" i="1" s="1"/>
  <c r="P369" i="1" a="1"/>
  <c r="P369" i="1" s="1"/>
  <c r="P383" i="1" a="1"/>
  <c r="P383" i="1" s="1"/>
  <c r="P380" i="1" a="1"/>
  <c r="P380" i="1" s="1"/>
  <c r="P363" i="1" a="1"/>
  <c r="P363" i="1" s="1"/>
  <c r="P391" i="1" a="1"/>
  <c r="P391" i="1" s="1"/>
  <c r="P366" i="1" a="1"/>
  <c r="P366" i="1" s="1"/>
  <c r="P200" i="1" a="1"/>
  <c r="P200" i="1" s="1"/>
  <c r="P204" i="1" a="1"/>
  <c r="P204" i="1" s="1"/>
  <c r="P209" i="1" a="1"/>
  <c r="P209" i="1" s="1"/>
  <c r="P206" i="1" a="1"/>
  <c r="P206" i="1" s="1"/>
  <c r="P192" i="1" a="1"/>
  <c r="P192" i="1" s="1"/>
  <c r="P214" i="1" a="1"/>
  <c r="P214" i="1" s="1"/>
  <c r="P195" i="1" a="1"/>
  <c r="P195" i="1" s="1"/>
  <c r="P276" i="1" a="1"/>
  <c r="P276" i="1" s="1"/>
  <c r="P262" i="1" a="1"/>
  <c r="P262" i="1" s="1"/>
  <c r="P267" i="1" a="1"/>
  <c r="P267" i="1" s="1"/>
  <c r="P259" i="1" a="1"/>
  <c r="P259" i="1" s="1"/>
  <c r="P273" i="1" a="1"/>
  <c r="P273" i="1" s="1"/>
  <c r="P270" i="1" a="1"/>
  <c r="P270" i="1" s="1"/>
  <c r="P253" i="1" a="1"/>
  <c r="P253" i="1" s="1"/>
  <c r="P279" i="1" a="1"/>
  <c r="P279" i="1" s="1"/>
  <c r="P256" i="1" a="1"/>
  <c r="P256" i="1" s="1"/>
  <c r="P415" i="1" a="1"/>
  <c r="P415" i="1" s="1"/>
  <c r="P404" i="1" a="1"/>
  <c r="P404" i="1" s="1"/>
  <c r="P408" i="1" a="1"/>
  <c r="P408" i="1" s="1"/>
  <c r="P402" i="1" a="1"/>
  <c r="P402" i="1" s="1"/>
  <c r="P411" i="1" a="1"/>
  <c r="P411" i="1" s="1"/>
  <c r="P396" i="1" a="1"/>
  <c r="P396" i="1" s="1"/>
  <c r="P419" i="1" a="1"/>
  <c r="P419" i="1" s="1"/>
  <c r="P399" i="1" a="1"/>
  <c r="P399" i="1" s="1"/>
  <c r="P357" i="1" a="1"/>
  <c r="P357" i="1" s="1"/>
  <c r="P347" i="1" a="1"/>
  <c r="P347" i="1" s="1"/>
  <c r="P362" i="1" a="1"/>
  <c r="P362" i="1" s="1"/>
  <c r="P63" i="1" a="1"/>
  <c r="P63" i="1" s="1"/>
  <c r="P51" i="1" a="1"/>
  <c r="P51" i="1" s="1"/>
  <c r="P68" i="1" a="1"/>
  <c r="P68" i="1" s="1"/>
  <c r="P328" i="1" a="1"/>
  <c r="P328" i="1" s="1"/>
  <c r="P316" i="1" a="1"/>
  <c r="P316" i="1" s="1"/>
  <c r="P333" i="1" a="1"/>
  <c r="P333" i="1" s="1"/>
  <c r="P95" i="1" a="1"/>
  <c r="P95" i="1" s="1"/>
  <c r="P82" i="1" a="1"/>
  <c r="P82" i="1" s="1"/>
  <c r="P100" i="1" a="1"/>
  <c r="P100" i="1" s="1"/>
  <c r="P247" i="1" a="1"/>
  <c r="P247" i="1" s="1"/>
  <c r="P240" i="1" a="1"/>
  <c r="P240" i="1" s="1"/>
  <c r="P235" i="1" a="1"/>
  <c r="P235" i="1" s="1"/>
  <c r="P252" i="1" a="1"/>
  <c r="P252" i="1" s="1"/>
  <c r="P127" i="1" a="1"/>
  <c r="P127" i="1" s="1"/>
  <c r="P113" i="1" a="1"/>
  <c r="P113" i="1" s="1"/>
  <c r="P132" i="1" a="1"/>
  <c r="P132" i="1" s="1"/>
  <c r="P297" i="1" a="1"/>
  <c r="P297" i="1" s="1"/>
  <c r="P293" i="1" a="1"/>
  <c r="P293" i="1" s="1"/>
  <c r="P302" i="1" a="1"/>
  <c r="P302" i="1" s="1"/>
  <c r="P29" i="1" a="1"/>
  <c r="P29" i="1" s="1"/>
  <c r="P15" i="1" a="1"/>
  <c r="P15" i="1" s="1"/>
  <c r="P34" i="1" a="1"/>
  <c r="P34" i="1" s="1"/>
  <c r="P157" i="1" a="1"/>
  <c r="P157" i="1" s="1"/>
  <c r="P146" i="1" a="1"/>
  <c r="P146" i="1" s="1"/>
  <c r="P162" i="1" a="1"/>
  <c r="P162" i="1" s="1"/>
  <c r="P186" i="1" a="1"/>
  <c r="P186" i="1" s="1"/>
  <c r="P175" i="1" a="1"/>
  <c r="P175" i="1" s="1"/>
  <c r="P191" i="1" a="1"/>
  <c r="P191" i="1" s="1"/>
  <c r="P390" i="1" a="1"/>
  <c r="P390" i="1" s="1"/>
  <c r="P376" i="1" a="1"/>
  <c r="P376" i="1" s="1"/>
  <c r="P395" i="1" a="1"/>
  <c r="P395" i="1" s="1"/>
  <c r="P213" i="1" a="1"/>
  <c r="P213" i="1" s="1"/>
  <c r="P203" i="1" a="1"/>
  <c r="P203" i="1" s="1"/>
  <c r="P218" i="1" a="1"/>
  <c r="P218" i="1" s="1"/>
  <c r="P266" i="1" a="1"/>
  <c r="P266" i="1" s="1"/>
  <c r="P283" i="1" a="1"/>
  <c r="P283" i="1" s="1"/>
  <c r="P418" i="1" a="1"/>
  <c r="P418" i="1" s="1"/>
  <c r="P407" i="1" a="1"/>
  <c r="P407" i="1" s="1"/>
  <c r="P423" i="1" a="1"/>
  <c r="P423" i="1" s="1"/>
  <c r="P344" i="1" a="1"/>
  <c r="P344" i="1" s="1"/>
  <c r="P349" i="1" a="1"/>
  <c r="P349" i="1" s="1"/>
  <c r="P341" i="1" a="1"/>
  <c r="P341" i="1" s="1"/>
  <c r="P354" i="1" a="1"/>
  <c r="P354" i="1" s="1"/>
  <c r="P352" i="1" a="1"/>
  <c r="P352" i="1" s="1"/>
  <c r="P335" i="1" a="1"/>
  <c r="P335" i="1" s="1"/>
  <c r="P359" i="1" a="1"/>
  <c r="P359" i="1" s="1"/>
  <c r="P338" i="1" a="1"/>
  <c r="P338" i="1" s="1"/>
  <c r="P36" i="1" a="1"/>
  <c r="P36" i="1" s="1"/>
  <c r="P60" i="1" a="1"/>
  <c r="P60" i="1" s="1"/>
  <c r="P48" i="1" a="1"/>
  <c r="P48" i="1" s="1"/>
  <c r="P53" i="1" a="1"/>
  <c r="P53" i="1" s="1"/>
  <c r="P45" i="1" a="1"/>
  <c r="P45" i="1" s="1"/>
  <c r="P57" i="1" a="1"/>
  <c r="P57" i="1" s="1"/>
  <c r="P39" i="1" a="1"/>
  <c r="P39" i="1" s="1"/>
  <c r="P65" i="1" a="1"/>
  <c r="P65" i="1" s="1"/>
  <c r="P42" i="1" a="1"/>
  <c r="P42" i="1" s="1"/>
  <c r="P325" i="1" a="1"/>
  <c r="P325" i="1" s="1"/>
  <c r="P313" i="1" a="1"/>
  <c r="P313" i="1" s="1"/>
  <c r="P318" i="1" a="1"/>
  <c r="P318" i="1" s="1"/>
  <c r="P310" i="1" a="1"/>
  <c r="P310" i="1" s="1"/>
  <c r="P323" i="1" a="1"/>
  <c r="P323" i="1" s="1"/>
  <c r="P320" i="1" a="1"/>
  <c r="P320" i="1" s="1"/>
  <c r="P304" i="1" a="1"/>
  <c r="P304" i="1" s="1"/>
  <c r="P330" i="1" a="1"/>
  <c r="P330" i="1" s="1"/>
  <c r="P307" i="1" a="1"/>
  <c r="P307" i="1" s="1"/>
  <c r="P92" i="1" a="1"/>
  <c r="P92" i="1" s="1"/>
  <c r="P79" i="1" a="1"/>
  <c r="P79" i="1" s="1"/>
  <c r="P84" i="1" a="1"/>
  <c r="P84" i="1" s="1"/>
  <c r="P76" i="1" a="1"/>
  <c r="P76" i="1" s="1"/>
  <c r="P90" i="1" a="1"/>
  <c r="P90" i="1" s="1"/>
  <c r="P87" i="1" a="1"/>
  <c r="P87" i="1" s="1"/>
  <c r="P70" i="1" a="1"/>
  <c r="P70" i="1" s="1"/>
  <c r="P97" i="1" a="1"/>
  <c r="P97" i="1" s="1"/>
  <c r="P73" i="1" a="1"/>
  <c r="P73" i="1" s="1"/>
  <c r="P220" i="1" a="1"/>
  <c r="P220" i="1" s="1"/>
  <c r="P244" i="1" a="1"/>
  <c r="P244" i="1" s="1"/>
  <c r="P232" i="1" a="1"/>
  <c r="P232" i="1" s="1"/>
  <c r="P237" i="1" a="1"/>
  <c r="P237" i="1" s="1"/>
  <c r="P229" i="1" a="1"/>
  <c r="P229" i="1" s="1"/>
  <c r="P242" i="1" a="1"/>
  <c r="P242" i="1" s="1"/>
  <c r="P223" i="1" a="1"/>
  <c r="P223" i="1" s="1"/>
  <c r="P249" i="1" a="1"/>
  <c r="P249" i="1" s="1"/>
  <c r="P226" i="1" a="1"/>
  <c r="P226" i="1" s="1"/>
  <c r="P124" i="1" a="1"/>
  <c r="P124" i="1" s="1"/>
  <c r="P110" i="1" a="1"/>
  <c r="P110" i="1" s="1"/>
  <c r="P115" i="1" a="1"/>
  <c r="P115" i="1" s="1"/>
  <c r="P108" i="1" a="1"/>
  <c r="P108" i="1" s="1"/>
  <c r="P121" i="1" a="1"/>
  <c r="P121" i="1" s="1"/>
  <c r="P118" i="1" a="1"/>
  <c r="P118" i="1" s="1"/>
  <c r="P102" i="1" a="1"/>
  <c r="P102" i="1" s="1"/>
  <c r="P129" i="1" a="1"/>
  <c r="P129" i="1" s="1"/>
  <c r="P105" i="1" a="1"/>
  <c r="P105" i="1" s="1"/>
  <c r="P285" i="1" a="1"/>
  <c r="P285" i="1" s="1"/>
  <c r="P299" i="1" a="1"/>
  <c r="P299" i="1" s="1"/>
  <c r="P288" i="1" a="1"/>
  <c r="P288" i="1" s="1"/>
  <c r="P26" i="1" a="1"/>
  <c r="P26" i="1" s="1"/>
  <c r="P12" i="1" a="1"/>
  <c r="P12" i="1" s="1"/>
  <c r="P17" i="1" a="1"/>
  <c r="P17" i="1" s="1"/>
  <c r="P9" i="1" a="1"/>
  <c r="P9" i="1" s="1"/>
  <c r="P23" i="1" a="1"/>
  <c r="P23" i="1" s="1"/>
  <c r="P20" i="1" a="1"/>
  <c r="P20" i="1" s="1"/>
  <c r="P3" i="1" a="1"/>
  <c r="P3" i="1" s="1"/>
  <c r="P31" i="1" a="1"/>
  <c r="P31" i="1" s="1"/>
  <c r="P6" i="1" a="1"/>
  <c r="P6" i="1" s="1"/>
  <c r="P154" i="1" a="1"/>
  <c r="P154" i="1" s="1"/>
  <c r="P143" i="1" a="1"/>
  <c r="P143" i="1" s="1"/>
  <c r="P148" i="1" a="1"/>
  <c r="P148" i="1" s="1"/>
  <c r="P140" i="1" a="1"/>
  <c r="P140" i="1" s="1"/>
  <c r="P152" i="1" a="1"/>
  <c r="P152" i="1" s="1"/>
  <c r="P134" i="1" a="1"/>
  <c r="P134" i="1" s="1"/>
  <c r="P159" i="1" a="1"/>
  <c r="P159" i="1" s="1"/>
  <c r="P137" i="1" a="1"/>
  <c r="P137" i="1" s="1"/>
  <c r="P172" i="1" a="1"/>
  <c r="P172" i="1" s="1"/>
  <c r="P177" i="1" a="1"/>
  <c r="P177" i="1" s="1"/>
  <c r="P169" i="1" a="1"/>
  <c r="P169" i="1" s="1"/>
  <c r="P182" i="1" a="1"/>
  <c r="P182" i="1" s="1"/>
  <c r="P180" i="1" a="1"/>
  <c r="P180" i="1" s="1"/>
  <c r="P164" i="1" a="1"/>
  <c r="P164" i="1" s="1"/>
  <c r="P188" i="1" a="1"/>
  <c r="P188" i="1" s="1"/>
  <c r="P167" i="1" a="1"/>
  <c r="P167" i="1" s="1"/>
  <c r="P387" i="1" a="1"/>
  <c r="P387" i="1" s="1"/>
  <c r="P373" i="1" a="1"/>
  <c r="P373" i="1" s="1"/>
  <c r="P378" i="1" a="1"/>
  <c r="P378" i="1" s="1"/>
  <c r="P370" i="1" a="1"/>
  <c r="P370" i="1" s="1"/>
  <c r="P384" i="1" a="1"/>
  <c r="P384" i="1" s="1"/>
  <c r="P381" i="1" a="1"/>
  <c r="P381" i="1" s="1"/>
  <c r="P364" i="1" a="1"/>
  <c r="P364" i="1" s="1"/>
  <c r="P392" i="1" a="1"/>
  <c r="P392" i="1" s="1"/>
  <c r="P367" i="1" a="1"/>
  <c r="P367" i="1" s="1"/>
  <c r="P205" i="1" a="1"/>
  <c r="P205" i="1" s="1"/>
  <c r="P198" i="1" a="1"/>
  <c r="P198" i="1" s="1"/>
  <c r="P210" i="1" a="1"/>
  <c r="P210" i="1" s="1"/>
  <c r="P207" i="1" a="1"/>
  <c r="P207" i="1" s="1"/>
  <c r="P193" i="1" a="1"/>
  <c r="P193" i="1" s="1"/>
  <c r="P215" i="1" a="1"/>
  <c r="P215" i="1" s="1"/>
  <c r="P196" i="1" a="1"/>
  <c r="P196" i="1" s="1"/>
  <c r="P277" i="1" a="1"/>
  <c r="P277" i="1" s="1"/>
  <c r="P263" i="1" a="1"/>
  <c r="P263" i="1" s="1"/>
  <c r="P268" i="1" a="1"/>
  <c r="P268" i="1" s="1"/>
  <c r="P260" i="1" a="1"/>
  <c r="P260" i="1" s="1"/>
  <c r="P274" i="1" a="1"/>
  <c r="P274" i="1" s="1"/>
  <c r="P271" i="1" a="1"/>
  <c r="P271" i="1" s="1"/>
  <c r="P254" i="1" a="1"/>
  <c r="P254" i="1" s="1"/>
  <c r="P280" i="1" a="1"/>
  <c r="P280" i="1" s="1"/>
  <c r="P257" i="1" a="1"/>
  <c r="P257" i="1" s="1"/>
  <c r="P409" i="1" a="1"/>
  <c r="P409" i="1" s="1"/>
  <c r="P413" i="1" a="1"/>
  <c r="P413" i="1" s="1"/>
  <c r="P412" i="1" a="1"/>
  <c r="P412" i="1" s="1"/>
  <c r="P397" i="1" a="1"/>
  <c r="P397" i="1" s="1"/>
  <c r="P420" i="1" a="1"/>
  <c r="P420" i="1" s="1"/>
  <c r="P400" i="1" a="1"/>
  <c r="P400" i="1" s="1"/>
  <c r="P356" i="1" a="1"/>
  <c r="P356" i="1" s="1"/>
  <c r="S345" i="1" a="1"/>
  <c r="S345" i="1" s="1"/>
  <c r="S346" i="1" a="1"/>
  <c r="S346" i="1" s="1"/>
  <c r="S350" i="1" a="1"/>
  <c r="S350" i="1" s="1"/>
  <c r="S342" i="1" a="1"/>
  <c r="S342" i="1" s="1"/>
  <c r="S355" i="1" a="1"/>
  <c r="S355" i="1" s="1"/>
  <c r="S361" i="1" a="1"/>
  <c r="S361" i="1" s="1"/>
  <c r="S336" i="1" a="1"/>
  <c r="S336" i="1" s="1"/>
  <c r="S360" i="1" a="1"/>
  <c r="S360" i="1" s="1"/>
  <c r="S339" i="1" a="1"/>
  <c r="S339" i="1" s="1"/>
  <c r="S62" i="1" a="1"/>
  <c r="S62" i="1" s="1"/>
  <c r="S37" i="1" a="1"/>
  <c r="S37" i="1" s="1"/>
  <c r="S61" i="1" a="1"/>
  <c r="S61" i="1" s="1"/>
  <c r="S49" i="1" a="1"/>
  <c r="S49" i="1" s="1"/>
  <c r="S50" i="1" a="1"/>
  <c r="S50" i="1" s="1"/>
  <c r="S54" i="1" a="1"/>
  <c r="S54" i="1" s="1"/>
  <c r="S46" i="1" a="1"/>
  <c r="S46" i="1" s="1"/>
  <c r="S58" i="1" a="1"/>
  <c r="S58" i="1" s="1"/>
  <c r="S56" i="1" a="1"/>
  <c r="S56" i="1" s="1"/>
  <c r="S67" i="1" a="1"/>
  <c r="S67" i="1" s="1"/>
  <c r="S40" i="1" a="1"/>
  <c r="S40" i="1" s="1"/>
  <c r="S66" i="1" a="1"/>
  <c r="S66" i="1" s="1"/>
  <c r="S43" i="1" a="1"/>
  <c r="S43" i="1" s="1"/>
  <c r="S327" i="1" a="1"/>
  <c r="S327" i="1" s="1"/>
  <c r="S326" i="1" a="1"/>
  <c r="S326" i="1" s="1"/>
  <c r="S314" i="1" a="1"/>
  <c r="S314" i="1" s="1"/>
  <c r="S315" i="1" a="1"/>
  <c r="S315" i="1" s="1"/>
  <c r="S319" i="1" a="1"/>
  <c r="S319" i="1" s="1"/>
  <c r="S311" i="1" a="1"/>
  <c r="S311" i="1" s="1"/>
  <c r="S321" i="1" a="1"/>
  <c r="S321" i="1" s="1"/>
  <c r="S332" i="1" a="1"/>
  <c r="S332" i="1" s="1"/>
  <c r="S305" i="1" a="1"/>
  <c r="S305" i="1" s="1"/>
  <c r="S331" i="1" a="1"/>
  <c r="S331" i="1" s="1"/>
  <c r="S308" i="1" a="1"/>
  <c r="S308" i="1" s="1"/>
  <c r="S94" i="1" a="1"/>
  <c r="S94" i="1" s="1"/>
  <c r="S93" i="1" a="1"/>
  <c r="S93" i="1" s="1"/>
  <c r="S80" i="1" a="1"/>
  <c r="S80" i="1" s="1"/>
  <c r="S81" i="1" a="1"/>
  <c r="S81" i="1" s="1"/>
  <c r="S85" i="1" a="1"/>
  <c r="S85" i="1" s="1"/>
  <c r="S77" i="1" a="1"/>
  <c r="S77" i="1" s="1"/>
  <c r="S88" i="1" a="1"/>
  <c r="S88" i="1" s="1"/>
  <c r="S99" i="1" a="1"/>
  <c r="S99" i="1" s="1"/>
  <c r="S71" i="1" a="1"/>
  <c r="S71" i="1" s="1"/>
  <c r="S98" i="1" a="1"/>
  <c r="S98" i="1" s="1"/>
  <c r="S74" i="1" a="1"/>
  <c r="S74" i="1" s="1"/>
  <c r="S246" i="1" a="1"/>
  <c r="S246" i="1" s="1"/>
  <c r="S221" i="1" a="1"/>
  <c r="S221" i="1" s="1"/>
  <c r="S245" i="1" a="1"/>
  <c r="S245" i="1" s="1"/>
  <c r="S233" i="1" a="1"/>
  <c r="S233" i="1" s="1"/>
  <c r="S239" i="1" a="1"/>
  <c r="S239" i="1" s="1"/>
  <c r="S234" i="1" a="1"/>
  <c r="S234" i="1" s="1"/>
  <c r="S238" i="1" a="1"/>
  <c r="S238" i="1" s="1"/>
  <c r="S230" i="1" a="1"/>
  <c r="S230" i="1" s="1"/>
  <c r="S251" i="1" a="1"/>
  <c r="S251" i="1" s="1"/>
  <c r="S224" i="1" a="1"/>
  <c r="S224" i="1" s="1"/>
  <c r="S250" i="1" a="1"/>
  <c r="S250" i="1" s="1"/>
  <c r="S227" i="1" a="1"/>
  <c r="S227" i="1" s="1"/>
  <c r="S126" i="1" a="1"/>
  <c r="S126" i="1" s="1"/>
  <c r="S125" i="1" a="1"/>
  <c r="S125" i="1" s="1"/>
  <c r="S111" i="1" a="1"/>
  <c r="S111" i="1" s="1"/>
  <c r="S112" i="1" a="1"/>
  <c r="S112" i="1" s="1"/>
  <c r="S116" i="1" a="1"/>
  <c r="S116" i="1" s="1"/>
  <c r="S122" i="1" a="1"/>
  <c r="S122" i="1" s="1"/>
  <c r="S119" i="1" a="1"/>
  <c r="S119" i="1" s="1"/>
  <c r="S131" i="1" a="1"/>
  <c r="S131" i="1" s="1"/>
  <c r="S103" i="1" a="1"/>
  <c r="S103" i="1" s="1"/>
  <c r="S130" i="1" a="1"/>
  <c r="S130" i="1" s="1"/>
  <c r="S106" i="1" a="1"/>
  <c r="S106" i="1" s="1"/>
  <c r="S296" i="1" a="1"/>
  <c r="S296" i="1" s="1"/>
  <c r="S295" i="1" a="1"/>
  <c r="S295" i="1" s="1"/>
  <c r="S291" i="1" a="1"/>
  <c r="S291" i="1" s="1"/>
  <c r="S292" i="1" a="1"/>
  <c r="S292" i="1" s="1"/>
  <c r="S294" i="1" a="1"/>
  <c r="S294" i="1" s="1"/>
  <c r="S290" i="1" a="1"/>
  <c r="S290" i="1" s="1"/>
  <c r="S301" i="1" a="1"/>
  <c r="S301" i="1" s="1"/>
  <c r="S286" i="1" a="1"/>
  <c r="S286" i="1" s="1"/>
  <c r="S300" i="1" a="1"/>
  <c r="S300" i="1" s="1"/>
  <c r="S289" i="1" a="1"/>
  <c r="S289" i="1" s="1"/>
  <c r="S28" i="1" a="1"/>
  <c r="S28" i="1" s="1"/>
  <c r="S27" i="1" a="1"/>
  <c r="S27" i="1" s="1"/>
  <c r="S13" i="1" a="1"/>
  <c r="S13" i="1" s="1"/>
  <c r="S14" i="1" a="1"/>
  <c r="S14" i="1" s="1"/>
  <c r="S18" i="1" a="1"/>
  <c r="S18" i="1" s="1"/>
  <c r="S10" i="1" a="1"/>
  <c r="S10" i="1" s="1"/>
  <c r="S24" i="1" a="1"/>
  <c r="S24" i="1" s="1"/>
  <c r="S21" i="1" a="1"/>
  <c r="S21" i="1" s="1"/>
  <c r="S33" i="1" a="1"/>
  <c r="S33" i="1" s="1"/>
  <c r="S4" i="1" a="1"/>
  <c r="S4" i="1" s="1"/>
  <c r="S32" i="1" a="1"/>
  <c r="S32" i="1" s="1"/>
  <c r="S7" i="1" a="1"/>
  <c r="S7" i="1" s="1"/>
  <c r="S156" i="1" a="1"/>
  <c r="S156" i="1" s="1"/>
  <c r="S155" i="1" a="1"/>
  <c r="S155" i="1" s="1"/>
  <c r="S144" i="1" a="1"/>
  <c r="S144" i="1" s="1"/>
  <c r="S145" i="1" a="1"/>
  <c r="S145" i="1" s="1"/>
  <c r="S149" i="1" a="1"/>
  <c r="S149" i="1" s="1"/>
  <c r="S141" i="1" a="1"/>
  <c r="S141" i="1" s="1"/>
  <c r="S151" i="1" a="1"/>
  <c r="S151" i="1" s="1"/>
  <c r="S161" i="1" a="1"/>
  <c r="S161" i="1" s="1"/>
  <c r="S135" i="1" a="1"/>
  <c r="S135" i="1" s="1"/>
  <c r="S160" i="1" a="1"/>
  <c r="S160" i="1" s="1"/>
  <c r="S138" i="1" a="1"/>
  <c r="S138" i="1" s="1"/>
  <c r="S185" i="1" a="1"/>
  <c r="S185" i="1" s="1"/>
  <c r="S184" i="1" a="1"/>
  <c r="S184" i="1" s="1"/>
  <c r="S173" i="1" a="1"/>
  <c r="S173" i="1" s="1"/>
  <c r="S174" i="1" a="1"/>
  <c r="S174" i="1" s="1"/>
  <c r="S178" i="1" a="1"/>
  <c r="S178" i="1" s="1"/>
  <c r="S170" i="1" a="1"/>
  <c r="S170" i="1" s="1"/>
  <c r="S183" i="1" a="1"/>
  <c r="S183" i="1" s="1"/>
  <c r="S190" i="1" a="1"/>
  <c r="S190" i="1" s="1"/>
  <c r="S165" i="1" a="1"/>
  <c r="S165" i="1" s="1"/>
  <c r="S189" i="1" a="1"/>
  <c r="S189" i="1" s="1"/>
  <c r="S168" i="1" a="1"/>
  <c r="S168" i="1" s="1"/>
  <c r="S389" i="1" a="1"/>
  <c r="S389" i="1" s="1"/>
  <c r="S388" i="1" a="1"/>
  <c r="S388" i="1" s="1"/>
  <c r="S374" i="1" a="1"/>
  <c r="S374" i="1" s="1"/>
  <c r="S375" i="1" a="1"/>
  <c r="S375" i="1" s="1"/>
  <c r="S379" i="1" a="1"/>
  <c r="S379" i="1" s="1"/>
  <c r="S371" i="1" a="1"/>
  <c r="S371" i="1" s="1"/>
  <c r="S385" i="1" a="1"/>
  <c r="S385" i="1" s="1"/>
  <c r="S382" i="1" a="1"/>
  <c r="S382" i="1" s="1"/>
  <c r="S394" i="1" a="1"/>
  <c r="S394" i="1" s="1"/>
  <c r="S365" i="1" a="1"/>
  <c r="S365" i="1" s="1"/>
  <c r="S393" i="1" a="1"/>
  <c r="S393" i="1" s="1"/>
  <c r="S368" i="1" a="1"/>
  <c r="S368" i="1" s="1"/>
  <c r="S212" i="1" a="1"/>
  <c r="S212" i="1" s="1"/>
  <c r="S201" i="1" a="1"/>
  <c r="S201" i="1" s="1"/>
  <c r="S202" i="1" a="1"/>
  <c r="S202" i="1" s="1"/>
  <c r="S199" i="1" a="1"/>
  <c r="S199" i="1" s="1"/>
  <c r="S211" i="1" a="1"/>
  <c r="S211" i="1" s="1"/>
  <c r="S208" i="1" a="1"/>
  <c r="S208" i="1" s="1"/>
  <c r="S217" i="1" a="1"/>
  <c r="S217" i="1" s="1"/>
  <c r="S194" i="1" a="1"/>
  <c r="S194" i="1" s="1"/>
  <c r="S216" i="1" a="1"/>
  <c r="S216" i="1" s="1"/>
  <c r="S197" i="1" a="1"/>
  <c r="S197" i="1" s="1"/>
  <c r="S278" i="1" a="1"/>
  <c r="S278" i="1" s="1"/>
  <c r="S264" i="1" a="1"/>
  <c r="S264" i="1" s="1"/>
  <c r="S265" i="1" a="1"/>
  <c r="S265" i="1" s="1"/>
  <c r="S269" i="1" a="1"/>
  <c r="S269" i="1" s="1"/>
  <c r="S261" i="1" a="1"/>
  <c r="S261" i="1" s="1"/>
  <c r="S275" i="1" a="1"/>
  <c r="S275" i="1" s="1"/>
  <c r="S272" i="1" a="1"/>
  <c r="S272" i="1" s="1"/>
  <c r="S282" i="1" a="1"/>
  <c r="S282" i="1" s="1"/>
  <c r="S255" i="1" a="1"/>
  <c r="S255" i="1" s="1"/>
  <c r="S281" i="1" a="1"/>
  <c r="S281" i="1" s="1"/>
  <c r="S258" i="1" a="1"/>
  <c r="S258" i="1" s="1"/>
  <c r="S417" i="1" a="1"/>
  <c r="S417" i="1" s="1"/>
  <c r="S416" i="1" a="1"/>
  <c r="S416" i="1" s="1"/>
  <c r="S405" i="1" a="1"/>
  <c r="S405" i="1" s="1"/>
  <c r="S406" i="1" a="1"/>
  <c r="S406" i="1" s="1"/>
  <c r="S410" i="1" a="1"/>
  <c r="S410" i="1" s="1"/>
  <c r="S403" i="1" a="1"/>
  <c r="S403" i="1" s="1"/>
  <c r="S414" i="1" a="1"/>
  <c r="S414" i="1" s="1"/>
  <c r="S422" i="1" a="1"/>
  <c r="S422" i="1" s="1"/>
  <c r="S398" i="1" a="1"/>
  <c r="S398" i="1" s="1"/>
  <c r="S421" i="1" a="1"/>
  <c r="S421" i="1" s="1"/>
  <c r="S401" i="1" a="1"/>
  <c r="S401" i="1" s="1"/>
  <c r="S343" i="1" a="1"/>
  <c r="S343" i="1" s="1"/>
  <c r="S348" i="1" a="1"/>
  <c r="S348" i="1" s="1"/>
  <c r="S340" i="1" a="1"/>
  <c r="S340" i="1" s="1"/>
  <c r="S353" i="1" a="1"/>
  <c r="S353" i="1" s="1"/>
  <c r="S351" i="1" a="1"/>
  <c r="S351" i="1" s="1"/>
  <c r="S334" i="1" a="1"/>
  <c r="S334" i="1" s="1"/>
  <c r="S358" i="1" a="1"/>
  <c r="S358" i="1" s="1"/>
  <c r="S337" i="1" a="1"/>
  <c r="S337" i="1" s="1"/>
  <c r="S35" i="1" a="1"/>
  <c r="S35" i="1" s="1"/>
  <c r="S59" i="1" a="1"/>
  <c r="S59" i="1" s="1"/>
  <c r="S47" i="1" a="1"/>
  <c r="S47" i="1" s="1"/>
  <c r="S52" i="1" a="1"/>
  <c r="S52" i="1" s="1"/>
  <c r="S44" i="1" a="1"/>
  <c r="S44" i="1" s="1"/>
  <c r="S55" i="1" a="1"/>
  <c r="S55" i="1" s="1"/>
  <c r="S38" i="1" a="1"/>
  <c r="S38" i="1" s="1"/>
  <c r="S64" i="1" a="1"/>
  <c r="S64" i="1" s="1"/>
  <c r="S41" i="1" a="1"/>
  <c r="S41" i="1" s="1"/>
  <c r="S324" i="1" a="1"/>
  <c r="S324" i="1" s="1"/>
  <c r="S312" i="1" a="1"/>
  <c r="S312" i="1" s="1"/>
  <c r="S317" i="1" a="1"/>
  <c r="S317" i="1" s="1"/>
  <c r="S309" i="1" a="1"/>
  <c r="S309" i="1" s="1"/>
  <c r="S322" i="1" a="1"/>
  <c r="S322" i="1" s="1"/>
  <c r="S303" i="1" a="1"/>
  <c r="S303" i="1" s="1"/>
  <c r="S329" i="1" a="1"/>
  <c r="S329" i="1" s="1"/>
  <c r="S306" i="1" a="1"/>
  <c r="S306" i="1" s="1"/>
  <c r="S91" i="1" a="1"/>
  <c r="S91" i="1" s="1"/>
  <c r="S78" i="1" a="1"/>
  <c r="S78" i="1" s="1"/>
  <c r="S83" i="1" a="1"/>
  <c r="S83" i="1" s="1"/>
  <c r="S75" i="1" a="1"/>
  <c r="S75" i="1" s="1"/>
  <c r="S89" i="1" a="1"/>
  <c r="S89" i="1" s="1"/>
  <c r="S86" i="1" a="1"/>
  <c r="S86" i="1" s="1"/>
  <c r="S69" i="1" a="1"/>
  <c r="S69" i="1" s="1"/>
  <c r="S96" i="1" a="1"/>
  <c r="S96" i="1" s="1"/>
  <c r="S72" i="1" a="1"/>
  <c r="S72" i="1" s="1"/>
  <c r="S219" i="1" a="1"/>
  <c r="S219" i="1" s="1"/>
  <c r="S243" i="1" a="1"/>
  <c r="S243" i="1" s="1"/>
  <c r="S231" i="1" a="1"/>
  <c r="S231" i="1" s="1"/>
  <c r="S236" i="1" a="1"/>
  <c r="S236" i="1" s="1"/>
  <c r="S228" i="1" a="1"/>
  <c r="S228" i="1" s="1"/>
  <c r="S241" i="1" a="1"/>
  <c r="S241" i="1" s="1"/>
  <c r="S222" i="1" a="1"/>
  <c r="S222" i="1" s="1"/>
  <c r="S248" i="1" a="1"/>
  <c r="S248" i="1" s="1"/>
  <c r="S225" i="1" a="1"/>
  <c r="S225" i="1" s="1"/>
  <c r="S123" i="1" a="1"/>
  <c r="S123" i="1" s="1"/>
  <c r="S109" i="1" a="1"/>
  <c r="S109" i="1" s="1"/>
  <c r="S114" i="1" a="1"/>
  <c r="S114" i="1" s="1"/>
  <c r="S107" i="1" a="1"/>
  <c r="S107" i="1" s="1"/>
  <c r="S120" i="1" a="1"/>
  <c r="S120" i="1" s="1"/>
  <c r="S117" i="1" a="1"/>
  <c r="S117" i="1" s="1"/>
  <c r="S101" i="1" a="1"/>
  <c r="S101" i="1" s="1"/>
  <c r="S128" i="1" a="1"/>
  <c r="S128" i="1" s="1"/>
  <c r="S104" i="1" a="1"/>
  <c r="S104" i="1" s="1"/>
  <c r="S284" i="1" a="1"/>
  <c r="S284" i="1" s="1"/>
  <c r="S298" i="1" a="1"/>
  <c r="S298" i="1" s="1"/>
  <c r="S287" i="1" a="1"/>
  <c r="S287" i="1" s="1"/>
  <c r="S25" i="1" a="1"/>
  <c r="S25" i="1" s="1"/>
  <c r="S11" i="1" a="1"/>
  <c r="S11" i="1" s="1"/>
  <c r="S16" i="1" a="1"/>
  <c r="S16" i="1" s="1"/>
  <c r="S8" i="1" a="1"/>
  <c r="S8" i="1" s="1"/>
  <c r="S22" i="1" a="1"/>
  <c r="S22" i="1" s="1"/>
  <c r="S19" i="1" a="1"/>
  <c r="S19" i="1" s="1"/>
  <c r="S2" i="1" a="1"/>
  <c r="S2" i="1" s="1"/>
  <c r="S30" i="1" a="1"/>
  <c r="S30" i="1" s="1"/>
  <c r="S5" i="1" a="1"/>
  <c r="S5" i="1" s="1"/>
  <c r="S153" i="1" a="1"/>
  <c r="S153" i="1" s="1"/>
  <c r="S142" i="1" a="1"/>
  <c r="S142" i="1" s="1"/>
  <c r="S147" i="1" a="1"/>
  <c r="S147" i="1" s="1"/>
  <c r="S139" i="1" a="1"/>
  <c r="S139" i="1" s="1"/>
  <c r="S150" i="1" a="1"/>
  <c r="S150" i="1" s="1"/>
  <c r="S133" i="1" a="1"/>
  <c r="S133" i="1" s="1"/>
  <c r="S158" i="1" a="1"/>
  <c r="S158" i="1" s="1"/>
  <c r="S136" i="1" a="1"/>
  <c r="S136" i="1" s="1"/>
  <c r="S171" i="1" a="1"/>
  <c r="S171" i="1" s="1"/>
  <c r="S176" i="1" a="1"/>
  <c r="S176" i="1" s="1"/>
  <c r="S181" i="1" a="1"/>
  <c r="S181" i="1" s="1"/>
  <c r="S179" i="1" a="1"/>
  <c r="S179" i="1" s="1"/>
  <c r="S163" i="1" a="1"/>
  <c r="S163" i="1" s="1"/>
  <c r="S187" i="1" a="1"/>
  <c r="S187" i="1" s="1"/>
  <c r="S166" i="1" a="1"/>
  <c r="S166" i="1" s="1"/>
  <c r="S386" i="1" a="1"/>
  <c r="S386" i="1" s="1"/>
  <c r="S372" i="1" a="1"/>
  <c r="S372" i="1" s="1"/>
  <c r="S377" i="1" a="1"/>
  <c r="S377" i="1" s="1"/>
  <c r="S369" i="1" a="1"/>
  <c r="S369" i="1" s="1"/>
  <c r="S383" i="1" a="1"/>
  <c r="S383" i="1" s="1"/>
  <c r="S380" i="1" a="1"/>
  <c r="S380" i="1" s="1"/>
  <c r="S363" i="1" a="1"/>
  <c r="S363" i="1" s="1"/>
  <c r="S391" i="1" a="1"/>
  <c r="S391" i="1" s="1"/>
  <c r="S366" i="1" a="1"/>
  <c r="S366" i="1" s="1"/>
  <c r="S200" i="1" a="1"/>
  <c r="S200" i="1" s="1"/>
  <c r="S204" i="1" a="1"/>
  <c r="S204" i="1" s="1"/>
  <c r="S209" i="1" a="1"/>
  <c r="S209" i="1" s="1"/>
  <c r="S206" i="1" a="1"/>
  <c r="S206" i="1" s="1"/>
  <c r="S192" i="1" a="1"/>
  <c r="S192" i="1" s="1"/>
  <c r="S214" i="1" a="1"/>
  <c r="S214" i="1" s="1"/>
  <c r="S195" i="1" a="1"/>
  <c r="S195" i="1" s="1"/>
  <c r="S276" i="1" a="1"/>
  <c r="S276" i="1" s="1"/>
  <c r="S262" i="1" a="1"/>
  <c r="S262" i="1" s="1"/>
  <c r="S267" i="1" a="1"/>
  <c r="S267" i="1" s="1"/>
  <c r="S259" i="1" a="1"/>
  <c r="S259" i="1" s="1"/>
  <c r="S273" i="1" a="1"/>
  <c r="S273" i="1" s="1"/>
  <c r="S270" i="1" a="1"/>
  <c r="S270" i="1" s="1"/>
  <c r="S253" i="1" a="1"/>
  <c r="S253" i="1" s="1"/>
  <c r="S279" i="1" a="1"/>
  <c r="S279" i="1" s="1"/>
  <c r="S256" i="1" a="1"/>
  <c r="S256" i="1" s="1"/>
  <c r="S415" i="1" a="1"/>
  <c r="S415" i="1" s="1"/>
  <c r="S404" i="1" a="1"/>
  <c r="S404" i="1" s="1"/>
  <c r="S408" i="1" a="1"/>
  <c r="S408" i="1" s="1"/>
  <c r="S402" i="1" a="1"/>
  <c r="S402" i="1" s="1"/>
  <c r="S411" i="1" a="1"/>
  <c r="S411" i="1" s="1"/>
  <c r="S396" i="1" a="1"/>
  <c r="S396" i="1" s="1"/>
  <c r="S419" i="1" a="1"/>
  <c r="S419" i="1" s="1"/>
  <c r="S399" i="1" a="1"/>
  <c r="S399" i="1" s="1"/>
  <c r="S357" i="1" a="1"/>
  <c r="S357" i="1" s="1"/>
  <c r="S347" i="1" a="1"/>
  <c r="S347" i="1" s="1"/>
  <c r="S362" i="1" a="1"/>
  <c r="S362" i="1" s="1"/>
  <c r="S63" i="1" a="1"/>
  <c r="S63" i="1" s="1"/>
  <c r="S51" i="1" a="1"/>
  <c r="S51" i="1" s="1"/>
  <c r="S68" i="1" a="1"/>
  <c r="S68" i="1" s="1"/>
  <c r="S328" i="1" a="1"/>
  <c r="S328" i="1" s="1"/>
  <c r="S316" i="1" a="1"/>
  <c r="S316" i="1" s="1"/>
  <c r="S333" i="1" a="1"/>
  <c r="S333" i="1" s="1"/>
  <c r="S95" i="1" a="1"/>
  <c r="S95" i="1" s="1"/>
  <c r="S82" i="1" a="1"/>
  <c r="S82" i="1" s="1"/>
  <c r="S100" i="1" a="1"/>
  <c r="S100" i="1" s="1"/>
  <c r="S247" i="1" a="1"/>
  <c r="S247" i="1" s="1"/>
  <c r="S240" i="1" a="1"/>
  <c r="S240" i="1" s="1"/>
  <c r="S235" i="1" a="1"/>
  <c r="S235" i="1" s="1"/>
  <c r="S252" i="1" a="1"/>
  <c r="S252" i="1" s="1"/>
  <c r="S127" i="1" a="1"/>
  <c r="S127" i="1" s="1"/>
  <c r="S113" i="1" a="1"/>
  <c r="S113" i="1" s="1"/>
  <c r="S132" i="1" a="1"/>
  <c r="S132" i="1" s="1"/>
  <c r="S297" i="1" a="1"/>
  <c r="S297" i="1" s="1"/>
  <c r="S293" i="1" a="1"/>
  <c r="S293" i="1" s="1"/>
  <c r="S302" i="1" a="1"/>
  <c r="S302" i="1" s="1"/>
  <c r="S29" i="1" a="1"/>
  <c r="S29" i="1" s="1"/>
  <c r="S15" i="1" a="1"/>
  <c r="S15" i="1" s="1"/>
  <c r="S34" i="1" a="1"/>
  <c r="S34" i="1" s="1"/>
  <c r="S157" i="1" a="1"/>
  <c r="S157" i="1" s="1"/>
  <c r="S146" i="1" a="1"/>
  <c r="S146" i="1" s="1"/>
  <c r="S162" i="1" a="1"/>
  <c r="S162" i="1" s="1"/>
  <c r="S186" i="1" a="1"/>
  <c r="S186" i="1" s="1"/>
  <c r="S175" i="1" a="1"/>
  <c r="S175" i="1" s="1"/>
  <c r="S191" i="1" a="1"/>
  <c r="S191" i="1" s="1"/>
  <c r="S390" i="1" a="1"/>
  <c r="S390" i="1" s="1"/>
  <c r="S376" i="1" a="1"/>
  <c r="S376" i="1" s="1"/>
  <c r="S395" i="1" a="1"/>
  <c r="S395" i="1" s="1"/>
  <c r="S213" i="1" a="1"/>
  <c r="S213" i="1" s="1"/>
  <c r="S203" i="1" a="1"/>
  <c r="S203" i="1" s="1"/>
  <c r="S218" i="1" a="1"/>
  <c r="S218" i="1" s="1"/>
  <c r="S266" i="1" a="1"/>
  <c r="S266" i="1" s="1"/>
  <c r="S283" i="1" a="1"/>
  <c r="S283" i="1" s="1"/>
  <c r="S418" i="1" a="1"/>
  <c r="S418" i="1" s="1"/>
  <c r="S407" i="1" a="1"/>
  <c r="S407" i="1" s="1"/>
  <c r="S423" i="1" a="1"/>
  <c r="S423" i="1" s="1"/>
  <c r="S344" i="1" a="1"/>
  <c r="S344" i="1" s="1"/>
  <c r="S349" i="1" a="1"/>
  <c r="S349" i="1" s="1"/>
  <c r="S341" i="1" a="1"/>
  <c r="S341" i="1" s="1"/>
  <c r="S354" i="1" a="1"/>
  <c r="S354" i="1" s="1"/>
  <c r="S352" i="1" a="1"/>
  <c r="S352" i="1" s="1"/>
  <c r="S335" i="1" a="1"/>
  <c r="S335" i="1" s="1"/>
  <c r="S359" i="1" a="1"/>
  <c r="S359" i="1" s="1"/>
  <c r="S338" i="1" a="1"/>
  <c r="S338" i="1" s="1"/>
  <c r="S36" i="1" a="1"/>
  <c r="S36" i="1" s="1"/>
  <c r="S60" i="1" a="1"/>
  <c r="S60" i="1" s="1"/>
  <c r="S48" i="1" a="1"/>
  <c r="S48" i="1" s="1"/>
  <c r="S53" i="1" a="1"/>
  <c r="S53" i="1" s="1"/>
  <c r="S45" i="1" a="1"/>
  <c r="S45" i="1" s="1"/>
  <c r="S57" i="1" a="1"/>
  <c r="S57" i="1" s="1"/>
  <c r="S39" i="1" a="1"/>
  <c r="S39" i="1" s="1"/>
  <c r="S65" i="1" a="1"/>
  <c r="S65" i="1" s="1"/>
  <c r="S42" i="1" a="1"/>
  <c r="S42" i="1" s="1"/>
  <c r="S325" i="1" a="1"/>
  <c r="S325" i="1" s="1"/>
  <c r="S313" i="1" a="1"/>
  <c r="S313" i="1" s="1"/>
  <c r="S318" i="1" a="1"/>
  <c r="S318" i="1" s="1"/>
  <c r="S310" i="1" a="1"/>
  <c r="S310" i="1" s="1"/>
  <c r="S323" i="1" a="1"/>
  <c r="S323" i="1" s="1"/>
  <c r="S320" i="1" a="1"/>
  <c r="S320" i="1" s="1"/>
  <c r="S304" i="1" a="1"/>
  <c r="S304" i="1" s="1"/>
  <c r="S330" i="1" a="1"/>
  <c r="S330" i="1" s="1"/>
  <c r="S307" i="1" a="1"/>
  <c r="S307" i="1" s="1"/>
  <c r="S92" i="1" a="1"/>
  <c r="S92" i="1" s="1"/>
  <c r="S79" i="1" a="1"/>
  <c r="S79" i="1" s="1"/>
  <c r="S84" i="1" a="1"/>
  <c r="S84" i="1" s="1"/>
  <c r="S76" i="1" a="1"/>
  <c r="S76" i="1" s="1"/>
  <c r="S90" i="1" a="1"/>
  <c r="S90" i="1" s="1"/>
  <c r="S87" i="1" a="1"/>
  <c r="S87" i="1" s="1"/>
  <c r="S70" i="1" a="1"/>
  <c r="S70" i="1" s="1"/>
  <c r="S97" i="1" a="1"/>
  <c r="S97" i="1" s="1"/>
  <c r="S73" i="1" a="1"/>
  <c r="S73" i="1" s="1"/>
  <c r="S220" i="1" a="1"/>
  <c r="S220" i="1" s="1"/>
  <c r="S244" i="1" a="1"/>
  <c r="S244" i="1" s="1"/>
  <c r="S232" i="1" a="1"/>
  <c r="S232" i="1" s="1"/>
  <c r="S237" i="1" a="1"/>
  <c r="S237" i="1" s="1"/>
  <c r="S229" i="1" a="1"/>
  <c r="S229" i="1" s="1"/>
  <c r="S242" i="1" a="1"/>
  <c r="S242" i="1" s="1"/>
  <c r="S223" i="1" a="1"/>
  <c r="S223" i="1" s="1"/>
  <c r="S249" i="1" a="1"/>
  <c r="S249" i="1" s="1"/>
  <c r="S226" i="1" a="1"/>
  <c r="S226" i="1" s="1"/>
  <c r="S124" i="1" a="1"/>
  <c r="S124" i="1" s="1"/>
  <c r="S110" i="1" a="1"/>
  <c r="S110" i="1" s="1"/>
  <c r="S115" i="1" a="1"/>
  <c r="S115" i="1" s="1"/>
  <c r="S108" i="1" a="1"/>
  <c r="S108" i="1" s="1"/>
  <c r="S121" i="1" a="1"/>
  <c r="S121" i="1" s="1"/>
  <c r="S118" i="1" a="1"/>
  <c r="S118" i="1" s="1"/>
  <c r="S102" i="1" a="1"/>
  <c r="S102" i="1" s="1"/>
  <c r="S129" i="1" a="1"/>
  <c r="S129" i="1" s="1"/>
  <c r="S105" i="1" a="1"/>
  <c r="S105" i="1" s="1"/>
  <c r="S285" i="1" a="1"/>
  <c r="S285" i="1" s="1"/>
  <c r="S299" i="1" a="1"/>
  <c r="S299" i="1" s="1"/>
  <c r="S288" i="1" a="1"/>
  <c r="S288" i="1" s="1"/>
  <c r="S26" i="1" a="1"/>
  <c r="S26" i="1" s="1"/>
  <c r="S12" i="1" a="1"/>
  <c r="S12" i="1" s="1"/>
  <c r="S17" i="1" a="1"/>
  <c r="S17" i="1" s="1"/>
  <c r="S9" i="1" a="1"/>
  <c r="S9" i="1" s="1"/>
  <c r="S23" i="1" a="1"/>
  <c r="S23" i="1" s="1"/>
  <c r="S20" i="1" a="1"/>
  <c r="S20" i="1" s="1"/>
  <c r="S3" i="1" a="1"/>
  <c r="S3" i="1" s="1"/>
  <c r="S31" i="1" a="1"/>
  <c r="S31" i="1" s="1"/>
  <c r="S6" i="1" a="1"/>
  <c r="S6" i="1" s="1"/>
  <c r="S154" i="1" a="1"/>
  <c r="S154" i="1" s="1"/>
  <c r="S143" i="1" a="1"/>
  <c r="S143" i="1" s="1"/>
  <c r="S148" i="1" a="1"/>
  <c r="S148" i="1" s="1"/>
  <c r="S140" i="1" a="1"/>
  <c r="S140" i="1" s="1"/>
  <c r="S152" i="1" a="1"/>
  <c r="S152" i="1" s="1"/>
  <c r="S134" i="1" a="1"/>
  <c r="S134" i="1" s="1"/>
  <c r="S159" i="1" a="1"/>
  <c r="S159" i="1" s="1"/>
  <c r="S137" i="1" a="1"/>
  <c r="S137" i="1" s="1"/>
  <c r="S172" i="1" a="1"/>
  <c r="S172" i="1" s="1"/>
  <c r="S177" i="1" a="1"/>
  <c r="S177" i="1" s="1"/>
  <c r="S169" i="1" a="1"/>
  <c r="S169" i="1" s="1"/>
  <c r="S182" i="1" a="1"/>
  <c r="S182" i="1" s="1"/>
  <c r="S180" i="1" a="1"/>
  <c r="S180" i="1" s="1"/>
  <c r="S164" i="1" a="1"/>
  <c r="S164" i="1" s="1"/>
  <c r="S188" i="1" a="1"/>
  <c r="S188" i="1" s="1"/>
  <c r="S167" i="1" a="1"/>
  <c r="S167" i="1" s="1"/>
  <c r="S387" i="1" a="1"/>
  <c r="S387" i="1" s="1"/>
  <c r="S373" i="1" a="1"/>
  <c r="S373" i="1" s="1"/>
  <c r="S378" i="1" a="1"/>
  <c r="S378" i="1" s="1"/>
  <c r="S370" i="1" a="1"/>
  <c r="S370" i="1" s="1"/>
  <c r="S384" i="1" a="1"/>
  <c r="S384" i="1" s="1"/>
  <c r="S381" i="1" a="1"/>
  <c r="S381" i="1" s="1"/>
  <c r="S364" i="1" a="1"/>
  <c r="S364" i="1" s="1"/>
  <c r="S392" i="1" a="1"/>
  <c r="S392" i="1" s="1"/>
  <c r="S367" i="1" a="1"/>
  <c r="S367" i="1" s="1"/>
  <c r="S205" i="1" a="1"/>
  <c r="S205" i="1" s="1"/>
  <c r="S198" i="1" a="1"/>
  <c r="S198" i="1" s="1"/>
  <c r="S210" i="1" a="1"/>
  <c r="S210" i="1" s="1"/>
  <c r="S207" i="1" a="1"/>
  <c r="S207" i="1" s="1"/>
  <c r="S193" i="1" a="1"/>
  <c r="S193" i="1" s="1"/>
  <c r="S215" i="1" a="1"/>
  <c r="S215" i="1" s="1"/>
  <c r="S196" i="1" a="1"/>
  <c r="S196" i="1" s="1"/>
  <c r="S277" i="1" a="1"/>
  <c r="S277" i="1" s="1"/>
  <c r="S263" i="1" a="1"/>
  <c r="S263" i="1" s="1"/>
  <c r="S268" i="1" a="1"/>
  <c r="S268" i="1" s="1"/>
  <c r="S260" i="1" a="1"/>
  <c r="S260" i="1" s="1"/>
  <c r="S274" i="1" a="1"/>
  <c r="S274" i="1" s="1"/>
  <c r="S271" i="1" a="1"/>
  <c r="S271" i="1" s="1"/>
  <c r="S254" i="1" a="1"/>
  <c r="S254" i="1" s="1"/>
  <c r="S280" i="1" a="1"/>
  <c r="S280" i="1" s="1"/>
  <c r="S257" i="1" a="1"/>
  <c r="S257" i="1" s="1"/>
  <c r="S409" i="1" a="1"/>
  <c r="S409" i="1" s="1"/>
  <c r="S413" i="1" a="1"/>
  <c r="S413" i="1" s="1"/>
  <c r="S412" i="1" a="1"/>
  <c r="S412" i="1" s="1"/>
  <c r="S397" i="1" a="1"/>
  <c r="S397" i="1" s="1"/>
  <c r="S420" i="1" a="1"/>
  <c r="S420" i="1" s="1"/>
  <c r="S400" i="1" a="1"/>
  <c r="S400" i="1" s="1"/>
  <c r="S356" i="1" a="1"/>
  <c r="S356" i="1" s="1"/>
  <c r="AA400" i="1" a="1"/>
  <c r="AA400" i="1" s="1"/>
  <c r="AA420" i="1" a="1"/>
  <c r="AA420" i="1" s="1"/>
  <c r="AA397" i="1" a="1"/>
  <c r="AA397" i="1" s="1"/>
  <c r="AA412" i="1" a="1"/>
  <c r="AA412" i="1" s="1"/>
  <c r="AA413" i="1" a="1"/>
  <c r="AA413" i="1" s="1"/>
  <c r="AA409" i="1" a="1"/>
  <c r="AA409" i="1" s="1"/>
  <c r="AA257" i="1" a="1"/>
  <c r="AA257" i="1" s="1"/>
  <c r="AA280" i="1" a="1"/>
  <c r="AA280" i="1" s="1"/>
  <c r="AA254" i="1" a="1"/>
  <c r="AA254" i="1" s="1"/>
  <c r="AA271" i="1" a="1"/>
  <c r="AA271" i="1" s="1"/>
  <c r="AA274" i="1" a="1"/>
  <c r="AA274" i="1" s="1"/>
  <c r="AA260" i="1" a="1"/>
  <c r="AA260" i="1" s="1"/>
  <c r="AA268" i="1" a="1"/>
  <c r="AA268" i="1" s="1"/>
  <c r="AA263" i="1" a="1"/>
  <c r="AA263" i="1" s="1"/>
  <c r="AA277" i="1" a="1"/>
  <c r="AA277" i="1" s="1"/>
  <c r="AA196" i="1" a="1"/>
  <c r="AA196" i="1" s="1"/>
  <c r="AA215" i="1" a="1"/>
  <c r="AA215" i="1" s="1"/>
  <c r="AA193" i="1" a="1"/>
  <c r="AA193" i="1" s="1"/>
  <c r="AA207" i="1" a="1"/>
  <c r="AA207" i="1" s="1"/>
  <c r="AA210" i="1" a="1"/>
  <c r="AA210" i="1" s="1"/>
  <c r="AA198" i="1" a="1"/>
  <c r="AA198" i="1" s="1"/>
  <c r="AA205" i="1" a="1"/>
  <c r="AA205" i="1" s="1"/>
  <c r="AA367" i="1" a="1"/>
  <c r="AA367" i="1" s="1"/>
  <c r="AA392" i="1" a="1"/>
  <c r="AA392" i="1" s="1"/>
  <c r="AA364" i="1" a="1"/>
  <c r="AA364" i="1" s="1"/>
  <c r="AA381" i="1" a="1"/>
  <c r="AA381" i="1" s="1"/>
  <c r="AA384" i="1" a="1"/>
  <c r="AA384" i="1" s="1"/>
  <c r="AA370" i="1" a="1"/>
  <c r="AA370" i="1" s="1"/>
  <c r="AA378" i="1" a="1"/>
  <c r="AA378" i="1" s="1"/>
  <c r="AA373" i="1" a="1"/>
  <c r="AA373" i="1" s="1"/>
  <c r="AA387" i="1" a="1"/>
  <c r="AA387" i="1" s="1"/>
  <c r="AA167" i="1" a="1"/>
  <c r="AA167" i="1" s="1"/>
  <c r="AA188" i="1" a="1"/>
  <c r="AA188" i="1" s="1"/>
  <c r="AA164" i="1" a="1"/>
  <c r="AA164" i="1" s="1"/>
  <c r="AA180" i="1" a="1"/>
  <c r="AA180" i="1" s="1"/>
  <c r="AA182" i="1" a="1"/>
  <c r="AA182" i="1" s="1"/>
  <c r="AA169" i="1" a="1"/>
  <c r="AA169" i="1" s="1"/>
  <c r="AA177" i="1" a="1"/>
  <c r="AA177" i="1" s="1"/>
  <c r="AA172" i="1" a="1"/>
  <c r="AA172" i="1" s="1"/>
  <c r="AA137" i="1" a="1"/>
  <c r="AA137" i="1" s="1"/>
  <c r="AA159" i="1" a="1"/>
  <c r="AA159" i="1" s="1"/>
  <c r="AA134" i="1" a="1"/>
  <c r="AA134" i="1" s="1"/>
  <c r="AA152" i="1" a="1"/>
  <c r="AA152" i="1" s="1"/>
  <c r="AA140" i="1" a="1"/>
  <c r="AA140" i="1" s="1"/>
  <c r="AA148" i="1" a="1"/>
  <c r="AA148" i="1" s="1"/>
  <c r="AA143" i="1" a="1"/>
  <c r="AA143" i="1" s="1"/>
  <c r="AA154" i="1" a="1"/>
  <c r="AA154" i="1" s="1"/>
  <c r="AA6" i="1" a="1"/>
  <c r="AA6" i="1" s="1"/>
  <c r="AA31" i="1" a="1"/>
  <c r="AA31" i="1" s="1"/>
  <c r="AA3" i="1" a="1"/>
  <c r="AA3" i="1" s="1"/>
  <c r="AA20" i="1" a="1"/>
  <c r="AA20" i="1" s="1"/>
  <c r="AA23" i="1" a="1"/>
  <c r="AA23" i="1" s="1"/>
  <c r="AA9" i="1" a="1"/>
  <c r="AA9" i="1" s="1"/>
  <c r="AA17" i="1" a="1"/>
  <c r="AA17" i="1" s="1"/>
  <c r="AA12" i="1" a="1"/>
  <c r="AA12" i="1" s="1"/>
  <c r="AA26" i="1" a="1"/>
  <c r="AA26" i="1" s="1"/>
  <c r="AA288" i="1" a="1"/>
  <c r="AA288" i="1" s="1"/>
  <c r="AA299" i="1" a="1"/>
  <c r="AA299" i="1" s="1"/>
  <c r="AA285" i="1" a="1"/>
  <c r="AA285" i="1" s="1"/>
  <c r="AA105" i="1" a="1"/>
  <c r="AA105" i="1" s="1"/>
  <c r="AA129" i="1" a="1"/>
  <c r="AA129" i="1" s="1"/>
  <c r="AA102" i="1" a="1"/>
  <c r="AA102" i="1" s="1"/>
  <c r="AA118" i="1" a="1"/>
  <c r="AA118" i="1" s="1"/>
  <c r="AA121" i="1" a="1"/>
  <c r="AA121" i="1" s="1"/>
  <c r="AA108" i="1" a="1"/>
  <c r="AA108" i="1" s="1"/>
  <c r="AA115" i="1" a="1"/>
  <c r="AA115" i="1" s="1"/>
  <c r="AA110" i="1" a="1"/>
  <c r="AA110" i="1" s="1"/>
  <c r="AA124" i="1" a="1"/>
  <c r="AA124" i="1" s="1"/>
  <c r="AA226" i="1" a="1"/>
  <c r="AA226" i="1" s="1"/>
  <c r="AA249" i="1" a="1"/>
  <c r="AA249" i="1" s="1"/>
  <c r="AA223" i="1" a="1"/>
  <c r="AA223" i="1" s="1"/>
  <c r="AA242" i="1" a="1"/>
  <c r="AA242" i="1" s="1"/>
  <c r="AA229" i="1" a="1"/>
  <c r="AA229" i="1" s="1"/>
  <c r="AA237" i="1" a="1"/>
  <c r="AA237" i="1" s="1"/>
  <c r="AA232" i="1" a="1"/>
  <c r="AA232" i="1" s="1"/>
  <c r="AA244" i="1" a="1"/>
  <c r="AA244" i="1" s="1"/>
  <c r="AA220" i="1" a="1"/>
  <c r="AA220" i="1" s="1"/>
  <c r="AA73" i="1" a="1"/>
  <c r="AA73" i="1" s="1"/>
  <c r="AA97" i="1" a="1"/>
  <c r="AA97" i="1" s="1"/>
  <c r="AA70" i="1" a="1"/>
  <c r="AA70" i="1" s="1"/>
  <c r="AA87" i="1" a="1"/>
  <c r="AA87" i="1" s="1"/>
  <c r="AA90" i="1" a="1"/>
  <c r="AA90" i="1" s="1"/>
  <c r="AA76" i="1" a="1"/>
  <c r="AA76" i="1" s="1"/>
  <c r="AA84" i="1" a="1"/>
  <c r="AA84" i="1" s="1"/>
  <c r="AA79" i="1" a="1"/>
  <c r="AA79" i="1" s="1"/>
  <c r="AA92" i="1" a="1"/>
  <c r="AA92" i="1" s="1"/>
  <c r="AA307" i="1" a="1"/>
  <c r="AA307" i="1" s="1"/>
  <c r="AA330" i="1" a="1"/>
  <c r="AA330" i="1" s="1"/>
  <c r="AA304" i="1" a="1"/>
  <c r="AA304" i="1" s="1"/>
  <c r="AA320" i="1" a="1"/>
  <c r="AA320" i="1" s="1"/>
  <c r="AA323" i="1" a="1"/>
  <c r="AA323" i="1" s="1"/>
  <c r="AA310" i="1" a="1"/>
  <c r="AA310" i="1" s="1"/>
  <c r="AA318" i="1" a="1"/>
  <c r="AA318" i="1" s="1"/>
  <c r="AA313" i="1" a="1"/>
  <c r="AA313" i="1" s="1"/>
  <c r="AA325" i="1" a="1"/>
  <c r="AA325" i="1" s="1"/>
  <c r="AA42" i="1" a="1"/>
  <c r="AA42" i="1" s="1"/>
  <c r="AA65" i="1" a="1"/>
  <c r="AA65" i="1" s="1"/>
  <c r="AA39" i="1" a="1"/>
  <c r="AA39" i="1" s="1"/>
  <c r="AA57" i="1" a="1"/>
  <c r="AA57" i="1" s="1"/>
  <c r="AA45" i="1" a="1"/>
  <c r="AA45" i="1" s="1"/>
  <c r="AA53" i="1" a="1"/>
  <c r="AA53" i="1" s="1"/>
  <c r="AA48" i="1" a="1"/>
  <c r="AA48" i="1" s="1"/>
  <c r="AA60" i="1" a="1"/>
  <c r="AA60" i="1" s="1"/>
  <c r="AA36" i="1" a="1"/>
  <c r="AA36" i="1" s="1"/>
  <c r="AA338" i="1" a="1"/>
  <c r="AA338" i="1" s="1"/>
  <c r="AA359" i="1" a="1"/>
  <c r="AA359" i="1" s="1"/>
  <c r="AA335" i="1" a="1"/>
  <c r="AA335" i="1" s="1"/>
  <c r="AA352" i="1" a="1"/>
  <c r="AA352" i="1" s="1"/>
  <c r="AA354" i="1" a="1"/>
  <c r="AA354" i="1" s="1"/>
  <c r="AA341" i="1" a="1"/>
  <c r="AA341" i="1" s="1"/>
  <c r="AA349" i="1" a="1"/>
  <c r="AA349" i="1" s="1"/>
  <c r="AA344" i="1" a="1"/>
  <c r="AA344" i="1" s="1"/>
  <c r="AA423" i="1" a="1"/>
  <c r="AA423" i="1" s="1"/>
  <c r="AA407" i="1" a="1"/>
  <c r="AA407" i="1" s="1"/>
  <c r="AA418" i="1" a="1"/>
  <c r="AA418" i="1" s="1"/>
  <c r="AA283" i="1" a="1"/>
  <c r="AA283" i="1" s="1"/>
  <c r="AA266" i="1" a="1"/>
  <c r="AA266" i="1" s="1"/>
  <c r="AA218" i="1" a="1"/>
  <c r="AA218" i="1" s="1"/>
  <c r="AA203" i="1" a="1"/>
  <c r="AA203" i="1" s="1"/>
  <c r="AA213" i="1" a="1"/>
  <c r="AA213" i="1" s="1"/>
  <c r="AA395" i="1" a="1"/>
  <c r="AA395" i="1" s="1"/>
  <c r="AA376" i="1" a="1"/>
  <c r="AA376" i="1" s="1"/>
  <c r="AA390" i="1" a="1"/>
  <c r="AA390" i="1" s="1"/>
  <c r="AA191" i="1" a="1"/>
  <c r="AA191" i="1" s="1"/>
  <c r="AA175" i="1" a="1"/>
  <c r="AA175" i="1" s="1"/>
  <c r="AA186" i="1" a="1"/>
  <c r="AA186" i="1" s="1"/>
  <c r="AA162" i="1" a="1"/>
  <c r="AA162" i="1" s="1"/>
  <c r="AA146" i="1" a="1"/>
  <c r="AA146" i="1" s="1"/>
  <c r="AA157" i="1" a="1"/>
  <c r="AA157" i="1" s="1"/>
  <c r="AA34" i="1" a="1"/>
  <c r="AA34" i="1" s="1"/>
  <c r="AA15" i="1" a="1"/>
  <c r="AA15" i="1" s="1"/>
  <c r="AA29" i="1" a="1"/>
  <c r="AA29" i="1" s="1"/>
  <c r="AA302" i="1" a="1"/>
  <c r="AA302" i="1" s="1"/>
  <c r="AA293" i="1" a="1"/>
  <c r="AA293" i="1" s="1"/>
  <c r="AA297" i="1" a="1"/>
  <c r="AA297" i="1" s="1"/>
  <c r="AA132" i="1" a="1"/>
  <c r="AA132" i="1" s="1"/>
  <c r="AA113" i="1" a="1"/>
  <c r="AA113" i="1" s="1"/>
  <c r="AA127" i="1" a="1"/>
  <c r="AA127" i="1" s="1"/>
  <c r="AA252" i="1" a="1"/>
  <c r="AA252" i="1" s="1"/>
  <c r="AA235" i="1" a="1"/>
  <c r="AA235" i="1" s="1"/>
  <c r="AA240" i="1" a="1"/>
  <c r="AA240" i="1" s="1"/>
  <c r="AA247" i="1" a="1"/>
  <c r="AA247" i="1" s="1"/>
  <c r="AA100" i="1" a="1"/>
  <c r="AA100" i="1" s="1"/>
  <c r="AA82" i="1" a="1"/>
  <c r="AA82" i="1" s="1"/>
  <c r="AA95" i="1" a="1"/>
  <c r="AA95" i="1" s="1"/>
  <c r="AA333" i="1" a="1"/>
  <c r="AA333" i="1" s="1"/>
  <c r="AA316" i="1" a="1"/>
  <c r="AA316" i="1" s="1"/>
  <c r="AA328" i="1" a="1"/>
  <c r="AA328" i="1" s="1"/>
  <c r="AA68" i="1" a="1"/>
  <c r="AA68" i="1" s="1"/>
  <c r="AA51" i="1" a="1"/>
  <c r="AA51" i="1" s="1"/>
  <c r="AA63" i="1" a="1"/>
  <c r="AA63" i="1" s="1"/>
  <c r="AA362" i="1" a="1"/>
  <c r="AA362" i="1" s="1"/>
  <c r="AA347" i="1" a="1"/>
  <c r="AA347" i="1" s="1"/>
  <c r="AA357" i="1" a="1"/>
  <c r="AA357" i="1" s="1"/>
  <c r="AA399" i="1" a="1"/>
  <c r="AA399" i="1" s="1"/>
  <c r="AA419" i="1" a="1"/>
  <c r="AA419" i="1" s="1"/>
  <c r="AA396" i="1" a="1"/>
  <c r="AA396" i="1" s="1"/>
  <c r="AA411" i="1" a="1"/>
  <c r="AA411" i="1" s="1"/>
  <c r="AA402" i="1" a="1"/>
  <c r="AA402" i="1" s="1"/>
  <c r="AA408" i="1" a="1"/>
  <c r="AA408" i="1" s="1"/>
  <c r="AA404" i="1" a="1"/>
  <c r="AA404" i="1" s="1"/>
  <c r="AA415" i="1" a="1"/>
  <c r="AA415" i="1" s="1"/>
  <c r="AA256" i="1" a="1"/>
  <c r="AA256" i="1" s="1"/>
  <c r="AA279" i="1" a="1"/>
  <c r="AA279" i="1" s="1"/>
  <c r="AA253" i="1" a="1"/>
  <c r="AA253" i="1" s="1"/>
  <c r="AA270" i="1" a="1"/>
  <c r="AA270" i="1" s="1"/>
  <c r="AA273" i="1" a="1"/>
  <c r="AA273" i="1" s="1"/>
  <c r="AA259" i="1" a="1"/>
  <c r="AA259" i="1" s="1"/>
  <c r="AA267" i="1" a="1"/>
  <c r="AA267" i="1" s="1"/>
  <c r="AA262" i="1" a="1"/>
  <c r="AA262" i="1" s="1"/>
  <c r="AA276" i="1" a="1"/>
  <c r="AA276" i="1" s="1"/>
  <c r="AA195" i="1" a="1"/>
  <c r="AA195" i="1" s="1"/>
  <c r="AA214" i="1" a="1"/>
  <c r="AA214" i="1" s="1"/>
  <c r="AA192" i="1" a="1"/>
  <c r="AA192" i="1" s="1"/>
  <c r="AA206" i="1" a="1"/>
  <c r="AA206" i="1" s="1"/>
  <c r="AA209" i="1" a="1"/>
  <c r="AA209" i="1" s="1"/>
  <c r="AA204" i="1" a="1"/>
  <c r="AA204" i="1" s="1"/>
  <c r="AA200" i="1" a="1"/>
  <c r="AA200" i="1" s="1"/>
  <c r="AA366" i="1" a="1"/>
  <c r="AA366" i="1" s="1"/>
  <c r="AA391" i="1" a="1"/>
  <c r="AA391" i="1" s="1"/>
  <c r="AA363" i="1" a="1"/>
  <c r="AA363" i="1" s="1"/>
  <c r="AA380" i="1" a="1"/>
  <c r="AA380" i="1" s="1"/>
  <c r="AA383" i="1" a="1"/>
  <c r="AA383" i="1" s="1"/>
  <c r="AA369" i="1" a="1"/>
  <c r="AA369" i="1" s="1"/>
  <c r="AA377" i="1" a="1"/>
  <c r="AA377" i="1" s="1"/>
  <c r="AA372" i="1" a="1"/>
  <c r="AA372" i="1" s="1"/>
  <c r="AA386" i="1" a="1"/>
  <c r="AA386" i="1" s="1"/>
  <c r="AA166" i="1" a="1"/>
  <c r="AA166" i="1" s="1"/>
  <c r="AA187" i="1" a="1"/>
  <c r="AA187" i="1" s="1"/>
  <c r="AA163" i="1" a="1"/>
  <c r="AA163" i="1" s="1"/>
  <c r="AA179" i="1" a="1"/>
  <c r="AA179" i="1" s="1"/>
  <c r="AA181" i="1" a="1"/>
  <c r="AA181" i="1" s="1"/>
  <c r="AA176" i="1" a="1"/>
  <c r="AA176" i="1" s="1"/>
  <c r="AA171" i="1" a="1"/>
  <c r="AA171" i="1" s="1"/>
  <c r="AA136" i="1" a="1"/>
  <c r="AA136" i="1" s="1"/>
  <c r="AA158" i="1" a="1"/>
  <c r="AA158" i="1" s="1"/>
  <c r="AA133" i="1" a="1"/>
  <c r="AA133" i="1" s="1"/>
  <c r="AA150" i="1" a="1"/>
  <c r="AA150" i="1" s="1"/>
  <c r="AA139" i="1" a="1"/>
  <c r="AA139" i="1" s="1"/>
  <c r="AA147" i="1" a="1"/>
  <c r="AA147" i="1" s="1"/>
  <c r="AA142" i="1" a="1"/>
  <c r="AA142" i="1" s="1"/>
  <c r="AA153" i="1" a="1"/>
  <c r="AA153" i="1" s="1"/>
  <c r="AA5" i="1" a="1"/>
  <c r="AA5" i="1" s="1"/>
  <c r="AA30" i="1" a="1"/>
  <c r="AA30" i="1" s="1"/>
  <c r="AA2" i="1" a="1"/>
  <c r="AA2" i="1" s="1"/>
  <c r="AA19" i="1" a="1"/>
  <c r="AA19" i="1" s="1"/>
  <c r="AA22" i="1" a="1"/>
  <c r="AA22" i="1" s="1"/>
  <c r="AA8" i="1" a="1"/>
  <c r="AA8" i="1" s="1"/>
  <c r="AA16" i="1" a="1"/>
  <c r="AA16" i="1" s="1"/>
  <c r="AA11" i="1" a="1"/>
  <c r="AA11" i="1" s="1"/>
  <c r="AA25" i="1" a="1"/>
  <c r="AA25" i="1" s="1"/>
  <c r="AA287" i="1" a="1"/>
  <c r="AA287" i="1" s="1"/>
  <c r="AA298" i="1" a="1"/>
  <c r="AA298" i="1" s="1"/>
  <c r="AA284" i="1" a="1"/>
  <c r="AA284" i="1" s="1"/>
  <c r="AA104" i="1" a="1"/>
  <c r="AA104" i="1" s="1"/>
  <c r="AA128" i="1" a="1"/>
  <c r="AA128" i="1" s="1"/>
  <c r="AA101" i="1" a="1"/>
  <c r="AA101" i="1" s="1"/>
  <c r="AA117" i="1" a="1"/>
  <c r="AA117" i="1" s="1"/>
  <c r="AA120" i="1" a="1"/>
  <c r="AA120" i="1" s="1"/>
  <c r="AA107" i="1" a="1"/>
  <c r="AA107" i="1" s="1"/>
  <c r="AA114" i="1" a="1"/>
  <c r="AA114" i="1" s="1"/>
  <c r="AA109" i="1" a="1"/>
  <c r="AA109" i="1" s="1"/>
  <c r="AA123" i="1" a="1"/>
  <c r="AA123" i="1" s="1"/>
  <c r="AA225" i="1" a="1"/>
  <c r="AA225" i="1" s="1"/>
  <c r="AA248" i="1" a="1"/>
  <c r="AA248" i="1" s="1"/>
  <c r="AA222" i="1" a="1"/>
  <c r="AA222" i="1" s="1"/>
  <c r="AA241" i="1" a="1"/>
  <c r="AA241" i="1" s="1"/>
  <c r="AA228" i="1" a="1"/>
  <c r="AA228" i="1" s="1"/>
  <c r="AA236" i="1" a="1"/>
  <c r="AA236" i="1" s="1"/>
  <c r="AA231" i="1" a="1"/>
  <c r="AA231" i="1" s="1"/>
  <c r="AA243" i="1" a="1"/>
  <c r="AA243" i="1" s="1"/>
  <c r="AA219" i="1" a="1"/>
  <c r="AA219" i="1" s="1"/>
  <c r="AA72" i="1" a="1"/>
  <c r="AA72" i="1" s="1"/>
  <c r="AA96" i="1" a="1"/>
  <c r="AA96" i="1" s="1"/>
  <c r="AA69" i="1" a="1"/>
  <c r="AA69" i="1" s="1"/>
  <c r="AA86" i="1" a="1"/>
  <c r="AA86" i="1" s="1"/>
  <c r="AA89" i="1" a="1"/>
  <c r="AA89" i="1" s="1"/>
  <c r="AA75" i="1" a="1"/>
  <c r="AA75" i="1" s="1"/>
  <c r="AA83" i="1" a="1"/>
  <c r="AA83" i="1" s="1"/>
  <c r="AA78" i="1" a="1"/>
  <c r="AA78" i="1" s="1"/>
  <c r="AA91" i="1" a="1"/>
  <c r="AA91" i="1" s="1"/>
  <c r="AA306" i="1" a="1"/>
  <c r="AA306" i="1" s="1"/>
  <c r="AA329" i="1" a="1"/>
  <c r="AA329" i="1" s="1"/>
  <c r="AA303" i="1" a="1"/>
  <c r="AA303" i="1" s="1"/>
  <c r="AA322" i="1" a="1"/>
  <c r="AA322" i="1" s="1"/>
  <c r="AA309" i="1" a="1"/>
  <c r="AA309" i="1" s="1"/>
  <c r="AA317" i="1" a="1"/>
  <c r="AA317" i="1" s="1"/>
  <c r="AA312" i="1" a="1"/>
  <c r="AA312" i="1" s="1"/>
  <c r="AA324" i="1" a="1"/>
  <c r="AA324" i="1" s="1"/>
  <c r="AA41" i="1" a="1"/>
  <c r="AA41" i="1" s="1"/>
  <c r="AA64" i="1" a="1"/>
  <c r="AA64" i="1" s="1"/>
  <c r="AA38" i="1" a="1"/>
  <c r="AA38" i="1" s="1"/>
  <c r="AA55" i="1" a="1"/>
  <c r="AA55" i="1" s="1"/>
  <c r="AA44" i="1" a="1"/>
  <c r="AA44" i="1" s="1"/>
  <c r="AA52" i="1" a="1"/>
  <c r="AA52" i="1" s="1"/>
  <c r="AA47" i="1" a="1"/>
  <c r="AA47" i="1" s="1"/>
  <c r="AA59" i="1" a="1"/>
  <c r="AA59" i="1" s="1"/>
  <c r="AA35" i="1" a="1"/>
  <c r="AA35" i="1" s="1"/>
  <c r="AA337" i="1" a="1"/>
  <c r="AA337" i="1" s="1"/>
  <c r="AA358" i="1" a="1"/>
  <c r="AA358" i="1" s="1"/>
  <c r="AA334" i="1" a="1"/>
  <c r="AA334" i="1" s="1"/>
  <c r="AA351" i="1" a="1"/>
  <c r="AA351" i="1" s="1"/>
  <c r="AA353" i="1" a="1"/>
  <c r="AA353" i="1" s="1"/>
  <c r="AA340" i="1" a="1"/>
  <c r="AA340" i="1" s="1"/>
  <c r="AA348" i="1" a="1"/>
  <c r="AA348" i="1" s="1"/>
  <c r="AA343" i="1" a="1"/>
  <c r="AA343" i="1" s="1"/>
  <c r="AA401" i="1" a="1"/>
  <c r="AA401" i="1" s="1"/>
  <c r="AA421" i="1" a="1"/>
  <c r="AA421" i="1" s="1"/>
  <c r="AA398" i="1" a="1"/>
  <c r="AA398" i="1" s="1"/>
  <c r="AA422" i="1" a="1"/>
  <c r="AA422" i="1" s="1"/>
  <c r="AA414" i="1" a="1"/>
  <c r="AA414" i="1" s="1"/>
  <c r="AA403" i="1" a="1"/>
  <c r="AA403" i="1" s="1"/>
  <c r="AA410" i="1" a="1"/>
  <c r="AA410" i="1" s="1"/>
  <c r="AA406" i="1" a="1"/>
  <c r="AA406" i="1" s="1"/>
  <c r="AA405" i="1" a="1"/>
  <c r="AA405" i="1" s="1"/>
  <c r="AA416" i="1" a="1"/>
  <c r="AA416" i="1" s="1"/>
  <c r="AA417" i="1" a="1"/>
  <c r="AA417" i="1" s="1"/>
  <c r="AA258" i="1" a="1"/>
  <c r="AA258" i="1" s="1"/>
  <c r="AA281" i="1" a="1"/>
  <c r="AA281" i="1" s="1"/>
  <c r="AA255" i="1" a="1"/>
  <c r="AA255" i="1" s="1"/>
  <c r="AA282" i="1" a="1"/>
  <c r="AA282" i="1" s="1"/>
  <c r="AA272" i="1" a="1"/>
  <c r="AA272" i="1" s="1"/>
  <c r="AA275" i="1" a="1"/>
  <c r="AA275" i="1" s="1"/>
  <c r="AA261" i="1" a="1"/>
  <c r="AA261" i="1" s="1"/>
  <c r="AA269" i="1" a="1"/>
  <c r="AA269" i="1" s="1"/>
  <c r="AA265" i="1" a="1"/>
  <c r="AA265" i="1" s="1"/>
  <c r="AA264" i="1" a="1"/>
  <c r="AA264" i="1" s="1"/>
  <c r="AA278" i="1" a="1"/>
  <c r="AA278" i="1" s="1"/>
  <c r="AA197" i="1" a="1"/>
  <c r="AA197" i="1" s="1"/>
  <c r="AA216" i="1" a="1"/>
  <c r="AA216" i="1" s="1"/>
  <c r="AA194" i="1" a="1"/>
  <c r="AA194" i="1" s="1"/>
  <c r="AA217" i="1" a="1"/>
  <c r="AA217" i="1" s="1"/>
  <c r="AA208" i="1" a="1"/>
  <c r="AA208" i="1" s="1"/>
  <c r="AA211" i="1" a="1"/>
  <c r="AA211" i="1" s="1"/>
  <c r="AA199" i="1" a="1"/>
  <c r="AA199" i="1" s="1"/>
  <c r="AA202" i="1" a="1"/>
  <c r="AA202" i="1" s="1"/>
  <c r="AA201" i="1" a="1"/>
  <c r="AA201" i="1" s="1"/>
  <c r="AA212" i="1" a="1"/>
  <c r="AA212" i="1" s="1"/>
  <c r="AA368" i="1" a="1"/>
  <c r="AA368" i="1" s="1"/>
  <c r="AA393" i="1" a="1"/>
  <c r="AA393" i="1" s="1"/>
  <c r="AA365" i="1" a="1"/>
  <c r="AA365" i="1" s="1"/>
  <c r="AA394" i="1" a="1"/>
  <c r="AA394" i="1" s="1"/>
  <c r="AA382" i="1" a="1"/>
  <c r="AA382" i="1" s="1"/>
  <c r="AA385" i="1" a="1"/>
  <c r="AA385" i="1" s="1"/>
  <c r="AA371" i="1" a="1"/>
  <c r="AA371" i="1" s="1"/>
  <c r="AA379" i="1" a="1"/>
  <c r="AA379" i="1" s="1"/>
  <c r="AA375" i="1" a="1"/>
  <c r="AA375" i="1" s="1"/>
  <c r="AA374" i="1" a="1"/>
  <c r="AA374" i="1" s="1"/>
  <c r="AA388" i="1" a="1"/>
  <c r="AA388" i="1" s="1"/>
  <c r="AA389" i="1" a="1"/>
  <c r="AA389" i="1" s="1"/>
  <c r="AA168" i="1" a="1"/>
  <c r="AA168" i="1" s="1"/>
  <c r="AA189" i="1" a="1"/>
  <c r="AA189" i="1" s="1"/>
  <c r="AA165" i="1" a="1"/>
  <c r="AA165" i="1" s="1"/>
  <c r="AA190" i="1" a="1"/>
  <c r="AA190" i="1" s="1"/>
  <c r="AA183" i="1" a="1"/>
  <c r="AA183" i="1" s="1"/>
  <c r="AA170" i="1" a="1"/>
  <c r="AA170" i="1" s="1"/>
  <c r="AA178" i="1" a="1"/>
  <c r="AA178" i="1" s="1"/>
  <c r="AA174" i="1" a="1"/>
  <c r="AA174" i="1" s="1"/>
  <c r="AA173" i="1" a="1"/>
  <c r="AA173" i="1" s="1"/>
  <c r="AA184" i="1" a="1"/>
  <c r="AA184" i="1" s="1"/>
  <c r="AA185" i="1" a="1"/>
  <c r="AA185" i="1" s="1"/>
  <c r="AA138" i="1" a="1"/>
  <c r="AA138" i="1" s="1"/>
  <c r="AA160" i="1" a="1"/>
  <c r="AA160" i="1" s="1"/>
  <c r="AA135" i="1" a="1"/>
  <c r="AA135" i="1" s="1"/>
  <c r="AA161" i="1" a="1"/>
  <c r="AA161" i="1" s="1"/>
  <c r="AA151" i="1" a="1"/>
  <c r="AA151" i="1" s="1"/>
  <c r="AA141" i="1" a="1"/>
  <c r="AA141" i="1" s="1"/>
  <c r="AA149" i="1" a="1"/>
  <c r="AA149" i="1" s="1"/>
  <c r="AA145" i="1" a="1"/>
  <c r="AA145" i="1" s="1"/>
  <c r="AA144" i="1" a="1"/>
  <c r="AA144" i="1" s="1"/>
  <c r="AA155" i="1" a="1"/>
  <c r="AA155" i="1" s="1"/>
  <c r="AA156" i="1" a="1"/>
  <c r="AA156" i="1" s="1"/>
  <c r="AA7" i="1" a="1"/>
  <c r="AA7" i="1" s="1"/>
  <c r="AA32" i="1" a="1"/>
  <c r="AA32" i="1" s="1"/>
  <c r="AA4" i="1" a="1"/>
  <c r="AA4" i="1" s="1"/>
  <c r="AA33" i="1" a="1"/>
  <c r="AA33" i="1" s="1"/>
  <c r="AA21" i="1" a="1"/>
  <c r="AA21" i="1" s="1"/>
  <c r="AA24" i="1" a="1"/>
  <c r="AA24" i="1" s="1"/>
  <c r="AA10" i="1" a="1"/>
  <c r="AA10" i="1" s="1"/>
  <c r="AA18" i="1" a="1"/>
  <c r="AA18" i="1" s="1"/>
  <c r="AA14" i="1" a="1"/>
  <c r="AA14" i="1" s="1"/>
  <c r="AA13" i="1" a="1"/>
  <c r="AA13" i="1" s="1"/>
  <c r="AA27" i="1" a="1"/>
  <c r="AA27" i="1" s="1"/>
  <c r="AA28" i="1" a="1"/>
  <c r="AA28" i="1" s="1"/>
  <c r="AA289" i="1" a="1"/>
  <c r="AA289" i="1" s="1"/>
  <c r="AA300" i="1" a="1"/>
  <c r="AA300" i="1" s="1"/>
  <c r="AA286" i="1" a="1"/>
  <c r="AA286" i="1" s="1"/>
  <c r="AA301" i="1" a="1"/>
  <c r="AA301" i="1" s="1"/>
  <c r="AA290" i="1" a="1"/>
  <c r="AA290" i="1" s="1"/>
  <c r="AA294" i="1" a="1"/>
  <c r="AA294" i="1" s="1"/>
  <c r="AA292" i="1" a="1"/>
  <c r="AA292" i="1" s="1"/>
  <c r="AA291" i="1" a="1"/>
  <c r="AA291" i="1" s="1"/>
  <c r="AA295" i="1" a="1"/>
  <c r="AA295" i="1" s="1"/>
  <c r="AA296" i="1" a="1"/>
  <c r="AA296" i="1" s="1"/>
  <c r="AA106" i="1" a="1"/>
  <c r="AA106" i="1" s="1"/>
  <c r="AA130" i="1" a="1"/>
  <c r="AA130" i="1" s="1"/>
  <c r="AA103" i="1" a="1"/>
  <c r="AA103" i="1" s="1"/>
  <c r="AA131" i="1" a="1"/>
  <c r="AA131" i="1" s="1"/>
  <c r="AA119" i="1" a="1"/>
  <c r="AA119" i="1" s="1"/>
  <c r="AA122" i="1" a="1"/>
  <c r="AA122" i="1" s="1"/>
  <c r="AA116" i="1" a="1"/>
  <c r="AA116" i="1" s="1"/>
  <c r="AA112" i="1" a="1"/>
  <c r="AA112" i="1" s="1"/>
  <c r="AA111" i="1" a="1"/>
  <c r="AA111" i="1" s="1"/>
  <c r="AA125" i="1" a="1"/>
  <c r="AA125" i="1" s="1"/>
  <c r="AA126" i="1" a="1"/>
  <c r="AA126" i="1" s="1"/>
  <c r="AA227" i="1" a="1"/>
  <c r="AA227" i="1" s="1"/>
  <c r="AA250" i="1" a="1"/>
  <c r="AA250" i="1" s="1"/>
  <c r="AA224" i="1" a="1"/>
  <c r="AA224" i="1" s="1"/>
  <c r="AA251" i="1" a="1"/>
  <c r="AA251" i="1" s="1"/>
  <c r="AA230" i="1" a="1"/>
  <c r="AA230" i="1" s="1"/>
  <c r="AA238" i="1" a="1"/>
  <c r="AA238" i="1" s="1"/>
  <c r="AA234" i="1" a="1"/>
  <c r="AA234" i="1" s="1"/>
  <c r="AA239" i="1" a="1"/>
  <c r="AA239" i="1" s="1"/>
  <c r="AA233" i="1" a="1"/>
  <c r="AA233" i="1" s="1"/>
  <c r="AA245" i="1" a="1"/>
  <c r="AA245" i="1" s="1"/>
  <c r="AA221" i="1" a="1"/>
  <c r="AA221" i="1" s="1"/>
  <c r="AA246" i="1" a="1"/>
  <c r="AA246" i="1" s="1"/>
  <c r="AA74" i="1" a="1"/>
  <c r="AA74" i="1" s="1"/>
  <c r="AA98" i="1" a="1"/>
  <c r="AA98" i="1" s="1"/>
  <c r="AA71" i="1" a="1"/>
  <c r="AA71" i="1" s="1"/>
  <c r="AA99" i="1" a="1"/>
  <c r="AA99" i="1" s="1"/>
  <c r="AA88" i="1" a="1"/>
  <c r="AA88" i="1" s="1"/>
  <c r="AA77" i="1" a="1"/>
  <c r="AA77" i="1" s="1"/>
  <c r="AA85" i="1" a="1"/>
  <c r="AA85" i="1" s="1"/>
  <c r="AA81" i="1" a="1"/>
  <c r="AA81" i="1" s="1"/>
  <c r="AA80" i="1" a="1"/>
  <c r="AA80" i="1" s="1"/>
  <c r="AA93" i="1" a="1"/>
  <c r="AA93" i="1" s="1"/>
  <c r="AA94" i="1" a="1"/>
  <c r="AA94" i="1" s="1"/>
  <c r="AA308" i="1" a="1"/>
  <c r="AA308" i="1" s="1"/>
  <c r="AA331" i="1" a="1"/>
  <c r="AA331" i="1" s="1"/>
  <c r="AA305" i="1" a="1"/>
  <c r="AA305" i="1" s="1"/>
  <c r="AA332" i="1" a="1"/>
  <c r="AA332" i="1" s="1"/>
  <c r="AA321" i="1" a="1"/>
  <c r="AA321" i="1" s="1"/>
  <c r="AA311" i="1" a="1"/>
  <c r="AA311" i="1" s="1"/>
  <c r="AA319" i="1" a="1"/>
  <c r="AA319" i="1" s="1"/>
  <c r="AA315" i="1" a="1"/>
  <c r="AA315" i="1" s="1"/>
  <c r="AA314" i="1" a="1"/>
  <c r="AA314" i="1" s="1"/>
  <c r="AA326" i="1" a="1"/>
  <c r="AA326" i="1" s="1"/>
  <c r="AA327" i="1" a="1"/>
  <c r="AA327" i="1" s="1"/>
  <c r="AA43" i="1" a="1"/>
  <c r="AA43" i="1" s="1"/>
  <c r="AA66" i="1" a="1"/>
  <c r="AA66" i="1" s="1"/>
  <c r="AA40" i="1" a="1"/>
  <c r="AA40" i="1" s="1"/>
  <c r="AA67" i="1" a="1"/>
  <c r="AA67" i="1" s="1"/>
  <c r="AA56" i="1" a="1"/>
  <c r="AA56" i="1" s="1"/>
  <c r="AA58" i="1" a="1"/>
  <c r="AA58" i="1" s="1"/>
  <c r="AA46" i="1" a="1"/>
  <c r="AA46" i="1" s="1"/>
  <c r="AA54" i="1" a="1"/>
  <c r="AA54" i="1" s="1"/>
  <c r="AA50" i="1" a="1"/>
  <c r="AA50" i="1" s="1"/>
  <c r="AA49" i="1" a="1"/>
  <c r="AA49" i="1" s="1"/>
  <c r="AA61" i="1" a="1"/>
  <c r="AA61" i="1" s="1"/>
  <c r="AA37" i="1" a="1"/>
  <c r="AA37" i="1" s="1"/>
  <c r="AA62" i="1" a="1"/>
  <c r="AA62" i="1" s="1"/>
  <c r="AA339" i="1" a="1"/>
  <c r="AA339" i="1" s="1"/>
  <c r="AA360" i="1" a="1"/>
  <c r="AA360" i="1" s="1"/>
  <c r="AA336" i="1" a="1"/>
  <c r="AA336" i="1" s="1"/>
  <c r="AA361" i="1" a="1"/>
  <c r="AA361" i="1" s="1"/>
  <c r="AA355" i="1" a="1"/>
  <c r="AA355" i="1" s="1"/>
  <c r="AA342" i="1" a="1"/>
  <c r="AA342" i="1" s="1"/>
  <c r="AA350" i="1" a="1"/>
  <c r="AA350" i="1" s="1"/>
  <c r="AA346" i="1" a="1"/>
  <c r="AA346" i="1" s="1"/>
  <c r="AA345" i="1" a="1"/>
  <c r="AA345" i="1" s="1"/>
  <c r="AA356" i="1" a="1"/>
  <c r="AA356" i="1" s="1"/>
  <c r="AE400" i="1" a="1"/>
  <c r="AE400" i="1" s="1"/>
  <c r="AC400" i="1" a="1"/>
  <c r="AC400" i="1" s="1"/>
  <c r="U400" i="1" a="1"/>
  <c r="U400" i="1" s="1"/>
  <c r="N400" i="1" a="1"/>
  <c r="N400" i="1" s="1"/>
  <c r="J400" i="1" a="1"/>
  <c r="J400" i="1" s="1"/>
  <c r="E400" i="1" a="1"/>
  <c r="E400" i="1" s="1"/>
  <c r="AE420" i="1" a="1"/>
  <c r="AE420" i="1" s="1"/>
  <c r="AC420" i="1" a="1"/>
  <c r="AC420" i="1" s="1"/>
  <c r="U420" i="1" a="1"/>
  <c r="U420" i="1" s="1"/>
  <c r="N420" i="1" a="1"/>
  <c r="N420" i="1" s="1"/>
  <c r="J420" i="1" a="1"/>
  <c r="J420" i="1" s="1"/>
  <c r="E420" i="1" a="1"/>
  <c r="E420" i="1" s="1"/>
  <c r="AE397" i="1" a="1"/>
  <c r="AE397" i="1" s="1"/>
  <c r="AC397" i="1" a="1"/>
  <c r="AC397" i="1" s="1"/>
  <c r="U397" i="1" a="1"/>
  <c r="U397" i="1" s="1"/>
  <c r="N397" i="1" a="1"/>
  <c r="N397" i="1" s="1"/>
  <c r="J397" i="1" a="1"/>
  <c r="J397" i="1" s="1"/>
  <c r="E397" i="1" a="1"/>
  <c r="E397" i="1" s="1"/>
  <c r="AE412" i="1" a="1"/>
  <c r="AE412" i="1" s="1"/>
  <c r="AC412" i="1" a="1"/>
  <c r="AC412" i="1" s="1"/>
  <c r="U412" i="1" a="1"/>
  <c r="U412" i="1" s="1"/>
  <c r="N412" i="1" a="1"/>
  <c r="N412" i="1" s="1"/>
  <c r="J412" i="1" a="1"/>
  <c r="J412" i="1" s="1"/>
  <c r="E412" i="1" a="1"/>
  <c r="E412" i="1" s="1"/>
  <c r="AE413" i="1" a="1"/>
  <c r="AE413" i="1" s="1"/>
  <c r="AC413" i="1" a="1"/>
  <c r="AC413" i="1" s="1"/>
  <c r="U413" i="1" a="1"/>
  <c r="U413" i="1" s="1"/>
  <c r="N413" i="1" a="1"/>
  <c r="N413" i="1" s="1"/>
  <c r="J413" i="1" a="1"/>
  <c r="J413" i="1" s="1"/>
  <c r="E413" i="1" a="1"/>
  <c r="E413" i="1" s="1"/>
  <c r="AE409" i="1" a="1"/>
  <c r="AE409" i="1" s="1"/>
  <c r="AC409" i="1" a="1"/>
  <c r="AC409" i="1" s="1"/>
  <c r="U409" i="1" a="1"/>
  <c r="U409" i="1" s="1"/>
  <c r="N409" i="1" a="1"/>
  <c r="N409" i="1" s="1"/>
  <c r="J409" i="1" a="1"/>
  <c r="J409" i="1" s="1"/>
  <c r="E409" i="1" a="1"/>
  <c r="E409" i="1" s="1"/>
  <c r="AE257" i="1" a="1"/>
  <c r="AE257" i="1" s="1"/>
  <c r="AC257" i="1" a="1"/>
  <c r="AC257" i="1" s="1"/>
  <c r="U257" i="1" a="1"/>
  <c r="U257" i="1" s="1"/>
  <c r="N257" i="1" a="1"/>
  <c r="N257" i="1" s="1"/>
  <c r="J257" i="1" a="1"/>
  <c r="J257" i="1" s="1"/>
  <c r="E257" i="1" a="1"/>
  <c r="E257" i="1" s="1"/>
  <c r="AE280" i="1" a="1"/>
  <c r="AE280" i="1" s="1"/>
  <c r="AC280" i="1" a="1"/>
  <c r="AC280" i="1" s="1"/>
  <c r="U280" i="1" a="1"/>
  <c r="U280" i="1" s="1"/>
  <c r="N280" i="1" a="1"/>
  <c r="N280" i="1" s="1"/>
  <c r="J280" i="1" a="1"/>
  <c r="J280" i="1" s="1"/>
  <c r="E280" i="1" a="1"/>
  <c r="E280" i="1" s="1"/>
  <c r="AE254" i="1" a="1"/>
  <c r="AE254" i="1" s="1"/>
  <c r="AC254" i="1" a="1"/>
  <c r="AC254" i="1" s="1"/>
  <c r="U254" i="1" a="1"/>
  <c r="U254" i="1" s="1"/>
  <c r="N254" i="1" a="1"/>
  <c r="N254" i="1" s="1"/>
  <c r="J254" i="1" a="1"/>
  <c r="J254" i="1" s="1"/>
  <c r="E254" i="1" a="1"/>
  <c r="E254" i="1" s="1"/>
  <c r="AE271" i="1" a="1"/>
  <c r="AE271" i="1" s="1"/>
  <c r="AC271" i="1" a="1"/>
  <c r="AC271" i="1" s="1"/>
  <c r="U271" i="1" a="1"/>
  <c r="U271" i="1" s="1"/>
  <c r="N271" i="1" a="1"/>
  <c r="N271" i="1" s="1"/>
  <c r="J271" i="1" a="1"/>
  <c r="J271" i="1" s="1"/>
  <c r="E271" i="1" a="1"/>
  <c r="E271" i="1" s="1"/>
  <c r="AE274" i="1" a="1"/>
  <c r="AE274" i="1" s="1"/>
  <c r="AC274" i="1" a="1"/>
  <c r="AC274" i="1" s="1"/>
  <c r="U274" i="1" a="1"/>
  <c r="U274" i="1" s="1"/>
  <c r="N274" i="1" a="1"/>
  <c r="N274" i="1" s="1"/>
  <c r="J274" i="1" a="1"/>
  <c r="J274" i="1" s="1"/>
  <c r="E274" i="1" a="1"/>
  <c r="E274" i="1" s="1"/>
  <c r="AE260" i="1" a="1"/>
  <c r="AE260" i="1" s="1"/>
  <c r="AC260" i="1" a="1"/>
  <c r="AC260" i="1" s="1"/>
  <c r="U260" i="1" a="1"/>
  <c r="U260" i="1" s="1"/>
  <c r="N260" i="1" a="1"/>
  <c r="N260" i="1" s="1"/>
  <c r="J260" i="1" a="1"/>
  <c r="J260" i="1" s="1"/>
  <c r="E260" i="1" a="1"/>
  <c r="E260" i="1" s="1"/>
  <c r="AE268" i="1" a="1"/>
  <c r="AE268" i="1" s="1"/>
  <c r="AC268" i="1" a="1"/>
  <c r="AC268" i="1" s="1"/>
  <c r="U268" i="1" a="1"/>
  <c r="U268" i="1" s="1"/>
  <c r="N268" i="1" a="1"/>
  <c r="N268" i="1" s="1"/>
  <c r="J268" i="1" a="1"/>
  <c r="J268" i="1" s="1"/>
  <c r="E268" i="1" a="1"/>
  <c r="E268" i="1" s="1"/>
  <c r="AE263" i="1" a="1"/>
  <c r="AE263" i="1" s="1"/>
  <c r="AC263" i="1" a="1"/>
  <c r="AC263" i="1" s="1"/>
  <c r="U263" i="1" a="1"/>
  <c r="U263" i="1" s="1"/>
  <c r="N263" i="1" a="1"/>
  <c r="N263" i="1" s="1"/>
  <c r="J263" i="1" a="1"/>
  <c r="J263" i="1" s="1"/>
  <c r="E263" i="1" a="1"/>
  <c r="E263" i="1" s="1"/>
  <c r="AE277" i="1" a="1"/>
  <c r="AE277" i="1" s="1"/>
  <c r="AC277" i="1" a="1"/>
  <c r="AC277" i="1" s="1"/>
  <c r="U277" i="1" a="1"/>
  <c r="U277" i="1" s="1"/>
  <c r="N277" i="1" a="1"/>
  <c r="N277" i="1" s="1"/>
  <c r="J277" i="1" a="1"/>
  <c r="J277" i="1" s="1"/>
  <c r="E277" i="1" a="1"/>
  <c r="E277" i="1" s="1"/>
  <c r="AE196" i="1" a="1"/>
  <c r="AE196" i="1" s="1"/>
  <c r="AC196" i="1" a="1"/>
  <c r="AC196" i="1" s="1"/>
  <c r="U196" i="1" a="1"/>
  <c r="U196" i="1" s="1"/>
  <c r="N196" i="1" a="1"/>
  <c r="N196" i="1" s="1"/>
  <c r="J196" i="1" a="1"/>
  <c r="J196" i="1" s="1"/>
  <c r="E196" i="1" a="1"/>
  <c r="E196" i="1" s="1"/>
  <c r="AE215" i="1" a="1"/>
  <c r="AE215" i="1" s="1"/>
  <c r="AC215" i="1" a="1"/>
  <c r="AC215" i="1" s="1"/>
  <c r="U215" i="1" a="1"/>
  <c r="U215" i="1" s="1"/>
  <c r="N215" i="1" a="1"/>
  <c r="N215" i="1" s="1"/>
  <c r="J215" i="1" a="1"/>
  <c r="J215" i="1" s="1"/>
  <c r="E215" i="1" a="1"/>
  <c r="E215" i="1" s="1"/>
  <c r="AE193" i="1" a="1"/>
  <c r="AE193" i="1" s="1"/>
  <c r="AC193" i="1" a="1"/>
  <c r="AC193" i="1" s="1"/>
  <c r="U193" i="1" a="1"/>
  <c r="U193" i="1" s="1"/>
  <c r="N193" i="1" a="1"/>
  <c r="N193" i="1" s="1"/>
  <c r="J193" i="1" a="1"/>
  <c r="J193" i="1" s="1"/>
  <c r="E193" i="1" a="1"/>
  <c r="E193" i="1" s="1"/>
  <c r="AE207" i="1" a="1"/>
  <c r="AE207" i="1" s="1"/>
  <c r="AC207" i="1" a="1"/>
  <c r="AC207" i="1" s="1"/>
  <c r="U207" i="1" a="1"/>
  <c r="U207" i="1" s="1"/>
  <c r="N207" i="1" a="1"/>
  <c r="N207" i="1" s="1"/>
  <c r="J207" i="1" a="1"/>
  <c r="J207" i="1" s="1"/>
  <c r="E207" i="1" a="1"/>
  <c r="E207" i="1" s="1"/>
  <c r="AE210" i="1" a="1"/>
  <c r="AE210" i="1" s="1"/>
  <c r="AC210" i="1" a="1"/>
  <c r="AC210" i="1" s="1"/>
  <c r="U210" i="1" a="1"/>
  <c r="U210" i="1" s="1"/>
  <c r="N210" i="1" a="1"/>
  <c r="N210" i="1" s="1"/>
  <c r="J210" i="1" a="1"/>
  <c r="J210" i="1" s="1"/>
  <c r="E210" i="1" a="1"/>
  <c r="E210" i="1" s="1"/>
  <c r="AE198" i="1" a="1"/>
  <c r="AE198" i="1" s="1"/>
  <c r="AC198" i="1" a="1"/>
  <c r="AC198" i="1" s="1"/>
  <c r="U198" i="1" a="1"/>
  <c r="U198" i="1" s="1"/>
  <c r="N198" i="1" a="1"/>
  <c r="N198" i="1" s="1"/>
  <c r="J198" i="1" a="1"/>
  <c r="J198" i="1" s="1"/>
  <c r="E198" i="1" a="1"/>
  <c r="E198" i="1" s="1"/>
  <c r="AE205" i="1" a="1"/>
  <c r="AE205" i="1" s="1"/>
  <c r="AC205" i="1" a="1"/>
  <c r="AC205" i="1" s="1"/>
  <c r="U205" i="1" a="1"/>
  <c r="U205" i="1" s="1"/>
  <c r="N205" i="1" a="1"/>
  <c r="N205" i="1" s="1"/>
  <c r="J205" i="1" a="1"/>
  <c r="J205" i="1" s="1"/>
  <c r="E205" i="1" a="1"/>
  <c r="E205" i="1" s="1"/>
  <c r="AE367" i="1" a="1"/>
  <c r="AE367" i="1" s="1"/>
  <c r="AC367" i="1" a="1"/>
  <c r="AC367" i="1" s="1"/>
  <c r="U367" i="1" a="1"/>
  <c r="U367" i="1" s="1"/>
  <c r="N367" i="1" a="1"/>
  <c r="N367" i="1" s="1"/>
  <c r="J367" i="1" a="1"/>
  <c r="J367" i="1" s="1"/>
  <c r="E367" i="1" a="1"/>
  <c r="E367" i="1" s="1"/>
  <c r="AE392" i="1" a="1"/>
  <c r="AE392" i="1" s="1"/>
  <c r="AC392" i="1" a="1"/>
  <c r="AC392" i="1" s="1"/>
  <c r="U392" i="1" a="1"/>
  <c r="U392" i="1" s="1"/>
  <c r="N392" i="1" a="1"/>
  <c r="N392" i="1" s="1"/>
  <c r="J392" i="1" a="1"/>
  <c r="J392" i="1" s="1"/>
  <c r="E392" i="1" a="1"/>
  <c r="E392" i="1" s="1"/>
  <c r="AE364" i="1" a="1"/>
  <c r="AE364" i="1" s="1"/>
  <c r="AC364" i="1" a="1"/>
  <c r="AC364" i="1" s="1"/>
  <c r="U364" i="1" a="1"/>
  <c r="U364" i="1" s="1"/>
  <c r="N364" i="1" a="1"/>
  <c r="N364" i="1" s="1"/>
  <c r="J364" i="1" a="1"/>
  <c r="J364" i="1" s="1"/>
  <c r="E364" i="1" a="1"/>
  <c r="E364" i="1" s="1"/>
  <c r="AE381" i="1" a="1"/>
  <c r="AE381" i="1" s="1"/>
  <c r="AC381" i="1" a="1"/>
  <c r="AC381" i="1" s="1"/>
  <c r="U381" i="1" a="1"/>
  <c r="U381" i="1" s="1"/>
  <c r="N381" i="1" a="1"/>
  <c r="N381" i="1" s="1"/>
  <c r="J381" i="1" a="1"/>
  <c r="J381" i="1" s="1"/>
  <c r="E381" i="1" a="1"/>
  <c r="E381" i="1" s="1"/>
  <c r="AE384" i="1" a="1"/>
  <c r="AE384" i="1" s="1"/>
  <c r="AC384" i="1" a="1"/>
  <c r="AC384" i="1" s="1"/>
  <c r="U384" i="1" a="1"/>
  <c r="U384" i="1" s="1"/>
  <c r="N384" i="1" a="1"/>
  <c r="N384" i="1" s="1"/>
  <c r="J384" i="1" a="1"/>
  <c r="J384" i="1" s="1"/>
  <c r="E384" i="1" a="1"/>
  <c r="E384" i="1" s="1"/>
  <c r="AE370" i="1" a="1"/>
  <c r="AE370" i="1" s="1"/>
  <c r="AC370" i="1" a="1"/>
  <c r="AC370" i="1" s="1"/>
  <c r="U370" i="1" a="1"/>
  <c r="U370" i="1" s="1"/>
  <c r="N370" i="1" a="1"/>
  <c r="N370" i="1" s="1"/>
  <c r="J370" i="1" a="1"/>
  <c r="J370" i="1" s="1"/>
  <c r="E370" i="1" a="1"/>
  <c r="E370" i="1" s="1"/>
  <c r="AE378" i="1" a="1"/>
  <c r="AE378" i="1" s="1"/>
  <c r="AC378" i="1" a="1"/>
  <c r="AC378" i="1" s="1"/>
  <c r="U378" i="1" a="1"/>
  <c r="U378" i="1" s="1"/>
  <c r="N378" i="1" a="1"/>
  <c r="N378" i="1" s="1"/>
  <c r="J378" i="1" a="1"/>
  <c r="J378" i="1" s="1"/>
  <c r="E378" i="1" a="1"/>
  <c r="E378" i="1" s="1"/>
  <c r="AE373" i="1" a="1"/>
  <c r="AE373" i="1" s="1"/>
  <c r="AC373" i="1" a="1"/>
  <c r="AC373" i="1" s="1"/>
  <c r="U373" i="1" a="1"/>
  <c r="U373" i="1" s="1"/>
  <c r="N373" i="1" a="1"/>
  <c r="N373" i="1" s="1"/>
  <c r="J373" i="1" a="1"/>
  <c r="J373" i="1" s="1"/>
  <c r="E373" i="1" a="1"/>
  <c r="E373" i="1" s="1"/>
  <c r="AE387" i="1" a="1"/>
  <c r="AE387" i="1" s="1"/>
  <c r="AC387" i="1" a="1"/>
  <c r="AC387" i="1" s="1"/>
  <c r="U387" i="1" a="1"/>
  <c r="U387" i="1" s="1"/>
  <c r="N387" i="1" a="1"/>
  <c r="N387" i="1" s="1"/>
  <c r="J387" i="1" a="1"/>
  <c r="J387" i="1" s="1"/>
  <c r="E387" i="1" a="1"/>
  <c r="E387" i="1" s="1"/>
  <c r="AE167" i="1" a="1"/>
  <c r="AE167" i="1" s="1"/>
  <c r="AC167" i="1" a="1"/>
  <c r="AC167" i="1" s="1"/>
  <c r="U167" i="1" a="1"/>
  <c r="U167" i="1" s="1"/>
  <c r="N167" i="1" a="1"/>
  <c r="N167" i="1" s="1"/>
  <c r="J167" i="1" a="1"/>
  <c r="J167" i="1" s="1"/>
  <c r="E167" i="1" a="1"/>
  <c r="E167" i="1" s="1"/>
  <c r="AE188" i="1" a="1"/>
  <c r="AE188" i="1" s="1"/>
  <c r="AC188" i="1" a="1"/>
  <c r="AC188" i="1" s="1"/>
  <c r="U188" i="1" a="1"/>
  <c r="U188" i="1" s="1"/>
  <c r="N188" i="1" a="1"/>
  <c r="N188" i="1" s="1"/>
  <c r="J188" i="1" a="1"/>
  <c r="J188" i="1" s="1"/>
  <c r="E188" i="1" a="1"/>
  <c r="E188" i="1" s="1"/>
  <c r="AE164" i="1" a="1"/>
  <c r="AE164" i="1" s="1"/>
  <c r="AC164" i="1" a="1"/>
  <c r="AC164" i="1" s="1"/>
  <c r="U164" i="1" a="1"/>
  <c r="U164" i="1" s="1"/>
  <c r="N164" i="1" a="1"/>
  <c r="N164" i="1" s="1"/>
  <c r="J164" i="1" a="1"/>
  <c r="J164" i="1" s="1"/>
  <c r="E164" i="1" a="1"/>
  <c r="E164" i="1" s="1"/>
  <c r="AE180" i="1" a="1"/>
  <c r="AE180" i="1" s="1"/>
  <c r="AC180" i="1" a="1"/>
  <c r="AC180" i="1" s="1"/>
  <c r="U180" i="1" a="1"/>
  <c r="U180" i="1" s="1"/>
  <c r="N180" i="1" a="1"/>
  <c r="N180" i="1" s="1"/>
  <c r="J180" i="1" a="1"/>
  <c r="J180" i="1" s="1"/>
  <c r="E180" i="1" a="1"/>
  <c r="E180" i="1" s="1"/>
  <c r="AE182" i="1" a="1"/>
  <c r="AE182" i="1" s="1"/>
  <c r="AC182" i="1" a="1"/>
  <c r="AC182" i="1" s="1"/>
  <c r="U182" i="1" a="1"/>
  <c r="U182" i="1" s="1"/>
  <c r="N182" i="1" a="1"/>
  <c r="N182" i="1" s="1"/>
  <c r="J182" i="1" a="1"/>
  <c r="J182" i="1" s="1"/>
  <c r="E182" i="1" a="1"/>
  <c r="E182" i="1" s="1"/>
  <c r="AE169" i="1" a="1"/>
  <c r="AE169" i="1" s="1"/>
  <c r="AC169" i="1" a="1"/>
  <c r="AC169" i="1" s="1"/>
  <c r="U169" i="1" a="1"/>
  <c r="U169" i="1" s="1"/>
  <c r="N169" i="1" a="1"/>
  <c r="N169" i="1" s="1"/>
  <c r="J169" i="1" a="1"/>
  <c r="J169" i="1" s="1"/>
  <c r="E169" i="1" a="1"/>
  <c r="E169" i="1" s="1"/>
  <c r="AE177" i="1" a="1"/>
  <c r="AE177" i="1" s="1"/>
  <c r="AC177" i="1" a="1"/>
  <c r="AC177" i="1" s="1"/>
  <c r="U177" i="1" a="1"/>
  <c r="U177" i="1" s="1"/>
  <c r="N177" i="1" a="1"/>
  <c r="N177" i="1" s="1"/>
  <c r="J177" i="1" a="1"/>
  <c r="J177" i="1" s="1"/>
  <c r="E177" i="1" a="1"/>
  <c r="E177" i="1" s="1"/>
  <c r="AE172" i="1" a="1"/>
  <c r="AE172" i="1" s="1"/>
  <c r="AC172" i="1" a="1"/>
  <c r="AC172" i="1" s="1"/>
  <c r="U172" i="1" a="1"/>
  <c r="U172" i="1" s="1"/>
  <c r="N172" i="1" a="1"/>
  <c r="N172" i="1" s="1"/>
  <c r="J172" i="1" a="1"/>
  <c r="J172" i="1" s="1"/>
  <c r="E172" i="1" a="1"/>
  <c r="E172" i="1" s="1"/>
  <c r="AE137" i="1" a="1"/>
  <c r="AE137" i="1" s="1"/>
  <c r="AC137" i="1" a="1"/>
  <c r="AC137" i="1" s="1"/>
  <c r="U137" i="1" a="1"/>
  <c r="U137" i="1" s="1"/>
  <c r="N137" i="1" a="1"/>
  <c r="N137" i="1" s="1"/>
  <c r="J137" i="1" a="1"/>
  <c r="J137" i="1" s="1"/>
  <c r="E137" i="1" a="1"/>
  <c r="E137" i="1" s="1"/>
  <c r="AE159" i="1" a="1"/>
  <c r="AE159" i="1" s="1"/>
  <c r="AC159" i="1" a="1"/>
  <c r="AC159" i="1" s="1"/>
  <c r="U159" i="1" a="1"/>
  <c r="U159" i="1" s="1"/>
  <c r="N159" i="1" a="1"/>
  <c r="N159" i="1" s="1"/>
  <c r="J159" i="1" a="1"/>
  <c r="J159" i="1" s="1"/>
  <c r="E159" i="1" a="1"/>
  <c r="E159" i="1" s="1"/>
  <c r="AE134" i="1" a="1"/>
  <c r="AE134" i="1" s="1"/>
  <c r="AC134" i="1" a="1"/>
  <c r="AC134" i="1" s="1"/>
  <c r="U134" i="1" a="1"/>
  <c r="U134" i="1" s="1"/>
  <c r="N134" i="1" a="1"/>
  <c r="N134" i="1" s="1"/>
  <c r="J134" i="1" a="1"/>
  <c r="J134" i="1" s="1"/>
  <c r="E134" i="1" a="1"/>
  <c r="E134" i="1" s="1"/>
  <c r="AE152" i="1" a="1"/>
  <c r="AE152" i="1" s="1"/>
  <c r="AC152" i="1" a="1"/>
  <c r="AC152" i="1" s="1"/>
  <c r="U152" i="1" a="1"/>
  <c r="U152" i="1" s="1"/>
  <c r="N152" i="1" a="1"/>
  <c r="N152" i="1" s="1"/>
  <c r="J152" i="1" a="1"/>
  <c r="J152" i="1" s="1"/>
  <c r="E152" i="1" a="1"/>
  <c r="E152" i="1" s="1"/>
  <c r="AE140" i="1" a="1"/>
  <c r="AE140" i="1" s="1"/>
  <c r="AC140" i="1" a="1"/>
  <c r="AC140" i="1" s="1"/>
  <c r="U140" i="1" a="1"/>
  <c r="U140" i="1" s="1"/>
  <c r="N140" i="1" a="1"/>
  <c r="N140" i="1" s="1"/>
  <c r="J140" i="1" a="1"/>
  <c r="J140" i="1" s="1"/>
  <c r="E140" i="1" a="1"/>
  <c r="E140" i="1" s="1"/>
  <c r="AE148" i="1" a="1"/>
  <c r="AE148" i="1" s="1"/>
  <c r="AC148" i="1" a="1"/>
  <c r="AC148" i="1" s="1"/>
  <c r="U148" i="1" a="1"/>
  <c r="U148" i="1" s="1"/>
  <c r="N148" i="1" a="1"/>
  <c r="N148" i="1" s="1"/>
  <c r="J148" i="1" a="1"/>
  <c r="J148" i="1" s="1"/>
  <c r="E148" i="1" a="1"/>
  <c r="E148" i="1" s="1"/>
  <c r="AE143" i="1" a="1"/>
  <c r="AE143" i="1" s="1"/>
  <c r="AC143" i="1" a="1"/>
  <c r="AC143" i="1" s="1"/>
  <c r="U143" i="1" a="1"/>
  <c r="U143" i="1" s="1"/>
  <c r="N143" i="1" a="1"/>
  <c r="N143" i="1" s="1"/>
  <c r="J143" i="1" a="1"/>
  <c r="J143" i="1" s="1"/>
  <c r="E143" i="1" a="1"/>
  <c r="E143" i="1" s="1"/>
  <c r="AE154" i="1" a="1"/>
  <c r="AE154" i="1" s="1"/>
  <c r="AC154" i="1" a="1"/>
  <c r="AC154" i="1" s="1"/>
  <c r="U154" i="1" a="1"/>
  <c r="U154" i="1" s="1"/>
  <c r="N154" i="1" a="1"/>
  <c r="N154" i="1" s="1"/>
  <c r="J154" i="1" a="1"/>
  <c r="J154" i="1" s="1"/>
  <c r="E154" i="1" a="1"/>
  <c r="E154" i="1" s="1"/>
  <c r="AE6" i="1" a="1"/>
  <c r="AE6" i="1" s="1"/>
  <c r="AC6" i="1" a="1"/>
  <c r="AC6" i="1" s="1"/>
  <c r="U6" i="1" a="1"/>
  <c r="U6" i="1" s="1"/>
  <c r="N6" i="1" a="1"/>
  <c r="N6" i="1" s="1"/>
  <c r="J6" i="1" a="1"/>
  <c r="J6" i="1" s="1"/>
  <c r="E6" i="1" a="1"/>
  <c r="E6" i="1" s="1"/>
  <c r="AE31" i="1" a="1"/>
  <c r="AE31" i="1" s="1"/>
  <c r="AC31" i="1" a="1"/>
  <c r="AC31" i="1" s="1"/>
  <c r="U31" i="1" a="1"/>
  <c r="U31" i="1" s="1"/>
  <c r="N31" i="1" a="1"/>
  <c r="N31" i="1" s="1"/>
  <c r="J31" i="1" a="1"/>
  <c r="J31" i="1" s="1"/>
  <c r="E31" i="1" a="1"/>
  <c r="E31" i="1" s="1"/>
  <c r="AE3" i="1" a="1"/>
  <c r="AE3" i="1" s="1"/>
  <c r="AC3" i="1" a="1"/>
  <c r="AC3" i="1" s="1"/>
  <c r="U3" i="1" a="1"/>
  <c r="U3" i="1" s="1"/>
  <c r="N3" i="1" a="1"/>
  <c r="N3" i="1" s="1"/>
  <c r="J3" i="1" a="1"/>
  <c r="J3" i="1" s="1"/>
  <c r="E3" i="1" a="1"/>
  <c r="E3" i="1" s="1"/>
  <c r="AE20" i="1" a="1"/>
  <c r="AE20" i="1" s="1"/>
  <c r="AC20" i="1" a="1"/>
  <c r="AC20" i="1" s="1"/>
  <c r="U20" i="1" a="1"/>
  <c r="U20" i="1" s="1"/>
  <c r="N20" i="1" a="1"/>
  <c r="N20" i="1" s="1"/>
  <c r="J20" i="1" a="1"/>
  <c r="J20" i="1" s="1"/>
  <c r="E20" i="1" a="1"/>
  <c r="E20" i="1" s="1"/>
  <c r="AE23" i="1" a="1"/>
  <c r="AE23" i="1" s="1"/>
  <c r="AC23" i="1" a="1"/>
  <c r="AC23" i="1" s="1"/>
  <c r="U23" i="1" a="1"/>
  <c r="U23" i="1" s="1"/>
  <c r="N23" i="1" a="1"/>
  <c r="N23" i="1" s="1"/>
  <c r="J23" i="1" a="1"/>
  <c r="J23" i="1" s="1"/>
  <c r="E23" i="1" a="1"/>
  <c r="E23" i="1" s="1"/>
  <c r="AE9" i="1" a="1"/>
  <c r="AE9" i="1" s="1"/>
  <c r="AC9" i="1" a="1"/>
  <c r="AC9" i="1" s="1"/>
  <c r="U9" i="1" a="1"/>
  <c r="U9" i="1" s="1"/>
  <c r="N9" i="1" a="1"/>
  <c r="N9" i="1" s="1"/>
  <c r="J9" i="1" a="1"/>
  <c r="J9" i="1" s="1"/>
  <c r="E9" i="1" a="1"/>
  <c r="E9" i="1" s="1"/>
  <c r="AE17" i="1" a="1"/>
  <c r="AE17" i="1" s="1"/>
  <c r="AC17" i="1" a="1"/>
  <c r="AC17" i="1" s="1"/>
  <c r="U17" i="1" a="1"/>
  <c r="U17" i="1" s="1"/>
  <c r="N17" i="1" a="1"/>
  <c r="N17" i="1" s="1"/>
  <c r="J17" i="1" a="1"/>
  <c r="J17" i="1" s="1"/>
  <c r="E17" i="1" a="1"/>
  <c r="E17" i="1" s="1"/>
  <c r="AE12" i="1" a="1"/>
  <c r="AE12" i="1" s="1"/>
  <c r="AC12" i="1" a="1"/>
  <c r="AC12" i="1" s="1"/>
  <c r="U12" i="1" a="1"/>
  <c r="U12" i="1" s="1"/>
  <c r="N12" i="1" a="1"/>
  <c r="N12" i="1" s="1"/>
  <c r="J12" i="1" a="1"/>
  <c r="J12" i="1" s="1"/>
  <c r="E12" i="1" a="1"/>
  <c r="E12" i="1" s="1"/>
  <c r="AE26" i="1" a="1"/>
  <c r="AE26" i="1" s="1"/>
  <c r="AC26" i="1" a="1"/>
  <c r="AC26" i="1" s="1"/>
  <c r="U26" i="1" a="1"/>
  <c r="U26" i="1" s="1"/>
  <c r="N26" i="1" a="1"/>
  <c r="N26" i="1" s="1"/>
  <c r="J26" i="1" a="1"/>
  <c r="J26" i="1" s="1"/>
  <c r="E26" i="1" a="1"/>
  <c r="E26" i="1" s="1"/>
  <c r="AE288" i="1" a="1"/>
  <c r="AE288" i="1" s="1"/>
  <c r="AC288" i="1" a="1"/>
  <c r="AC288" i="1" s="1"/>
  <c r="U288" i="1" a="1"/>
  <c r="U288" i="1" s="1"/>
  <c r="N288" i="1" a="1"/>
  <c r="N288" i="1" s="1"/>
  <c r="J288" i="1" a="1"/>
  <c r="J288" i="1" s="1"/>
  <c r="E288" i="1" a="1"/>
  <c r="E288" i="1" s="1"/>
  <c r="AE299" i="1" a="1"/>
  <c r="AE299" i="1" s="1"/>
  <c r="AC299" i="1" a="1"/>
  <c r="AC299" i="1" s="1"/>
  <c r="U299" i="1" a="1"/>
  <c r="U299" i="1" s="1"/>
  <c r="N299" i="1" a="1"/>
  <c r="N299" i="1" s="1"/>
  <c r="J299" i="1" a="1"/>
  <c r="J299" i="1" s="1"/>
  <c r="E299" i="1" a="1"/>
  <c r="E299" i="1" s="1"/>
  <c r="AE285" i="1" a="1"/>
  <c r="AE285" i="1" s="1"/>
  <c r="AC285" i="1" a="1"/>
  <c r="AC285" i="1" s="1"/>
  <c r="U285" i="1" a="1"/>
  <c r="U285" i="1" s="1"/>
  <c r="N285" i="1" a="1"/>
  <c r="N285" i="1" s="1"/>
  <c r="J285" i="1" a="1"/>
  <c r="J285" i="1" s="1"/>
  <c r="E285" i="1" a="1"/>
  <c r="E285" i="1" s="1"/>
  <c r="AE105" i="1" a="1"/>
  <c r="AE105" i="1" s="1"/>
  <c r="AC105" i="1" a="1"/>
  <c r="AC105" i="1" s="1"/>
  <c r="U105" i="1" a="1"/>
  <c r="U105" i="1" s="1"/>
  <c r="N105" i="1" a="1"/>
  <c r="N105" i="1" s="1"/>
  <c r="J105" i="1" a="1"/>
  <c r="J105" i="1" s="1"/>
  <c r="E105" i="1" a="1"/>
  <c r="E105" i="1" s="1"/>
  <c r="AE129" i="1" a="1"/>
  <c r="AE129" i="1" s="1"/>
  <c r="AC129" i="1" a="1"/>
  <c r="AC129" i="1" s="1"/>
  <c r="U129" i="1" a="1"/>
  <c r="U129" i="1" s="1"/>
  <c r="N129" i="1" a="1"/>
  <c r="N129" i="1" s="1"/>
  <c r="J129" i="1" a="1"/>
  <c r="J129" i="1" s="1"/>
  <c r="E129" i="1" a="1"/>
  <c r="E129" i="1" s="1"/>
  <c r="AE102" i="1" a="1"/>
  <c r="AE102" i="1" s="1"/>
  <c r="AC102" i="1" a="1"/>
  <c r="AC102" i="1" s="1"/>
  <c r="U102" i="1" a="1"/>
  <c r="U102" i="1" s="1"/>
  <c r="N102" i="1" a="1"/>
  <c r="N102" i="1" s="1"/>
  <c r="J102" i="1" a="1"/>
  <c r="J102" i="1" s="1"/>
  <c r="E102" i="1" a="1"/>
  <c r="E102" i="1" s="1"/>
  <c r="AE118" i="1" a="1"/>
  <c r="AE118" i="1" s="1"/>
  <c r="AC118" i="1" a="1"/>
  <c r="AC118" i="1" s="1"/>
  <c r="U118" i="1" a="1"/>
  <c r="U118" i="1" s="1"/>
  <c r="N118" i="1" a="1"/>
  <c r="N118" i="1" s="1"/>
  <c r="J118" i="1" a="1"/>
  <c r="J118" i="1" s="1"/>
  <c r="E118" i="1" a="1"/>
  <c r="E118" i="1" s="1"/>
  <c r="AE121" i="1" a="1"/>
  <c r="AE121" i="1" s="1"/>
  <c r="AC121" i="1" a="1"/>
  <c r="AC121" i="1" s="1"/>
  <c r="U121" i="1" a="1"/>
  <c r="U121" i="1" s="1"/>
  <c r="N121" i="1" a="1"/>
  <c r="N121" i="1" s="1"/>
  <c r="J121" i="1" a="1"/>
  <c r="J121" i="1" s="1"/>
  <c r="E121" i="1" a="1"/>
  <c r="E121" i="1" s="1"/>
  <c r="AE108" i="1" a="1"/>
  <c r="AE108" i="1" s="1"/>
  <c r="AC108" i="1" a="1"/>
  <c r="AC108" i="1" s="1"/>
  <c r="U108" i="1" a="1"/>
  <c r="U108" i="1" s="1"/>
  <c r="N108" i="1" a="1"/>
  <c r="N108" i="1" s="1"/>
  <c r="J108" i="1" a="1"/>
  <c r="J108" i="1" s="1"/>
  <c r="E108" i="1" a="1"/>
  <c r="E108" i="1" s="1"/>
  <c r="AE115" i="1" a="1"/>
  <c r="AE115" i="1" s="1"/>
  <c r="AC115" i="1" a="1"/>
  <c r="AC115" i="1" s="1"/>
  <c r="U115" i="1" a="1"/>
  <c r="U115" i="1" s="1"/>
  <c r="N115" i="1" a="1"/>
  <c r="N115" i="1" s="1"/>
  <c r="J115" i="1" a="1"/>
  <c r="J115" i="1" s="1"/>
  <c r="E115" i="1" a="1"/>
  <c r="E115" i="1" s="1"/>
  <c r="AE110" i="1" a="1"/>
  <c r="AE110" i="1" s="1"/>
  <c r="AC110" i="1" a="1"/>
  <c r="AC110" i="1" s="1"/>
  <c r="U110" i="1" a="1"/>
  <c r="U110" i="1" s="1"/>
  <c r="N110" i="1" a="1"/>
  <c r="N110" i="1" s="1"/>
  <c r="J110" i="1" a="1"/>
  <c r="J110" i="1" s="1"/>
  <c r="E110" i="1" a="1"/>
  <c r="E110" i="1" s="1"/>
  <c r="AE124" i="1" a="1"/>
  <c r="AE124" i="1" s="1"/>
  <c r="AC124" i="1" a="1"/>
  <c r="AC124" i="1" s="1"/>
  <c r="U124" i="1" a="1"/>
  <c r="U124" i="1" s="1"/>
  <c r="N124" i="1" a="1"/>
  <c r="N124" i="1" s="1"/>
  <c r="J124" i="1" a="1"/>
  <c r="J124" i="1" s="1"/>
  <c r="E124" i="1" a="1"/>
  <c r="E124" i="1" s="1"/>
  <c r="AE226" i="1" a="1"/>
  <c r="AE226" i="1" s="1"/>
  <c r="AC226" i="1" a="1"/>
  <c r="AC226" i="1" s="1"/>
  <c r="U226" i="1" a="1"/>
  <c r="U226" i="1" s="1"/>
  <c r="N226" i="1" a="1"/>
  <c r="N226" i="1" s="1"/>
  <c r="J226" i="1" a="1"/>
  <c r="J226" i="1" s="1"/>
  <c r="E226" i="1" a="1"/>
  <c r="E226" i="1" s="1"/>
  <c r="AE249" i="1" a="1"/>
  <c r="AE249" i="1" s="1"/>
  <c r="AC249" i="1" a="1"/>
  <c r="AC249" i="1" s="1"/>
  <c r="U249" i="1" a="1"/>
  <c r="U249" i="1" s="1"/>
  <c r="N249" i="1" a="1"/>
  <c r="N249" i="1" s="1"/>
  <c r="J249" i="1" a="1"/>
  <c r="J249" i="1" s="1"/>
  <c r="E249" i="1" a="1"/>
  <c r="E249" i="1" s="1"/>
  <c r="AE223" i="1" a="1"/>
  <c r="AE223" i="1" s="1"/>
  <c r="AC223" i="1" a="1"/>
  <c r="AC223" i="1" s="1"/>
  <c r="U223" i="1" a="1"/>
  <c r="U223" i="1" s="1"/>
  <c r="N223" i="1" a="1"/>
  <c r="N223" i="1" s="1"/>
  <c r="J223" i="1" a="1"/>
  <c r="J223" i="1" s="1"/>
  <c r="E223" i="1" a="1"/>
  <c r="E223" i="1" s="1"/>
  <c r="AE242" i="1" a="1"/>
  <c r="AE242" i="1" s="1"/>
  <c r="AC242" i="1" a="1"/>
  <c r="AC242" i="1" s="1"/>
  <c r="U242" i="1" a="1"/>
  <c r="U242" i="1" s="1"/>
  <c r="N242" i="1" a="1"/>
  <c r="N242" i="1" s="1"/>
  <c r="J242" i="1" a="1"/>
  <c r="J242" i="1" s="1"/>
  <c r="E242" i="1" a="1"/>
  <c r="E242" i="1" s="1"/>
  <c r="AE229" i="1" a="1"/>
  <c r="AE229" i="1" s="1"/>
  <c r="AC229" i="1" a="1"/>
  <c r="AC229" i="1" s="1"/>
  <c r="U229" i="1" a="1"/>
  <c r="U229" i="1" s="1"/>
  <c r="N229" i="1" a="1"/>
  <c r="N229" i="1" s="1"/>
  <c r="J229" i="1" a="1"/>
  <c r="J229" i="1" s="1"/>
  <c r="E229" i="1" a="1"/>
  <c r="E229" i="1" s="1"/>
  <c r="AE237" i="1" a="1"/>
  <c r="AE237" i="1" s="1"/>
  <c r="AC237" i="1" a="1"/>
  <c r="AC237" i="1" s="1"/>
  <c r="U237" i="1" a="1"/>
  <c r="U237" i="1" s="1"/>
  <c r="N237" i="1" a="1"/>
  <c r="N237" i="1" s="1"/>
  <c r="J237" i="1" a="1"/>
  <c r="J237" i="1" s="1"/>
  <c r="E237" i="1" a="1"/>
  <c r="E237" i="1" s="1"/>
  <c r="AE232" i="1" a="1"/>
  <c r="AE232" i="1" s="1"/>
  <c r="AC232" i="1" a="1"/>
  <c r="AC232" i="1" s="1"/>
  <c r="U232" i="1" a="1"/>
  <c r="U232" i="1" s="1"/>
  <c r="N232" i="1" a="1"/>
  <c r="N232" i="1" s="1"/>
  <c r="J232" i="1" a="1"/>
  <c r="J232" i="1" s="1"/>
  <c r="E232" i="1" a="1"/>
  <c r="E232" i="1" s="1"/>
  <c r="AE244" i="1" a="1"/>
  <c r="AE244" i="1" s="1"/>
  <c r="AC244" i="1" a="1"/>
  <c r="AC244" i="1" s="1"/>
  <c r="U244" i="1" a="1"/>
  <c r="U244" i="1" s="1"/>
  <c r="N244" i="1" a="1"/>
  <c r="N244" i="1" s="1"/>
  <c r="J244" i="1" a="1"/>
  <c r="J244" i="1" s="1"/>
  <c r="E244" i="1" a="1"/>
  <c r="E244" i="1" s="1"/>
  <c r="AE220" i="1" a="1"/>
  <c r="AE220" i="1" s="1"/>
  <c r="AC220" i="1" a="1"/>
  <c r="AC220" i="1" s="1"/>
  <c r="U220" i="1" a="1"/>
  <c r="U220" i="1" s="1"/>
  <c r="N220" i="1" a="1"/>
  <c r="N220" i="1" s="1"/>
  <c r="J220" i="1" a="1"/>
  <c r="J220" i="1" s="1"/>
  <c r="E220" i="1" a="1"/>
  <c r="E220" i="1" s="1"/>
  <c r="AE73" i="1" a="1"/>
  <c r="AE73" i="1" s="1"/>
  <c r="AC73" i="1" a="1"/>
  <c r="AC73" i="1" s="1"/>
  <c r="U73" i="1" a="1"/>
  <c r="U73" i="1" s="1"/>
  <c r="N73" i="1" a="1"/>
  <c r="N73" i="1" s="1"/>
  <c r="J73" i="1" a="1"/>
  <c r="J73" i="1" s="1"/>
  <c r="E73" i="1" a="1"/>
  <c r="E73" i="1" s="1"/>
  <c r="AE97" i="1" a="1"/>
  <c r="AE97" i="1" s="1"/>
  <c r="AC97" i="1" a="1"/>
  <c r="AC97" i="1" s="1"/>
  <c r="U97" i="1" a="1"/>
  <c r="U97" i="1" s="1"/>
  <c r="N97" i="1" a="1"/>
  <c r="N97" i="1" s="1"/>
  <c r="J97" i="1" a="1"/>
  <c r="J97" i="1" s="1"/>
  <c r="E97" i="1" a="1"/>
  <c r="E97" i="1" s="1"/>
  <c r="AE70" i="1" a="1"/>
  <c r="AE70" i="1" s="1"/>
  <c r="AC70" i="1" a="1"/>
  <c r="AC70" i="1" s="1"/>
  <c r="U70" i="1" a="1"/>
  <c r="U70" i="1" s="1"/>
  <c r="N70" i="1" a="1"/>
  <c r="N70" i="1" s="1"/>
  <c r="J70" i="1" a="1"/>
  <c r="J70" i="1" s="1"/>
  <c r="E70" i="1" a="1"/>
  <c r="E70" i="1" s="1"/>
  <c r="AE87" i="1" a="1"/>
  <c r="AE87" i="1" s="1"/>
  <c r="AC87" i="1" a="1"/>
  <c r="AC87" i="1" s="1"/>
  <c r="U87" i="1" a="1"/>
  <c r="U87" i="1" s="1"/>
  <c r="N87" i="1" a="1"/>
  <c r="N87" i="1" s="1"/>
  <c r="J87" i="1" a="1"/>
  <c r="J87" i="1" s="1"/>
  <c r="E87" i="1" a="1"/>
  <c r="E87" i="1" s="1"/>
  <c r="AE90" i="1" a="1"/>
  <c r="AE90" i="1" s="1"/>
  <c r="AC90" i="1" a="1"/>
  <c r="AC90" i="1" s="1"/>
  <c r="U90" i="1" a="1"/>
  <c r="U90" i="1" s="1"/>
  <c r="N90" i="1" a="1"/>
  <c r="N90" i="1" s="1"/>
  <c r="J90" i="1" a="1"/>
  <c r="J90" i="1" s="1"/>
  <c r="E90" i="1" a="1"/>
  <c r="E90" i="1" s="1"/>
  <c r="AE76" i="1" a="1"/>
  <c r="AE76" i="1" s="1"/>
  <c r="AC76" i="1" a="1"/>
  <c r="AC76" i="1" s="1"/>
  <c r="U76" i="1" a="1"/>
  <c r="U76" i="1" s="1"/>
  <c r="N76" i="1" a="1"/>
  <c r="N76" i="1" s="1"/>
  <c r="J76" i="1" a="1"/>
  <c r="J76" i="1" s="1"/>
  <c r="E76" i="1" a="1"/>
  <c r="E76" i="1" s="1"/>
  <c r="AE84" i="1" a="1"/>
  <c r="AE84" i="1" s="1"/>
  <c r="AC84" i="1" a="1"/>
  <c r="AC84" i="1" s="1"/>
  <c r="U84" i="1" a="1"/>
  <c r="U84" i="1" s="1"/>
  <c r="N84" i="1" a="1"/>
  <c r="N84" i="1" s="1"/>
  <c r="J84" i="1" a="1"/>
  <c r="J84" i="1" s="1"/>
  <c r="E84" i="1" a="1"/>
  <c r="E84" i="1" s="1"/>
  <c r="AE79" i="1" a="1"/>
  <c r="AE79" i="1" s="1"/>
  <c r="AC79" i="1" a="1"/>
  <c r="AC79" i="1" s="1"/>
  <c r="U79" i="1" a="1"/>
  <c r="U79" i="1" s="1"/>
  <c r="N79" i="1" a="1"/>
  <c r="N79" i="1" s="1"/>
  <c r="J79" i="1" a="1"/>
  <c r="J79" i="1" s="1"/>
  <c r="E79" i="1" a="1"/>
  <c r="E79" i="1" s="1"/>
  <c r="AE92" i="1" a="1"/>
  <c r="AE92" i="1" s="1"/>
  <c r="AC92" i="1" a="1"/>
  <c r="AC92" i="1" s="1"/>
  <c r="U92" i="1" a="1"/>
  <c r="U92" i="1" s="1"/>
  <c r="N92" i="1" a="1"/>
  <c r="N92" i="1" s="1"/>
  <c r="J92" i="1" a="1"/>
  <c r="J92" i="1" s="1"/>
  <c r="E92" i="1" a="1"/>
  <c r="E92" i="1" s="1"/>
  <c r="AE307" i="1" a="1"/>
  <c r="AE307" i="1" s="1"/>
  <c r="AC307" i="1" a="1"/>
  <c r="AC307" i="1" s="1"/>
  <c r="U307" i="1" a="1"/>
  <c r="U307" i="1" s="1"/>
  <c r="N307" i="1" a="1"/>
  <c r="N307" i="1" s="1"/>
  <c r="J307" i="1" a="1"/>
  <c r="J307" i="1" s="1"/>
  <c r="E307" i="1" a="1"/>
  <c r="E307" i="1" s="1"/>
  <c r="AE330" i="1" a="1"/>
  <c r="AE330" i="1" s="1"/>
  <c r="AC330" i="1" a="1"/>
  <c r="AC330" i="1" s="1"/>
  <c r="U330" i="1" a="1"/>
  <c r="U330" i="1" s="1"/>
  <c r="N330" i="1" a="1"/>
  <c r="N330" i="1" s="1"/>
  <c r="J330" i="1" a="1"/>
  <c r="J330" i="1" s="1"/>
  <c r="E330" i="1" a="1"/>
  <c r="E330" i="1" s="1"/>
  <c r="AE304" i="1" a="1"/>
  <c r="AE304" i="1" s="1"/>
  <c r="AC304" i="1" a="1"/>
  <c r="AC304" i="1" s="1"/>
  <c r="U304" i="1" a="1"/>
  <c r="U304" i="1" s="1"/>
  <c r="N304" i="1" a="1"/>
  <c r="N304" i="1" s="1"/>
  <c r="J304" i="1" a="1"/>
  <c r="J304" i="1" s="1"/>
  <c r="E304" i="1" a="1"/>
  <c r="E304" i="1" s="1"/>
  <c r="AE320" i="1" a="1"/>
  <c r="AE320" i="1" s="1"/>
  <c r="AC320" i="1" a="1"/>
  <c r="AC320" i="1" s="1"/>
  <c r="U320" i="1" a="1"/>
  <c r="U320" i="1" s="1"/>
  <c r="N320" i="1" a="1"/>
  <c r="N320" i="1" s="1"/>
  <c r="J320" i="1" a="1"/>
  <c r="J320" i="1" s="1"/>
  <c r="E320" i="1" a="1"/>
  <c r="E320" i="1" s="1"/>
  <c r="AE323" i="1" a="1"/>
  <c r="AE323" i="1" s="1"/>
  <c r="AC323" i="1" a="1"/>
  <c r="AC323" i="1" s="1"/>
  <c r="U323" i="1" a="1"/>
  <c r="U323" i="1" s="1"/>
  <c r="N323" i="1" a="1"/>
  <c r="N323" i="1" s="1"/>
  <c r="J323" i="1" a="1"/>
  <c r="J323" i="1" s="1"/>
  <c r="E323" i="1" a="1"/>
  <c r="E323" i="1" s="1"/>
  <c r="AE310" i="1" a="1"/>
  <c r="AE310" i="1" s="1"/>
  <c r="AC310" i="1" a="1"/>
  <c r="AC310" i="1" s="1"/>
  <c r="U310" i="1" a="1"/>
  <c r="U310" i="1" s="1"/>
  <c r="N310" i="1" a="1"/>
  <c r="N310" i="1" s="1"/>
  <c r="J310" i="1" a="1"/>
  <c r="J310" i="1" s="1"/>
  <c r="E310" i="1" a="1"/>
  <c r="E310" i="1" s="1"/>
  <c r="AE318" i="1" a="1"/>
  <c r="AE318" i="1" s="1"/>
  <c r="AC318" i="1" a="1"/>
  <c r="AC318" i="1" s="1"/>
  <c r="U318" i="1" a="1"/>
  <c r="U318" i="1" s="1"/>
  <c r="N318" i="1" a="1"/>
  <c r="N318" i="1" s="1"/>
  <c r="J318" i="1" a="1"/>
  <c r="J318" i="1" s="1"/>
  <c r="E318" i="1" a="1"/>
  <c r="E318" i="1" s="1"/>
  <c r="AE313" i="1" a="1"/>
  <c r="AE313" i="1" s="1"/>
  <c r="AC313" i="1" a="1"/>
  <c r="AC313" i="1" s="1"/>
  <c r="U313" i="1" a="1"/>
  <c r="U313" i="1" s="1"/>
  <c r="N313" i="1" a="1"/>
  <c r="N313" i="1" s="1"/>
  <c r="J313" i="1" a="1"/>
  <c r="J313" i="1" s="1"/>
  <c r="E313" i="1" a="1"/>
  <c r="E313" i="1" s="1"/>
  <c r="AE325" i="1" a="1"/>
  <c r="AE325" i="1" s="1"/>
  <c r="AC325" i="1" a="1"/>
  <c r="AC325" i="1" s="1"/>
  <c r="U325" i="1" a="1"/>
  <c r="U325" i="1" s="1"/>
  <c r="N325" i="1" a="1"/>
  <c r="N325" i="1" s="1"/>
  <c r="J325" i="1" a="1"/>
  <c r="J325" i="1" s="1"/>
  <c r="E325" i="1" a="1"/>
  <c r="E325" i="1" s="1"/>
  <c r="AE42" i="1" a="1"/>
  <c r="AE42" i="1" s="1"/>
  <c r="AC42" i="1" a="1"/>
  <c r="AC42" i="1" s="1"/>
  <c r="U42" i="1" a="1"/>
  <c r="U42" i="1" s="1"/>
  <c r="N42" i="1" a="1"/>
  <c r="N42" i="1" s="1"/>
  <c r="J42" i="1" a="1"/>
  <c r="J42" i="1" s="1"/>
  <c r="E42" i="1" a="1"/>
  <c r="E42" i="1" s="1"/>
  <c r="AE65" i="1" a="1"/>
  <c r="AE65" i="1" s="1"/>
  <c r="AC65" i="1" a="1"/>
  <c r="AC65" i="1" s="1"/>
  <c r="U65" i="1" a="1"/>
  <c r="U65" i="1" s="1"/>
  <c r="N65" i="1" a="1"/>
  <c r="N65" i="1" s="1"/>
  <c r="J65" i="1" a="1"/>
  <c r="J65" i="1" s="1"/>
  <c r="E65" i="1" a="1"/>
  <c r="E65" i="1" s="1"/>
  <c r="AE39" i="1" a="1"/>
  <c r="AE39" i="1" s="1"/>
  <c r="AC39" i="1" a="1"/>
  <c r="AC39" i="1" s="1"/>
  <c r="U39" i="1" a="1"/>
  <c r="U39" i="1" s="1"/>
  <c r="N39" i="1" a="1"/>
  <c r="N39" i="1" s="1"/>
  <c r="J39" i="1" a="1"/>
  <c r="J39" i="1" s="1"/>
  <c r="E39" i="1" a="1"/>
  <c r="E39" i="1" s="1"/>
  <c r="AE57" i="1" a="1"/>
  <c r="AE57" i="1" s="1"/>
  <c r="AC57" i="1" a="1"/>
  <c r="AC57" i="1" s="1"/>
  <c r="U57" i="1" a="1"/>
  <c r="U57" i="1" s="1"/>
  <c r="N57" i="1" a="1"/>
  <c r="N57" i="1" s="1"/>
  <c r="J57" i="1" a="1"/>
  <c r="J57" i="1" s="1"/>
  <c r="E57" i="1" a="1"/>
  <c r="E57" i="1" s="1"/>
  <c r="AE45" i="1" a="1"/>
  <c r="AE45" i="1" s="1"/>
  <c r="AC45" i="1" a="1"/>
  <c r="AC45" i="1" s="1"/>
  <c r="U45" i="1" a="1"/>
  <c r="U45" i="1" s="1"/>
  <c r="N45" i="1" a="1"/>
  <c r="N45" i="1" s="1"/>
  <c r="J45" i="1" a="1"/>
  <c r="J45" i="1" s="1"/>
  <c r="E45" i="1" a="1"/>
  <c r="E45" i="1" s="1"/>
  <c r="AE53" i="1" a="1"/>
  <c r="AE53" i="1" s="1"/>
  <c r="AC53" i="1" a="1"/>
  <c r="AC53" i="1" s="1"/>
  <c r="U53" i="1" a="1"/>
  <c r="U53" i="1" s="1"/>
  <c r="N53" i="1" a="1"/>
  <c r="N53" i="1" s="1"/>
  <c r="J53" i="1" a="1"/>
  <c r="J53" i="1" s="1"/>
  <c r="E53" i="1" a="1"/>
  <c r="E53" i="1" s="1"/>
  <c r="AE48" i="1" a="1"/>
  <c r="AE48" i="1" s="1"/>
  <c r="AC48" i="1" a="1"/>
  <c r="AC48" i="1" s="1"/>
  <c r="U48" i="1" a="1"/>
  <c r="U48" i="1" s="1"/>
  <c r="N48" i="1" a="1"/>
  <c r="N48" i="1" s="1"/>
  <c r="J48" i="1" a="1"/>
  <c r="J48" i="1" s="1"/>
  <c r="E48" i="1" a="1"/>
  <c r="E48" i="1" s="1"/>
  <c r="AE60" i="1" a="1"/>
  <c r="AE60" i="1" s="1"/>
  <c r="AC60" i="1" a="1"/>
  <c r="AC60" i="1" s="1"/>
  <c r="U60" i="1" a="1"/>
  <c r="U60" i="1" s="1"/>
  <c r="N60" i="1" a="1"/>
  <c r="N60" i="1" s="1"/>
  <c r="J60" i="1" a="1"/>
  <c r="J60" i="1" s="1"/>
  <c r="E60" i="1" a="1"/>
  <c r="E60" i="1" s="1"/>
  <c r="AE36" i="1" a="1"/>
  <c r="AE36" i="1" s="1"/>
  <c r="AC36" i="1" a="1"/>
  <c r="AC36" i="1" s="1"/>
  <c r="U36" i="1" a="1"/>
  <c r="U36" i="1" s="1"/>
  <c r="N36" i="1" a="1"/>
  <c r="N36" i="1" s="1"/>
  <c r="J36" i="1" a="1"/>
  <c r="J36" i="1" s="1"/>
  <c r="E36" i="1" a="1"/>
  <c r="E36" i="1" s="1"/>
  <c r="AE338" i="1" a="1"/>
  <c r="AE338" i="1" s="1"/>
  <c r="AC338" i="1" a="1"/>
  <c r="AC338" i="1" s="1"/>
  <c r="U338" i="1" a="1"/>
  <c r="U338" i="1" s="1"/>
  <c r="N338" i="1" a="1"/>
  <c r="N338" i="1" s="1"/>
  <c r="J338" i="1" a="1"/>
  <c r="J338" i="1" s="1"/>
  <c r="E338" i="1" a="1"/>
  <c r="E338" i="1" s="1"/>
  <c r="AE359" i="1" a="1"/>
  <c r="AE359" i="1" s="1"/>
  <c r="AC359" i="1" a="1"/>
  <c r="AC359" i="1" s="1"/>
  <c r="U359" i="1" a="1"/>
  <c r="U359" i="1" s="1"/>
  <c r="N359" i="1" a="1"/>
  <c r="N359" i="1" s="1"/>
  <c r="J359" i="1" a="1"/>
  <c r="J359" i="1" s="1"/>
  <c r="E359" i="1" a="1"/>
  <c r="E359" i="1" s="1"/>
  <c r="AE335" i="1" a="1"/>
  <c r="AE335" i="1" s="1"/>
  <c r="AC335" i="1" a="1"/>
  <c r="AC335" i="1" s="1"/>
  <c r="U335" i="1" a="1"/>
  <c r="U335" i="1" s="1"/>
  <c r="N335" i="1" a="1"/>
  <c r="N335" i="1" s="1"/>
  <c r="J335" i="1" a="1"/>
  <c r="J335" i="1" s="1"/>
  <c r="E335" i="1" a="1"/>
  <c r="E335" i="1" s="1"/>
  <c r="AE352" i="1" a="1"/>
  <c r="AE352" i="1" s="1"/>
  <c r="AC352" i="1" a="1"/>
  <c r="AC352" i="1" s="1"/>
  <c r="U352" i="1" a="1"/>
  <c r="U352" i="1" s="1"/>
  <c r="N352" i="1" a="1"/>
  <c r="N352" i="1" s="1"/>
  <c r="J352" i="1" a="1"/>
  <c r="J352" i="1" s="1"/>
  <c r="E352" i="1" a="1"/>
  <c r="E352" i="1" s="1"/>
  <c r="AE354" i="1" a="1"/>
  <c r="AE354" i="1" s="1"/>
  <c r="AC354" i="1" a="1"/>
  <c r="AC354" i="1" s="1"/>
  <c r="U354" i="1" a="1"/>
  <c r="U354" i="1" s="1"/>
  <c r="N354" i="1" a="1"/>
  <c r="N354" i="1" s="1"/>
  <c r="J354" i="1" a="1"/>
  <c r="J354" i="1" s="1"/>
  <c r="E354" i="1" a="1"/>
  <c r="E354" i="1" s="1"/>
  <c r="AE341" i="1" a="1"/>
  <c r="AE341" i="1" s="1"/>
  <c r="AC341" i="1" a="1"/>
  <c r="AC341" i="1" s="1"/>
  <c r="U341" i="1" a="1"/>
  <c r="U341" i="1" s="1"/>
  <c r="N341" i="1" a="1"/>
  <c r="N341" i="1" s="1"/>
  <c r="J341" i="1" a="1"/>
  <c r="J341" i="1" s="1"/>
  <c r="E341" i="1" a="1"/>
  <c r="E341" i="1" s="1"/>
  <c r="AE349" i="1" a="1"/>
  <c r="AE349" i="1" s="1"/>
  <c r="AC349" i="1" a="1"/>
  <c r="AC349" i="1" s="1"/>
  <c r="U349" i="1" a="1"/>
  <c r="U349" i="1" s="1"/>
  <c r="N349" i="1" a="1"/>
  <c r="N349" i="1" s="1"/>
  <c r="J349" i="1" a="1"/>
  <c r="J349" i="1" s="1"/>
  <c r="E349" i="1" a="1"/>
  <c r="E349" i="1" s="1"/>
  <c r="AE344" i="1" a="1"/>
  <c r="AE344" i="1" s="1"/>
  <c r="AC344" i="1" a="1"/>
  <c r="AC344" i="1" s="1"/>
  <c r="U344" i="1" a="1"/>
  <c r="U344" i="1" s="1"/>
  <c r="N344" i="1" a="1"/>
  <c r="N344" i="1" s="1"/>
  <c r="J344" i="1" a="1"/>
  <c r="J344" i="1" s="1"/>
  <c r="E344" i="1" a="1"/>
  <c r="E344" i="1" s="1"/>
  <c r="AE423" i="1" a="1"/>
  <c r="AE423" i="1" s="1"/>
  <c r="AC423" i="1" a="1"/>
  <c r="AC423" i="1" s="1"/>
  <c r="U423" i="1" a="1"/>
  <c r="U423" i="1" s="1"/>
  <c r="N423" i="1" a="1"/>
  <c r="N423" i="1" s="1"/>
  <c r="J423" i="1" a="1"/>
  <c r="J423" i="1" s="1"/>
  <c r="E423" i="1" a="1"/>
  <c r="E423" i="1" s="1"/>
  <c r="AE407" i="1" a="1"/>
  <c r="AE407" i="1" s="1"/>
  <c r="AC407" i="1" a="1"/>
  <c r="AC407" i="1" s="1"/>
  <c r="U407" i="1" a="1"/>
  <c r="U407" i="1" s="1"/>
  <c r="N407" i="1" a="1"/>
  <c r="N407" i="1" s="1"/>
  <c r="J407" i="1" a="1"/>
  <c r="J407" i="1" s="1"/>
  <c r="E407" i="1" a="1"/>
  <c r="E407" i="1" s="1"/>
  <c r="AE418" i="1" a="1"/>
  <c r="AE418" i="1" s="1"/>
  <c r="AC418" i="1" a="1"/>
  <c r="AC418" i="1" s="1"/>
  <c r="U418" i="1" a="1"/>
  <c r="U418" i="1" s="1"/>
  <c r="N418" i="1" a="1"/>
  <c r="N418" i="1" s="1"/>
  <c r="J418" i="1" a="1"/>
  <c r="J418" i="1" s="1"/>
  <c r="E418" i="1" a="1"/>
  <c r="E418" i="1" s="1"/>
  <c r="AE283" i="1" a="1"/>
  <c r="AE283" i="1" s="1"/>
  <c r="AC283" i="1" a="1"/>
  <c r="AC283" i="1" s="1"/>
  <c r="U283" i="1" a="1"/>
  <c r="U283" i="1" s="1"/>
  <c r="N283" i="1" a="1"/>
  <c r="N283" i="1" s="1"/>
  <c r="J283" i="1" a="1"/>
  <c r="J283" i="1" s="1"/>
  <c r="E283" i="1" a="1"/>
  <c r="E283" i="1" s="1"/>
  <c r="AE266" i="1" a="1"/>
  <c r="AE266" i="1" s="1"/>
  <c r="AC266" i="1" a="1"/>
  <c r="AC266" i="1" s="1"/>
  <c r="U266" i="1" a="1"/>
  <c r="U266" i="1" s="1"/>
  <c r="N266" i="1" a="1"/>
  <c r="N266" i="1" s="1"/>
  <c r="J266" i="1" a="1"/>
  <c r="J266" i="1" s="1"/>
  <c r="E266" i="1" a="1"/>
  <c r="E266" i="1" s="1"/>
  <c r="AE218" i="1" a="1"/>
  <c r="AE218" i="1" s="1"/>
  <c r="AC218" i="1" a="1"/>
  <c r="AC218" i="1" s="1"/>
  <c r="U218" i="1" a="1"/>
  <c r="U218" i="1" s="1"/>
  <c r="N218" i="1" a="1"/>
  <c r="N218" i="1" s="1"/>
  <c r="J218" i="1" a="1"/>
  <c r="J218" i="1" s="1"/>
  <c r="E218" i="1" a="1"/>
  <c r="E218" i="1" s="1"/>
  <c r="AE203" i="1" a="1"/>
  <c r="AE203" i="1" s="1"/>
  <c r="AC203" i="1" a="1"/>
  <c r="AC203" i="1" s="1"/>
  <c r="U203" i="1" a="1"/>
  <c r="U203" i="1" s="1"/>
  <c r="N203" i="1" a="1"/>
  <c r="N203" i="1" s="1"/>
  <c r="J203" i="1" a="1"/>
  <c r="J203" i="1" s="1"/>
  <c r="E203" i="1" a="1"/>
  <c r="E203" i="1" s="1"/>
  <c r="AE213" i="1" a="1"/>
  <c r="AE213" i="1" s="1"/>
  <c r="AC213" i="1" a="1"/>
  <c r="AC213" i="1" s="1"/>
  <c r="U213" i="1" a="1"/>
  <c r="U213" i="1" s="1"/>
  <c r="N213" i="1" a="1"/>
  <c r="N213" i="1" s="1"/>
  <c r="J213" i="1" a="1"/>
  <c r="J213" i="1" s="1"/>
  <c r="E213" i="1" a="1"/>
  <c r="E213" i="1" s="1"/>
  <c r="AE395" i="1" a="1"/>
  <c r="AE395" i="1" s="1"/>
  <c r="AC395" i="1" a="1"/>
  <c r="AC395" i="1" s="1"/>
  <c r="U395" i="1" a="1"/>
  <c r="U395" i="1" s="1"/>
  <c r="N395" i="1" a="1"/>
  <c r="N395" i="1" s="1"/>
  <c r="J395" i="1" a="1"/>
  <c r="J395" i="1" s="1"/>
  <c r="E395" i="1" a="1"/>
  <c r="E395" i="1" s="1"/>
  <c r="AE376" i="1" a="1"/>
  <c r="AE376" i="1" s="1"/>
  <c r="AC376" i="1" a="1"/>
  <c r="AC376" i="1" s="1"/>
  <c r="U376" i="1" a="1"/>
  <c r="U376" i="1" s="1"/>
  <c r="N376" i="1" a="1"/>
  <c r="N376" i="1" s="1"/>
  <c r="J376" i="1" a="1"/>
  <c r="J376" i="1" s="1"/>
  <c r="E376" i="1" a="1"/>
  <c r="E376" i="1" s="1"/>
  <c r="AE390" i="1" a="1"/>
  <c r="AE390" i="1" s="1"/>
  <c r="AC390" i="1" a="1"/>
  <c r="AC390" i="1" s="1"/>
  <c r="U390" i="1" a="1"/>
  <c r="U390" i="1" s="1"/>
  <c r="N390" i="1" a="1"/>
  <c r="N390" i="1" s="1"/>
  <c r="J390" i="1" a="1"/>
  <c r="J390" i="1" s="1"/>
  <c r="E390" i="1" a="1"/>
  <c r="E390" i="1" s="1"/>
  <c r="AE191" i="1" a="1"/>
  <c r="AE191" i="1" s="1"/>
  <c r="AC191" i="1" a="1"/>
  <c r="AC191" i="1" s="1"/>
  <c r="U191" i="1" a="1"/>
  <c r="U191" i="1" s="1"/>
  <c r="N191" i="1" a="1"/>
  <c r="N191" i="1" s="1"/>
  <c r="J191" i="1" a="1"/>
  <c r="J191" i="1" s="1"/>
  <c r="E191" i="1" a="1"/>
  <c r="E191" i="1" s="1"/>
  <c r="AE175" i="1" a="1"/>
  <c r="AE175" i="1" s="1"/>
  <c r="AC175" i="1" a="1"/>
  <c r="AC175" i="1" s="1"/>
  <c r="U175" i="1" a="1"/>
  <c r="U175" i="1" s="1"/>
  <c r="N175" i="1" a="1"/>
  <c r="N175" i="1" s="1"/>
  <c r="J175" i="1" a="1"/>
  <c r="J175" i="1" s="1"/>
  <c r="E175" i="1" a="1"/>
  <c r="E175" i="1" s="1"/>
  <c r="AE186" i="1" a="1"/>
  <c r="AE186" i="1" s="1"/>
  <c r="AC186" i="1" a="1"/>
  <c r="AC186" i="1" s="1"/>
  <c r="U186" i="1" a="1"/>
  <c r="U186" i="1" s="1"/>
  <c r="N186" i="1" a="1"/>
  <c r="N186" i="1" s="1"/>
  <c r="J186" i="1" a="1"/>
  <c r="J186" i="1" s="1"/>
  <c r="E186" i="1" a="1"/>
  <c r="E186" i="1" s="1"/>
  <c r="AE162" i="1" a="1"/>
  <c r="AE162" i="1" s="1"/>
  <c r="AC162" i="1" a="1"/>
  <c r="AC162" i="1" s="1"/>
  <c r="U162" i="1" a="1"/>
  <c r="U162" i="1" s="1"/>
  <c r="N162" i="1" a="1"/>
  <c r="N162" i="1" s="1"/>
  <c r="J162" i="1" a="1"/>
  <c r="J162" i="1" s="1"/>
  <c r="E162" i="1" a="1"/>
  <c r="E162" i="1" s="1"/>
  <c r="AE146" i="1" a="1"/>
  <c r="AE146" i="1" s="1"/>
  <c r="AC146" i="1" a="1"/>
  <c r="AC146" i="1" s="1"/>
  <c r="U146" i="1" a="1"/>
  <c r="U146" i="1" s="1"/>
  <c r="N146" i="1" a="1"/>
  <c r="N146" i="1" s="1"/>
  <c r="J146" i="1" a="1"/>
  <c r="J146" i="1" s="1"/>
  <c r="E146" i="1" a="1"/>
  <c r="E146" i="1" s="1"/>
  <c r="AE157" i="1" a="1"/>
  <c r="AE157" i="1" s="1"/>
  <c r="AC157" i="1" a="1"/>
  <c r="AC157" i="1" s="1"/>
  <c r="U157" i="1" a="1"/>
  <c r="U157" i="1" s="1"/>
  <c r="N157" i="1" a="1"/>
  <c r="N157" i="1" s="1"/>
  <c r="J157" i="1" a="1"/>
  <c r="J157" i="1" s="1"/>
  <c r="E157" i="1" a="1"/>
  <c r="E157" i="1" s="1"/>
  <c r="AE34" i="1" a="1"/>
  <c r="AE34" i="1" s="1"/>
  <c r="AC34" i="1" a="1"/>
  <c r="AC34" i="1" s="1"/>
  <c r="U34" i="1" a="1"/>
  <c r="U34" i="1" s="1"/>
  <c r="N34" i="1" a="1"/>
  <c r="N34" i="1" s="1"/>
  <c r="J34" i="1" a="1"/>
  <c r="J34" i="1" s="1"/>
  <c r="E34" i="1" a="1"/>
  <c r="E34" i="1" s="1"/>
  <c r="AE15" i="1" a="1"/>
  <c r="AE15" i="1" s="1"/>
  <c r="AC15" i="1" a="1"/>
  <c r="AC15" i="1" s="1"/>
  <c r="U15" i="1" a="1"/>
  <c r="U15" i="1" s="1"/>
  <c r="N15" i="1" a="1"/>
  <c r="N15" i="1" s="1"/>
  <c r="J15" i="1" a="1"/>
  <c r="J15" i="1" s="1"/>
  <c r="E15" i="1" a="1"/>
  <c r="E15" i="1" s="1"/>
  <c r="AE29" i="1" a="1"/>
  <c r="AE29" i="1" s="1"/>
  <c r="AC29" i="1" a="1"/>
  <c r="AC29" i="1" s="1"/>
  <c r="U29" i="1" a="1"/>
  <c r="U29" i="1" s="1"/>
  <c r="N29" i="1" a="1"/>
  <c r="N29" i="1" s="1"/>
  <c r="J29" i="1" a="1"/>
  <c r="J29" i="1" s="1"/>
  <c r="E29" i="1" a="1"/>
  <c r="E29" i="1" s="1"/>
  <c r="AE302" i="1" a="1"/>
  <c r="AE302" i="1" s="1"/>
  <c r="AC302" i="1" a="1"/>
  <c r="AC302" i="1" s="1"/>
  <c r="U302" i="1" a="1"/>
  <c r="U302" i="1" s="1"/>
  <c r="N302" i="1" a="1"/>
  <c r="N302" i="1" s="1"/>
  <c r="J302" i="1" a="1"/>
  <c r="J302" i="1" s="1"/>
  <c r="E302" i="1" a="1"/>
  <c r="E302" i="1" s="1"/>
  <c r="AE293" i="1" a="1"/>
  <c r="AE293" i="1" s="1"/>
  <c r="AC293" i="1" a="1"/>
  <c r="AC293" i="1" s="1"/>
  <c r="U293" i="1" a="1"/>
  <c r="U293" i="1" s="1"/>
  <c r="N293" i="1" a="1"/>
  <c r="N293" i="1" s="1"/>
  <c r="J293" i="1" a="1"/>
  <c r="J293" i="1" s="1"/>
  <c r="E293" i="1" a="1"/>
  <c r="E293" i="1" s="1"/>
  <c r="AE297" i="1" a="1"/>
  <c r="AE297" i="1" s="1"/>
  <c r="AC297" i="1" a="1"/>
  <c r="AC297" i="1" s="1"/>
  <c r="U297" i="1" a="1"/>
  <c r="U297" i="1" s="1"/>
  <c r="N297" i="1" a="1"/>
  <c r="N297" i="1" s="1"/>
  <c r="J297" i="1" a="1"/>
  <c r="J297" i="1" s="1"/>
  <c r="E297" i="1" a="1"/>
  <c r="E297" i="1" s="1"/>
  <c r="AE132" i="1" a="1"/>
  <c r="AE132" i="1" s="1"/>
  <c r="AC132" i="1" a="1"/>
  <c r="AC132" i="1" s="1"/>
  <c r="U132" i="1" a="1"/>
  <c r="U132" i="1" s="1"/>
  <c r="N132" i="1" a="1"/>
  <c r="N132" i="1" s="1"/>
  <c r="J132" i="1" a="1"/>
  <c r="J132" i="1" s="1"/>
  <c r="E132" i="1" a="1"/>
  <c r="E132" i="1" s="1"/>
  <c r="AE113" i="1" a="1"/>
  <c r="AE113" i="1" s="1"/>
  <c r="AC113" i="1" a="1"/>
  <c r="AC113" i="1" s="1"/>
  <c r="U113" i="1" a="1"/>
  <c r="U113" i="1" s="1"/>
  <c r="N113" i="1" a="1"/>
  <c r="N113" i="1" s="1"/>
  <c r="J113" i="1" a="1"/>
  <c r="J113" i="1" s="1"/>
  <c r="E113" i="1" a="1"/>
  <c r="E113" i="1" s="1"/>
  <c r="AE127" i="1" a="1"/>
  <c r="AE127" i="1" s="1"/>
  <c r="AC127" i="1" a="1"/>
  <c r="AC127" i="1" s="1"/>
  <c r="U127" i="1" a="1"/>
  <c r="U127" i="1" s="1"/>
  <c r="N127" i="1" a="1"/>
  <c r="N127" i="1" s="1"/>
  <c r="J127" i="1" a="1"/>
  <c r="J127" i="1" s="1"/>
  <c r="E127" i="1" a="1"/>
  <c r="E127" i="1" s="1"/>
  <c r="AE252" i="1" a="1"/>
  <c r="AE252" i="1" s="1"/>
  <c r="AC252" i="1" a="1"/>
  <c r="AC252" i="1" s="1"/>
  <c r="U252" i="1" a="1"/>
  <c r="U252" i="1" s="1"/>
  <c r="N252" i="1" a="1"/>
  <c r="N252" i="1" s="1"/>
  <c r="J252" i="1" a="1"/>
  <c r="J252" i="1" s="1"/>
  <c r="E252" i="1" a="1"/>
  <c r="E252" i="1" s="1"/>
  <c r="AE235" i="1" a="1"/>
  <c r="AE235" i="1" s="1"/>
  <c r="AC235" i="1" a="1"/>
  <c r="AC235" i="1" s="1"/>
  <c r="U235" i="1" a="1"/>
  <c r="U235" i="1" s="1"/>
  <c r="N235" i="1" a="1"/>
  <c r="N235" i="1" s="1"/>
  <c r="J235" i="1" a="1"/>
  <c r="J235" i="1" s="1"/>
  <c r="E235" i="1" a="1"/>
  <c r="E235" i="1" s="1"/>
  <c r="AE240" i="1" a="1"/>
  <c r="AE240" i="1" s="1"/>
  <c r="AC240" i="1" a="1"/>
  <c r="AC240" i="1" s="1"/>
  <c r="U240" i="1" a="1"/>
  <c r="U240" i="1" s="1"/>
  <c r="N240" i="1" a="1"/>
  <c r="N240" i="1" s="1"/>
  <c r="J240" i="1" a="1"/>
  <c r="J240" i="1" s="1"/>
  <c r="E240" i="1" a="1"/>
  <c r="E240" i="1" s="1"/>
  <c r="AE247" i="1" a="1"/>
  <c r="AE247" i="1" s="1"/>
  <c r="AC247" i="1" a="1"/>
  <c r="AC247" i="1" s="1"/>
  <c r="U247" i="1" a="1"/>
  <c r="U247" i="1" s="1"/>
  <c r="N247" i="1" a="1"/>
  <c r="N247" i="1" s="1"/>
  <c r="J247" i="1" a="1"/>
  <c r="J247" i="1" s="1"/>
  <c r="E247" i="1" a="1"/>
  <c r="E247" i="1" s="1"/>
  <c r="AE100" i="1" a="1"/>
  <c r="AE100" i="1" s="1"/>
  <c r="AC100" i="1" a="1"/>
  <c r="AC100" i="1" s="1"/>
  <c r="U100" i="1" a="1"/>
  <c r="U100" i="1" s="1"/>
  <c r="N100" i="1" a="1"/>
  <c r="N100" i="1" s="1"/>
  <c r="J100" i="1" a="1"/>
  <c r="J100" i="1" s="1"/>
  <c r="E100" i="1" a="1"/>
  <c r="E100" i="1" s="1"/>
  <c r="AE82" i="1" a="1"/>
  <c r="AE82" i="1" s="1"/>
  <c r="AC82" i="1" a="1"/>
  <c r="AC82" i="1" s="1"/>
  <c r="U82" i="1" a="1"/>
  <c r="U82" i="1" s="1"/>
  <c r="N82" i="1" a="1"/>
  <c r="N82" i="1" s="1"/>
  <c r="J82" i="1" a="1"/>
  <c r="J82" i="1" s="1"/>
  <c r="E82" i="1" a="1"/>
  <c r="E82" i="1" s="1"/>
  <c r="AE95" i="1" a="1"/>
  <c r="AE95" i="1" s="1"/>
  <c r="AC95" i="1" a="1"/>
  <c r="AC95" i="1" s="1"/>
  <c r="U95" i="1" a="1"/>
  <c r="U95" i="1" s="1"/>
  <c r="N95" i="1" a="1"/>
  <c r="N95" i="1" s="1"/>
  <c r="J95" i="1" a="1"/>
  <c r="J95" i="1" s="1"/>
  <c r="E95" i="1" a="1"/>
  <c r="E95" i="1" s="1"/>
  <c r="AE333" i="1" a="1"/>
  <c r="AE333" i="1" s="1"/>
  <c r="AC333" i="1" a="1"/>
  <c r="AC333" i="1" s="1"/>
  <c r="U333" i="1" a="1"/>
  <c r="U333" i="1" s="1"/>
  <c r="N333" i="1" a="1"/>
  <c r="N333" i="1" s="1"/>
  <c r="J333" i="1" a="1"/>
  <c r="J333" i="1" s="1"/>
  <c r="E333" i="1" a="1"/>
  <c r="E333" i="1" s="1"/>
  <c r="AE316" i="1" a="1"/>
  <c r="AE316" i="1" s="1"/>
  <c r="AC316" i="1" a="1"/>
  <c r="AC316" i="1" s="1"/>
  <c r="U316" i="1" a="1"/>
  <c r="U316" i="1" s="1"/>
  <c r="N316" i="1" a="1"/>
  <c r="N316" i="1" s="1"/>
  <c r="J316" i="1" a="1"/>
  <c r="J316" i="1" s="1"/>
  <c r="E316" i="1" a="1"/>
  <c r="E316" i="1" s="1"/>
  <c r="AE328" i="1" a="1"/>
  <c r="AE328" i="1" s="1"/>
  <c r="AC328" i="1" a="1"/>
  <c r="AC328" i="1" s="1"/>
  <c r="U328" i="1" a="1"/>
  <c r="U328" i="1" s="1"/>
  <c r="N328" i="1" a="1"/>
  <c r="N328" i="1" s="1"/>
  <c r="J328" i="1" a="1"/>
  <c r="J328" i="1" s="1"/>
  <c r="E328" i="1" a="1"/>
  <c r="E328" i="1" s="1"/>
  <c r="AE68" i="1" a="1"/>
  <c r="AE68" i="1" s="1"/>
  <c r="AC68" i="1" a="1"/>
  <c r="AC68" i="1" s="1"/>
  <c r="U68" i="1" a="1"/>
  <c r="U68" i="1" s="1"/>
  <c r="N68" i="1" a="1"/>
  <c r="N68" i="1" s="1"/>
  <c r="J68" i="1" a="1"/>
  <c r="J68" i="1" s="1"/>
  <c r="E68" i="1" a="1"/>
  <c r="E68" i="1" s="1"/>
  <c r="AE51" i="1" a="1"/>
  <c r="AE51" i="1" s="1"/>
  <c r="AC51" i="1" a="1"/>
  <c r="AC51" i="1" s="1"/>
  <c r="U51" i="1" a="1"/>
  <c r="U51" i="1" s="1"/>
  <c r="N51" i="1" a="1"/>
  <c r="N51" i="1" s="1"/>
  <c r="J51" i="1" a="1"/>
  <c r="J51" i="1" s="1"/>
  <c r="E51" i="1" a="1"/>
  <c r="E51" i="1" s="1"/>
  <c r="AE63" i="1" a="1"/>
  <c r="AE63" i="1" s="1"/>
  <c r="AC63" i="1" a="1"/>
  <c r="AC63" i="1" s="1"/>
  <c r="U63" i="1" a="1"/>
  <c r="U63" i="1" s="1"/>
  <c r="N63" i="1" a="1"/>
  <c r="N63" i="1" s="1"/>
  <c r="J63" i="1" a="1"/>
  <c r="J63" i="1" s="1"/>
  <c r="E63" i="1" a="1"/>
  <c r="E63" i="1" s="1"/>
  <c r="AE362" i="1" a="1"/>
  <c r="AE362" i="1" s="1"/>
  <c r="AC362" i="1" a="1"/>
  <c r="AC362" i="1" s="1"/>
  <c r="U362" i="1" a="1"/>
  <c r="U362" i="1" s="1"/>
  <c r="N362" i="1" a="1"/>
  <c r="N362" i="1" s="1"/>
  <c r="J362" i="1" a="1"/>
  <c r="J362" i="1" s="1"/>
  <c r="E362" i="1" a="1"/>
  <c r="E362" i="1" s="1"/>
  <c r="AE347" i="1" a="1"/>
  <c r="AE347" i="1" s="1"/>
  <c r="AC347" i="1" a="1"/>
  <c r="AC347" i="1" s="1"/>
  <c r="U347" i="1" a="1"/>
  <c r="U347" i="1" s="1"/>
  <c r="N347" i="1" a="1"/>
  <c r="N347" i="1" s="1"/>
  <c r="J347" i="1" a="1"/>
  <c r="J347" i="1" s="1"/>
  <c r="E347" i="1" a="1"/>
  <c r="E347" i="1" s="1"/>
  <c r="AE357" i="1" a="1"/>
  <c r="AE357" i="1" s="1"/>
  <c r="AC357" i="1" a="1"/>
  <c r="AC357" i="1" s="1"/>
  <c r="U357" i="1" a="1"/>
  <c r="U357" i="1" s="1"/>
  <c r="N357" i="1" a="1"/>
  <c r="N357" i="1" s="1"/>
  <c r="J357" i="1" a="1"/>
  <c r="J357" i="1" s="1"/>
  <c r="E357" i="1" a="1"/>
  <c r="E357" i="1" s="1"/>
  <c r="AE399" i="1" a="1"/>
  <c r="AE399" i="1" s="1"/>
  <c r="AC399" i="1" a="1"/>
  <c r="AC399" i="1" s="1"/>
  <c r="U399" i="1" a="1"/>
  <c r="U399" i="1" s="1"/>
  <c r="N399" i="1" a="1"/>
  <c r="N399" i="1" s="1"/>
  <c r="J399" i="1" a="1"/>
  <c r="J399" i="1" s="1"/>
  <c r="E399" i="1" a="1"/>
  <c r="E399" i="1" s="1"/>
  <c r="AE419" i="1" a="1"/>
  <c r="AE419" i="1" s="1"/>
  <c r="AC419" i="1" a="1"/>
  <c r="AC419" i="1" s="1"/>
  <c r="U419" i="1" a="1"/>
  <c r="U419" i="1" s="1"/>
  <c r="N419" i="1" a="1"/>
  <c r="N419" i="1" s="1"/>
  <c r="J419" i="1" a="1"/>
  <c r="J419" i="1" s="1"/>
  <c r="E419" i="1" a="1"/>
  <c r="E419" i="1" s="1"/>
  <c r="AE396" i="1" a="1"/>
  <c r="AE396" i="1" s="1"/>
  <c r="AC396" i="1" a="1"/>
  <c r="AC396" i="1" s="1"/>
  <c r="U396" i="1" a="1"/>
  <c r="U396" i="1" s="1"/>
  <c r="N396" i="1" a="1"/>
  <c r="N396" i="1" s="1"/>
  <c r="J396" i="1" a="1"/>
  <c r="J396" i="1" s="1"/>
  <c r="E396" i="1" a="1"/>
  <c r="E396" i="1" s="1"/>
  <c r="AE411" i="1" a="1"/>
  <c r="AE411" i="1" s="1"/>
  <c r="AC411" i="1" a="1"/>
  <c r="AC411" i="1" s="1"/>
  <c r="U411" i="1" a="1"/>
  <c r="U411" i="1" s="1"/>
  <c r="N411" i="1" a="1"/>
  <c r="N411" i="1" s="1"/>
  <c r="J411" i="1" a="1"/>
  <c r="J411" i="1" s="1"/>
  <c r="E411" i="1" a="1"/>
  <c r="E411" i="1" s="1"/>
  <c r="AE402" i="1" a="1"/>
  <c r="AE402" i="1" s="1"/>
  <c r="AC402" i="1" a="1"/>
  <c r="AC402" i="1" s="1"/>
  <c r="U402" i="1" a="1"/>
  <c r="U402" i="1" s="1"/>
  <c r="N402" i="1" a="1"/>
  <c r="N402" i="1" s="1"/>
  <c r="J402" i="1" a="1"/>
  <c r="J402" i="1" s="1"/>
  <c r="E402" i="1" a="1"/>
  <c r="E402" i="1" s="1"/>
  <c r="AE408" i="1" a="1"/>
  <c r="AE408" i="1" s="1"/>
  <c r="AC408" i="1" a="1"/>
  <c r="AC408" i="1" s="1"/>
  <c r="U408" i="1" a="1"/>
  <c r="U408" i="1" s="1"/>
  <c r="N408" i="1" a="1"/>
  <c r="N408" i="1" s="1"/>
  <c r="J408" i="1" a="1"/>
  <c r="J408" i="1" s="1"/>
  <c r="E408" i="1" a="1"/>
  <c r="E408" i="1" s="1"/>
  <c r="AE404" i="1" a="1"/>
  <c r="AE404" i="1" s="1"/>
  <c r="AC404" i="1" a="1"/>
  <c r="AC404" i="1" s="1"/>
  <c r="U404" i="1" a="1"/>
  <c r="U404" i="1" s="1"/>
  <c r="N404" i="1" a="1"/>
  <c r="N404" i="1" s="1"/>
  <c r="J404" i="1" a="1"/>
  <c r="J404" i="1" s="1"/>
  <c r="E404" i="1" a="1"/>
  <c r="E404" i="1" s="1"/>
  <c r="AE415" i="1" a="1"/>
  <c r="AE415" i="1" s="1"/>
  <c r="AC415" i="1" a="1"/>
  <c r="AC415" i="1" s="1"/>
  <c r="U415" i="1" a="1"/>
  <c r="U415" i="1" s="1"/>
  <c r="N415" i="1" a="1"/>
  <c r="N415" i="1" s="1"/>
  <c r="J415" i="1" a="1"/>
  <c r="J415" i="1" s="1"/>
  <c r="E415" i="1" a="1"/>
  <c r="E415" i="1" s="1"/>
  <c r="AE256" i="1" a="1"/>
  <c r="AE256" i="1" s="1"/>
  <c r="AC256" i="1" a="1"/>
  <c r="AC256" i="1" s="1"/>
  <c r="U256" i="1" a="1"/>
  <c r="U256" i="1" s="1"/>
  <c r="N256" i="1" a="1"/>
  <c r="N256" i="1" s="1"/>
  <c r="J256" i="1" a="1"/>
  <c r="J256" i="1" s="1"/>
  <c r="E256" i="1" a="1"/>
  <c r="E256" i="1" s="1"/>
  <c r="AE279" i="1" a="1"/>
  <c r="AE279" i="1" s="1"/>
  <c r="AC279" i="1" a="1"/>
  <c r="AC279" i="1" s="1"/>
  <c r="U279" i="1" a="1"/>
  <c r="U279" i="1" s="1"/>
  <c r="N279" i="1" a="1"/>
  <c r="N279" i="1" s="1"/>
  <c r="J279" i="1" a="1"/>
  <c r="J279" i="1" s="1"/>
  <c r="E279" i="1" a="1"/>
  <c r="E279" i="1" s="1"/>
  <c r="AE253" i="1" a="1"/>
  <c r="AE253" i="1" s="1"/>
  <c r="AC253" i="1" a="1"/>
  <c r="AC253" i="1" s="1"/>
  <c r="U253" i="1" a="1"/>
  <c r="U253" i="1" s="1"/>
  <c r="N253" i="1" a="1"/>
  <c r="N253" i="1" s="1"/>
  <c r="J253" i="1" a="1"/>
  <c r="J253" i="1" s="1"/>
  <c r="E253" i="1" a="1"/>
  <c r="E253" i="1" s="1"/>
  <c r="AE270" i="1" a="1"/>
  <c r="AE270" i="1" s="1"/>
  <c r="AC270" i="1" a="1"/>
  <c r="AC270" i="1" s="1"/>
  <c r="U270" i="1" a="1"/>
  <c r="U270" i="1" s="1"/>
  <c r="N270" i="1" a="1"/>
  <c r="N270" i="1" s="1"/>
  <c r="J270" i="1" a="1"/>
  <c r="J270" i="1" s="1"/>
  <c r="E270" i="1" a="1"/>
  <c r="E270" i="1" s="1"/>
  <c r="AE273" i="1" a="1"/>
  <c r="AE273" i="1" s="1"/>
  <c r="AC273" i="1" a="1"/>
  <c r="AC273" i="1" s="1"/>
  <c r="U273" i="1" a="1"/>
  <c r="U273" i="1" s="1"/>
  <c r="N273" i="1" a="1"/>
  <c r="N273" i="1" s="1"/>
  <c r="J273" i="1" a="1"/>
  <c r="J273" i="1" s="1"/>
  <c r="E273" i="1" a="1"/>
  <c r="E273" i="1" s="1"/>
  <c r="AE259" i="1" a="1"/>
  <c r="AE259" i="1" s="1"/>
  <c r="AC259" i="1" a="1"/>
  <c r="AC259" i="1" s="1"/>
  <c r="U259" i="1" a="1"/>
  <c r="U259" i="1" s="1"/>
  <c r="N259" i="1" a="1"/>
  <c r="N259" i="1" s="1"/>
  <c r="J259" i="1" a="1"/>
  <c r="J259" i="1" s="1"/>
  <c r="E259" i="1" a="1"/>
  <c r="E259" i="1" s="1"/>
  <c r="AE267" i="1" a="1"/>
  <c r="AE267" i="1" s="1"/>
  <c r="AC267" i="1" a="1"/>
  <c r="AC267" i="1" s="1"/>
  <c r="U267" i="1" a="1"/>
  <c r="U267" i="1" s="1"/>
  <c r="N267" i="1" a="1"/>
  <c r="N267" i="1" s="1"/>
  <c r="J267" i="1" a="1"/>
  <c r="J267" i="1" s="1"/>
  <c r="E267" i="1" a="1"/>
  <c r="E267" i="1" s="1"/>
  <c r="AE262" i="1" a="1"/>
  <c r="AE262" i="1" s="1"/>
  <c r="AC262" i="1" a="1"/>
  <c r="AC262" i="1" s="1"/>
  <c r="U262" i="1" a="1"/>
  <c r="U262" i="1" s="1"/>
  <c r="N262" i="1" a="1"/>
  <c r="N262" i="1" s="1"/>
  <c r="J262" i="1" a="1"/>
  <c r="J262" i="1" s="1"/>
  <c r="E262" i="1" a="1"/>
  <c r="E262" i="1" s="1"/>
  <c r="AE276" i="1" a="1"/>
  <c r="AE276" i="1" s="1"/>
  <c r="AC276" i="1" a="1"/>
  <c r="AC276" i="1" s="1"/>
  <c r="U276" i="1" a="1"/>
  <c r="U276" i="1" s="1"/>
  <c r="N276" i="1" a="1"/>
  <c r="N276" i="1" s="1"/>
  <c r="J276" i="1" a="1"/>
  <c r="J276" i="1" s="1"/>
  <c r="E276" i="1" a="1"/>
  <c r="E276" i="1" s="1"/>
  <c r="AE195" i="1" a="1"/>
  <c r="AE195" i="1" s="1"/>
  <c r="AC195" i="1" a="1"/>
  <c r="AC195" i="1" s="1"/>
  <c r="U195" i="1" a="1"/>
  <c r="U195" i="1" s="1"/>
  <c r="N195" i="1" a="1"/>
  <c r="N195" i="1" s="1"/>
  <c r="J195" i="1" a="1"/>
  <c r="J195" i="1" s="1"/>
  <c r="E195" i="1" a="1"/>
  <c r="E195" i="1" s="1"/>
  <c r="AE214" i="1" a="1"/>
  <c r="AE214" i="1" s="1"/>
  <c r="AC214" i="1" a="1"/>
  <c r="AC214" i="1" s="1"/>
  <c r="U214" i="1" a="1"/>
  <c r="U214" i="1" s="1"/>
  <c r="N214" i="1" a="1"/>
  <c r="N214" i="1" s="1"/>
  <c r="J214" i="1" a="1"/>
  <c r="J214" i="1" s="1"/>
  <c r="E214" i="1" a="1"/>
  <c r="E214" i="1" s="1"/>
  <c r="AE192" i="1" a="1"/>
  <c r="AE192" i="1" s="1"/>
  <c r="AC192" i="1" a="1"/>
  <c r="AC192" i="1" s="1"/>
  <c r="U192" i="1" a="1"/>
  <c r="U192" i="1" s="1"/>
  <c r="N192" i="1" a="1"/>
  <c r="N192" i="1" s="1"/>
  <c r="J192" i="1" a="1"/>
  <c r="J192" i="1" s="1"/>
  <c r="E192" i="1" a="1"/>
  <c r="E192" i="1" s="1"/>
  <c r="AE206" i="1" a="1"/>
  <c r="AE206" i="1" s="1"/>
  <c r="AC206" i="1" a="1"/>
  <c r="AC206" i="1" s="1"/>
  <c r="U206" i="1" a="1"/>
  <c r="U206" i="1" s="1"/>
  <c r="N206" i="1" a="1"/>
  <c r="N206" i="1" s="1"/>
  <c r="J206" i="1" a="1"/>
  <c r="J206" i="1" s="1"/>
  <c r="E206" i="1" a="1"/>
  <c r="E206" i="1" s="1"/>
  <c r="AE209" i="1" a="1"/>
  <c r="AE209" i="1" s="1"/>
  <c r="AC209" i="1" a="1"/>
  <c r="AC209" i="1" s="1"/>
  <c r="U209" i="1" a="1"/>
  <c r="U209" i="1" s="1"/>
  <c r="N209" i="1" a="1"/>
  <c r="N209" i="1" s="1"/>
  <c r="J209" i="1" a="1"/>
  <c r="J209" i="1" s="1"/>
  <c r="E209" i="1" a="1"/>
  <c r="E209" i="1" s="1"/>
  <c r="AE204" i="1" a="1"/>
  <c r="AE204" i="1" s="1"/>
  <c r="AC204" i="1" a="1"/>
  <c r="AC204" i="1" s="1"/>
  <c r="U204" i="1" a="1"/>
  <c r="U204" i="1" s="1"/>
  <c r="N204" i="1" a="1"/>
  <c r="N204" i="1" s="1"/>
  <c r="J204" i="1" a="1"/>
  <c r="J204" i="1" s="1"/>
  <c r="E204" i="1" a="1"/>
  <c r="E204" i="1" s="1"/>
  <c r="AE200" i="1" a="1"/>
  <c r="AE200" i="1" s="1"/>
  <c r="AC200" i="1" a="1"/>
  <c r="AC200" i="1" s="1"/>
  <c r="U200" i="1" a="1"/>
  <c r="U200" i="1" s="1"/>
  <c r="N200" i="1" a="1"/>
  <c r="N200" i="1" s="1"/>
  <c r="J200" i="1" a="1"/>
  <c r="J200" i="1" s="1"/>
  <c r="E200" i="1" a="1"/>
  <c r="E200" i="1" s="1"/>
  <c r="AE366" i="1" a="1"/>
  <c r="AE366" i="1" s="1"/>
  <c r="AC366" i="1" a="1"/>
  <c r="AC366" i="1" s="1"/>
  <c r="U366" i="1" a="1"/>
  <c r="U366" i="1" s="1"/>
  <c r="N366" i="1" a="1"/>
  <c r="N366" i="1" s="1"/>
  <c r="J366" i="1" a="1"/>
  <c r="J366" i="1" s="1"/>
  <c r="E366" i="1" a="1"/>
  <c r="E366" i="1" s="1"/>
  <c r="AE391" i="1" a="1"/>
  <c r="AE391" i="1" s="1"/>
  <c r="AC391" i="1" a="1"/>
  <c r="AC391" i="1" s="1"/>
  <c r="U391" i="1" a="1"/>
  <c r="U391" i="1" s="1"/>
  <c r="N391" i="1" a="1"/>
  <c r="N391" i="1" s="1"/>
  <c r="J391" i="1" a="1"/>
  <c r="J391" i="1" s="1"/>
  <c r="E391" i="1" a="1"/>
  <c r="E391" i="1" s="1"/>
  <c r="AE363" i="1" a="1"/>
  <c r="AE363" i="1" s="1"/>
  <c r="AC363" i="1" a="1"/>
  <c r="AC363" i="1" s="1"/>
  <c r="U363" i="1" a="1"/>
  <c r="U363" i="1" s="1"/>
  <c r="N363" i="1" a="1"/>
  <c r="N363" i="1" s="1"/>
  <c r="J363" i="1" a="1"/>
  <c r="J363" i="1" s="1"/>
  <c r="E363" i="1" a="1"/>
  <c r="E363" i="1" s="1"/>
  <c r="AE380" i="1" a="1"/>
  <c r="AE380" i="1" s="1"/>
  <c r="AC380" i="1" a="1"/>
  <c r="AC380" i="1" s="1"/>
  <c r="U380" i="1" a="1"/>
  <c r="U380" i="1" s="1"/>
  <c r="N380" i="1" a="1"/>
  <c r="N380" i="1" s="1"/>
  <c r="J380" i="1" a="1"/>
  <c r="J380" i="1" s="1"/>
  <c r="E380" i="1" a="1"/>
  <c r="E380" i="1" s="1"/>
  <c r="AE383" i="1" a="1"/>
  <c r="AE383" i="1" s="1"/>
  <c r="AC383" i="1" a="1"/>
  <c r="AC383" i="1" s="1"/>
  <c r="U383" i="1" a="1"/>
  <c r="U383" i="1" s="1"/>
  <c r="N383" i="1" a="1"/>
  <c r="N383" i="1" s="1"/>
  <c r="J383" i="1" a="1"/>
  <c r="J383" i="1" s="1"/>
  <c r="E383" i="1" a="1"/>
  <c r="E383" i="1" s="1"/>
  <c r="AE369" i="1" a="1"/>
  <c r="AE369" i="1" s="1"/>
  <c r="AC369" i="1" a="1"/>
  <c r="AC369" i="1" s="1"/>
  <c r="U369" i="1" a="1"/>
  <c r="U369" i="1" s="1"/>
  <c r="N369" i="1" a="1"/>
  <c r="N369" i="1" s="1"/>
  <c r="J369" i="1" a="1"/>
  <c r="J369" i="1" s="1"/>
  <c r="E369" i="1" a="1"/>
  <c r="E369" i="1" s="1"/>
  <c r="AE377" i="1" a="1"/>
  <c r="AE377" i="1" s="1"/>
  <c r="AC377" i="1" a="1"/>
  <c r="AC377" i="1" s="1"/>
  <c r="U377" i="1" a="1"/>
  <c r="U377" i="1" s="1"/>
  <c r="N377" i="1" a="1"/>
  <c r="N377" i="1" s="1"/>
  <c r="J377" i="1" a="1"/>
  <c r="J377" i="1" s="1"/>
  <c r="E377" i="1" a="1"/>
  <c r="E377" i="1" s="1"/>
  <c r="AE372" i="1" a="1"/>
  <c r="AE372" i="1" s="1"/>
  <c r="AC372" i="1" a="1"/>
  <c r="AC372" i="1" s="1"/>
  <c r="U372" i="1" a="1"/>
  <c r="U372" i="1" s="1"/>
  <c r="N372" i="1" a="1"/>
  <c r="N372" i="1" s="1"/>
  <c r="J372" i="1" a="1"/>
  <c r="J372" i="1" s="1"/>
  <c r="E372" i="1" a="1"/>
  <c r="E372" i="1" s="1"/>
  <c r="AE386" i="1" a="1"/>
  <c r="AE386" i="1" s="1"/>
  <c r="AC386" i="1" a="1"/>
  <c r="AC386" i="1" s="1"/>
  <c r="U386" i="1" a="1"/>
  <c r="U386" i="1" s="1"/>
  <c r="N386" i="1" a="1"/>
  <c r="N386" i="1" s="1"/>
  <c r="J386" i="1" a="1"/>
  <c r="J386" i="1" s="1"/>
  <c r="E386" i="1" a="1"/>
  <c r="E386" i="1" s="1"/>
  <c r="AE166" i="1" a="1"/>
  <c r="AE166" i="1" s="1"/>
  <c r="AC166" i="1" a="1"/>
  <c r="AC166" i="1" s="1"/>
  <c r="U166" i="1" a="1"/>
  <c r="U166" i="1" s="1"/>
  <c r="N166" i="1" a="1"/>
  <c r="N166" i="1" s="1"/>
  <c r="J166" i="1" a="1"/>
  <c r="J166" i="1" s="1"/>
  <c r="E166" i="1" a="1"/>
  <c r="E166" i="1" s="1"/>
  <c r="AE187" i="1" a="1"/>
  <c r="AE187" i="1" s="1"/>
  <c r="AC187" i="1" a="1"/>
  <c r="AC187" i="1" s="1"/>
  <c r="U187" i="1" a="1"/>
  <c r="U187" i="1" s="1"/>
  <c r="N187" i="1" a="1"/>
  <c r="N187" i="1" s="1"/>
  <c r="J187" i="1" a="1"/>
  <c r="J187" i="1" s="1"/>
  <c r="E187" i="1" a="1"/>
  <c r="E187" i="1" s="1"/>
  <c r="AE163" i="1" a="1"/>
  <c r="AE163" i="1" s="1"/>
  <c r="AC163" i="1" a="1"/>
  <c r="AC163" i="1" s="1"/>
  <c r="U163" i="1" a="1"/>
  <c r="U163" i="1" s="1"/>
  <c r="N163" i="1" a="1"/>
  <c r="N163" i="1" s="1"/>
  <c r="J163" i="1" a="1"/>
  <c r="J163" i="1" s="1"/>
  <c r="E163" i="1" a="1"/>
  <c r="E163" i="1" s="1"/>
  <c r="AE179" i="1" a="1"/>
  <c r="AE179" i="1" s="1"/>
  <c r="AC179" i="1" a="1"/>
  <c r="AC179" i="1" s="1"/>
  <c r="U179" i="1" a="1"/>
  <c r="U179" i="1" s="1"/>
  <c r="N179" i="1" a="1"/>
  <c r="N179" i="1" s="1"/>
  <c r="J179" i="1" a="1"/>
  <c r="J179" i="1" s="1"/>
  <c r="E179" i="1" a="1"/>
  <c r="E179" i="1" s="1"/>
  <c r="AE181" i="1" a="1"/>
  <c r="AE181" i="1" s="1"/>
  <c r="AC181" i="1" a="1"/>
  <c r="AC181" i="1" s="1"/>
  <c r="U181" i="1" a="1"/>
  <c r="U181" i="1" s="1"/>
  <c r="N181" i="1" a="1"/>
  <c r="N181" i="1" s="1"/>
  <c r="J181" i="1" a="1"/>
  <c r="J181" i="1" s="1"/>
  <c r="E181" i="1" a="1"/>
  <c r="E181" i="1" s="1"/>
  <c r="AE176" i="1" a="1"/>
  <c r="AE176" i="1" s="1"/>
  <c r="AC176" i="1" a="1"/>
  <c r="AC176" i="1" s="1"/>
  <c r="U176" i="1" a="1"/>
  <c r="U176" i="1" s="1"/>
  <c r="N176" i="1" a="1"/>
  <c r="N176" i="1" s="1"/>
  <c r="J176" i="1" a="1"/>
  <c r="J176" i="1" s="1"/>
  <c r="E176" i="1" a="1"/>
  <c r="E176" i="1" s="1"/>
  <c r="AE171" i="1" a="1"/>
  <c r="AE171" i="1" s="1"/>
  <c r="AC171" i="1" a="1"/>
  <c r="AC171" i="1" s="1"/>
  <c r="U171" i="1" a="1"/>
  <c r="U171" i="1" s="1"/>
  <c r="N171" i="1" a="1"/>
  <c r="N171" i="1" s="1"/>
  <c r="J171" i="1" a="1"/>
  <c r="J171" i="1" s="1"/>
  <c r="E171" i="1" a="1"/>
  <c r="E171" i="1" s="1"/>
  <c r="AE136" i="1" a="1"/>
  <c r="AE136" i="1" s="1"/>
  <c r="AC136" i="1" a="1"/>
  <c r="AC136" i="1" s="1"/>
  <c r="U136" i="1" a="1"/>
  <c r="U136" i="1" s="1"/>
  <c r="N136" i="1" a="1"/>
  <c r="N136" i="1" s="1"/>
  <c r="J136" i="1" a="1"/>
  <c r="J136" i="1" s="1"/>
  <c r="E136" i="1" a="1"/>
  <c r="E136" i="1" s="1"/>
  <c r="AE158" i="1" a="1"/>
  <c r="AE158" i="1" s="1"/>
  <c r="AC158" i="1" a="1"/>
  <c r="AC158" i="1" s="1"/>
  <c r="U158" i="1" a="1"/>
  <c r="U158" i="1" s="1"/>
  <c r="N158" i="1" a="1"/>
  <c r="N158" i="1" s="1"/>
  <c r="J158" i="1" a="1"/>
  <c r="J158" i="1" s="1"/>
  <c r="E158" i="1" a="1"/>
  <c r="E158" i="1" s="1"/>
  <c r="AE133" i="1" a="1"/>
  <c r="AE133" i="1" s="1"/>
  <c r="AC133" i="1" a="1"/>
  <c r="AC133" i="1" s="1"/>
  <c r="U133" i="1" a="1"/>
  <c r="U133" i="1" s="1"/>
  <c r="N133" i="1" a="1"/>
  <c r="N133" i="1" s="1"/>
  <c r="J133" i="1" a="1"/>
  <c r="J133" i="1" s="1"/>
  <c r="E133" i="1" a="1"/>
  <c r="E133" i="1" s="1"/>
  <c r="AE150" i="1" a="1"/>
  <c r="AE150" i="1" s="1"/>
  <c r="AC150" i="1" a="1"/>
  <c r="AC150" i="1" s="1"/>
  <c r="U150" i="1" a="1"/>
  <c r="U150" i="1" s="1"/>
  <c r="N150" i="1" a="1"/>
  <c r="N150" i="1" s="1"/>
  <c r="J150" i="1" a="1"/>
  <c r="J150" i="1" s="1"/>
  <c r="E150" i="1" a="1"/>
  <c r="E150" i="1" s="1"/>
  <c r="AE139" i="1" a="1"/>
  <c r="AE139" i="1" s="1"/>
  <c r="AC139" i="1" a="1"/>
  <c r="AC139" i="1" s="1"/>
  <c r="U139" i="1" a="1"/>
  <c r="U139" i="1" s="1"/>
  <c r="N139" i="1" a="1"/>
  <c r="N139" i="1" s="1"/>
  <c r="J139" i="1" a="1"/>
  <c r="J139" i="1" s="1"/>
  <c r="E139" i="1" a="1"/>
  <c r="E139" i="1" s="1"/>
  <c r="AE147" i="1" a="1"/>
  <c r="AE147" i="1" s="1"/>
  <c r="AC147" i="1" a="1"/>
  <c r="AC147" i="1" s="1"/>
  <c r="U147" i="1" a="1"/>
  <c r="U147" i="1" s="1"/>
  <c r="N147" i="1" a="1"/>
  <c r="N147" i="1" s="1"/>
  <c r="J147" i="1" a="1"/>
  <c r="J147" i="1" s="1"/>
  <c r="E147" i="1" a="1"/>
  <c r="E147" i="1" s="1"/>
  <c r="AE142" i="1" a="1"/>
  <c r="AE142" i="1" s="1"/>
  <c r="AC142" i="1" a="1"/>
  <c r="AC142" i="1" s="1"/>
  <c r="U142" i="1" a="1"/>
  <c r="U142" i="1" s="1"/>
  <c r="N142" i="1" a="1"/>
  <c r="N142" i="1" s="1"/>
  <c r="J142" i="1" a="1"/>
  <c r="J142" i="1" s="1"/>
  <c r="E142" i="1" a="1"/>
  <c r="E142" i="1" s="1"/>
  <c r="AE153" i="1" a="1"/>
  <c r="AE153" i="1" s="1"/>
  <c r="AC153" i="1" a="1"/>
  <c r="AC153" i="1" s="1"/>
  <c r="U153" i="1" a="1"/>
  <c r="U153" i="1" s="1"/>
  <c r="N153" i="1" a="1"/>
  <c r="N153" i="1" s="1"/>
  <c r="J153" i="1" a="1"/>
  <c r="J153" i="1" s="1"/>
  <c r="E153" i="1" a="1"/>
  <c r="E153" i="1" s="1"/>
  <c r="AE5" i="1" a="1"/>
  <c r="AE5" i="1" s="1"/>
  <c r="AC5" i="1" a="1"/>
  <c r="AC5" i="1" s="1"/>
  <c r="U5" i="1" a="1"/>
  <c r="U5" i="1" s="1"/>
  <c r="N5" i="1" a="1"/>
  <c r="N5" i="1" s="1"/>
  <c r="J5" i="1" a="1"/>
  <c r="J5" i="1" s="1"/>
  <c r="E5" i="1" a="1"/>
  <c r="E5" i="1" s="1"/>
  <c r="AE30" i="1" a="1"/>
  <c r="AE30" i="1" s="1"/>
  <c r="AC30" i="1" a="1"/>
  <c r="AC30" i="1" s="1"/>
  <c r="U30" i="1" a="1"/>
  <c r="U30" i="1" s="1"/>
  <c r="N30" i="1" a="1"/>
  <c r="N30" i="1" s="1"/>
  <c r="J30" i="1" a="1"/>
  <c r="J30" i="1" s="1"/>
  <c r="E30" i="1" a="1"/>
  <c r="E30" i="1" s="1"/>
  <c r="AE2" i="1" a="1"/>
  <c r="AE2" i="1" s="1"/>
  <c r="AC2" i="1" a="1"/>
  <c r="AC2" i="1" s="1"/>
  <c r="U2" i="1" a="1"/>
  <c r="U2" i="1" s="1"/>
  <c r="N2" i="1" a="1"/>
  <c r="N2" i="1" s="1"/>
  <c r="J2" i="1" a="1"/>
  <c r="J2" i="1" s="1"/>
  <c r="E2" i="1" a="1"/>
  <c r="E2" i="1" s="1"/>
  <c r="AE19" i="1" a="1"/>
  <c r="AE19" i="1" s="1"/>
  <c r="AC19" i="1" a="1"/>
  <c r="AC19" i="1" s="1"/>
  <c r="U19" i="1" a="1"/>
  <c r="U19" i="1" s="1"/>
  <c r="N19" i="1" a="1"/>
  <c r="N19" i="1" s="1"/>
  <c r="J19" i="1" a="1"/>
  <c r="J19" i="1" s="1"/>
  <c r="E19" i="1" a="1"/>
  <c r="E19" i="1" s="1"/>
  <c r="AE22" i="1" a="1"/>
  <c r="AE22" i="1" s="1"/>
  <c r="AC22" i="1" a="1"/>
  <c r="AC22" i="1" s="1"/>
  <c r="U22" i="1" a="1"/>
  <c r="U22" i="1" s="1"/>
  <c r="N22" i="1" a="1"/>
  <c r="N22" i="1" s="1"/>
  <c r="J22" i="1" a="1"/>
  <c r="J22" i="1" s="1"/>
  <c r="E22" i="1" a="1"/>
  <c r="E22" i="1" s="1"/>
  <c r="AE8" i="1" a="1"/>
  <c r="AE8" i="1" s="1"/>
  <c r="AC8" i="1" a="1"/>
  <c r="AC8" i="1" s="1"/>
  <c r="U8" i="1" a="1"/>
  <c r="U8" i="1" s="1"/>
  <c r="N8" i="1" a="1"/>
  <c r="N8" i="1" s="1"/>
  <c r="J8" i="1" a="1"/>
  <c r="J8" i="1" s="1"/>
  <c r="E8" i="1" a="1"/>
  <c r="E8" i="1" s="1"/>
  <c r="AE16" i="1" a="1"/>
  <c r="AE16" i="1" s="1"/>
  <c r="AC16" i="1" a="1"/>
  <c r="AC16" i="1" s="1"/>
  <c r="U16" i="1" a="1"/>
  <c r="U16" i="1" s="1"/>
  <c r="N16" i="1" a="1"/>
  <c r="N16" i="1" s="1"/>
  <c r="J16" i="1" a="1"/>
  <c r="J16" i="1" s="1"/>
  <c r="E16" i="1" a="1"/>
  <c r="E16" i="1" s="1"/>
  <c r="AE11" i="1" a="1"/>
  <c r="AE11" i="1" s="1"/>
  <c r="AC11" i="1" a="1"/>
  <c r="AC11" i="1" s="1"/>
  <c r="U11" i="1" a="1"/>
  <c r="U11" i="1" s="1"/>
  <c r="N11" i="1" a="1"/>
  <c r="N11" i="1" s="1"/>
  <c r="J11" i="1" a="1"/>
  <c r="J11" i="1" s="1"/>
  <c r="E11" i="1" a="1"/>
  <c r="E11" i="1" s="1"/>
  <c r="AE25" i="1" a="1"/>
  <c r="AE25" i="1" s="1"/>
  <c r="AC25" i="1" a="1"/>
  <c r="AC25" i="1" s="1"/>
  <c r="U25" i="1" a="1"/>
  <c r="U25" i="1" s="1"/>
  <c r="N25" i="1" a="1"/>
  <c r="N25" i="1" s="1"/>
  <c r="J25" i="1" a="1"/>
  <c r="J25" i="1" s="1"/>
  <c r="E25" i="1" a="1"/>
  <c r="E25" i="1" s="1"/>
  <c r="AE287" i="1" a="1"/>
  <c r="AE287" i="1" s="1"/>
  <c r="AC287" i="1" a="1"/>
  <c r="AC287" i="1" s="1"/>
  <c r="U287" i="1" a="1"/>
  <c r="U287" i="1" s="1"/>
  <c r="N287" i="1" a="1"/>
  <c r="N287" i="1" s="1"/>
  <c r="J287" i="1" a="1"/>
  <c r="J287" i="1" s="1"/>
  <c r="E287" i="1" a="1"/>
  <c r="E287" i="1" s="1"/>
  <c r="AE298" i="1" a="1"/>
  <c r="AE298" i="1" s="1"/>
  <c r="AC298" i="1" a="1"/>
  <c r="AC298" i="1" s="1"/>
  <c r="U298" i="1" a="1"/>
  <c r="U298" i="1" s="1"/>
  <c r="N298" i="1" a="1"/>
  <c r="N298" i="1" s="1"/>
  <c r="J298" i="1" a="1"/>
  <c r="J298" i="1" s="1"/>
  <c r="E298" i="1" a="1"/>
  <c r="E298" i="1" s="1"/>
  <c r="AE284" i="1" a="1"/>
  <c r="AE284" i="1" s="1"/>
  <c r="AC284" i="1" a="1"/>
  <c r="AC284" i="1" s="1"/>
  <c r="U284" i="1" a="1"/>
  <c r="U284" i="1" s="1"/>
  <c r="N284" i="1" a="1"/>
  <c r="N284" i="1" s="1"/>
  <c r="J284" i="1" a="1"/>
  <c r="J284" i="1" s="1"/>
  <c r="E284" i="1" a="1"/>
  <c r="E284" i="1" s="1"/>
  <c r="AE104" i="1" a="1"/>
  <c r="AE104" i="1" s="1"/>
  <c r="AC104" i="1" a="1"/>
  <c r="AC104" i="1" s="1"/>
  <c r="U104" i="1" a="1"/>
  <c r="U104" i="1" s="1"/>
  <c r="N104" i="1" a="1"/>
  <c r="N104" i="1" s="1"/>
  <c r="J104" i="1" a="1"/>
  <c r="J104" i="1" s="1"/>
  <c r="E104" i="1" a="1"/>
  <c r="E104" i="1" s="1"/>
  <c r="AE128" i="1" a="1"/>
  <c r="AE128" i="1" s="1"/>
  <c r="AC128" i="1" a="1"/>
  <c r="AC128" i="1" s="1"/>
  <c r="U128" i="1" a="1"/>
  <c r="U128" i="1" s="1"/>
  <c r="N128" i="1" a="1"/>
  <c r="N128" i="1" s="1"/>
  <c r="J128" i="1" a="1"/>
  <c r="J128" i="1" s="1"/>
  <c r="E128" i="1" a="1"/>
  <c r="E128" i="1" s="1"/>
  <c r="AE101" i="1" a="1"/>
  <c r="AE101" i="1" s="1"/>
  <c r="AC101" i="1" a="1"/>
  <c r="AC101" i="1" s="1"/>
  <c r="U101" i="1" a="1"/>
  <c r="U101" i="1" s="1"/>
  <c r="N101" i="1" a="1"/>
  <c r="N101" i="1" s="1"/>
  <c r="J101" i="1" a="1"/>
  <c r="J101" i="1" s="1"/>
  <c r="E101" i="1" a="1"/>
  <c r="E101" i="1" s="1"/>
  <c r="AE117" i="1" a="1"/>
  <c r="AE117" i="1" s="1"/>
  <c r="AC117" i="1" a="1"/>
  <c r="AC117" i="1" s="1"/>
  <c r="U117" i="1" a="1"/>
  <c r="U117" i="1" s="1"/>
  <c r="N117" i="1" a="1"/>
  <c r="N117" i="1" s="1"/>
  <c r="J117" i="1" a="1"/>
  <c r="J117" i="1" s="1"/>
  <c r="E117" i="1" a="1"/>
  <c r="E117" i="1" s="1"/>
  <c r="AE120" i="1" a="1"/>
  <c r="AE120" i="1" s="1"/>
  <c r="AC120" i="1" a="1"/>
  <c r="AC120" i="1" s="1"/>
  <c r="U120" i="1" a="1"/>
  <c r="U120" i="1" s="1"/>
  <c r="N120" i="1" a="1"/>
  <c r="N120" i="1" s="1"/>
  <c r="J120" i="1" a="1"/>
  <c r="J120" i="1" s="1"/>
  <c r="E120" i="1" a="1"/>
  <c r="E120" i="1" s="1"/>
  <c r="AE107" i="1" a="1"/>
  <c r="AE107" i="1" s="1"/>
  <c r="AC107" i="1" a="1"/>
  <c r="AC107" i="1" s="1"/>
  <c r="U107" i="1" a="1"/>
  <c r="U107" i="1" s="1"/>
  <c r="N107" i="1" a="1"/>
  <c r="N107" i="1" s="1"/>
  <c r="J107" i="1" a="1"/>
  <c r="J107" i="1" s="1"/>
  <c r="E107" i="1" a="1"/>
  <c r="E107" i="1" s="1"/>
  <c r="AE114" i="1" a="1"/>
  <c r="AE114" i="1" s="1"/>
  <c r="AC114" i="1" a="1"/>
  <c r="AC114" i="1" s="1"/>
  <c r="U114" i="1" a="1"/>
  <c r="U114" i="1" s="1"/>
  <c r="N114" i="1" a="1"/>
  <c r="N114" i="1" s="1"/>
  <c r="J114" i="1" a="1"/>
  <c r="J114" i="1" s="1"/>
  <c r="E114" i="1" a="1"/>
  <c r="E114" i="1" s="1"/>
  <c r="AE109" i="1" a="1"/>
  <c r="AE109" i="1" s="1"/>
  <c r="AC109" i="1" a="1"/>
  <c r="AC109" i="1" s="1"/>
  <c r="U109" i="1" a="1"/>
  <c r="U109" i="1" s="1"/>
  <c r="N109" i="1" a="1"/>
  <c r="N109" i="1" s="1"/>
  <c r="J109" i="1" a="1"/>
  <c r="J109" i="1" s="1"/>
  <c r="E109" i="1" a="1"/>
  <c r="E109" i="1" s="1"/>
  <c r="AE123" i="1" a="1"/>
  <c r="AE123" i="1" s="1"/>
  <c r="AC123" i="1" a="1"/>
  <c r="AC123" i="1" s="1"/>
  <c r="U123" i="1" a="1"/>
  <c r="U123" i="1" s="1"/>
  <c r="N123" i="1" a="1"/>
  <c r="N123" i="1" s="1"/>
  <c r="J123" i="1" a="1"/>
  <c r="J123" i="1" s="1"/>
  <c r="E123" i="1" a="1"/>
  <c r="E123" i="1" s="1"/>
  <c r="AE225" i="1" a="1"/>
  <c r="AE225" i="1" s="1"/>
  <c r="AC225" i="1" a="1"/>
  <c r="AC225" i="1" s="1"/>
  <c r="U225" i="1" a="1"/>
  <c r="U225" i="1" s="1"/>
  <c r="N225" i="1" a="1"/>
  <c r="N225" i="1" s="1"/>
  <c r="J225" i="1" a="1"/>
  <c r="J225" i="1" s="1"/>
  <c r="E225" i="1" a="1"/>
  <c r="E225" i="1" s="1"/>
  <c r="AE248" i="1" a="1"/>
  <c r="AE248" i="1" s="1"/>
  <c r="AC248" i="1" a="1"/>
  <c r="AC248" i="1" s="1"/>
  <c r="U248" i="1" a="1"/>
  <c r="U248" i="1" s="1"/>
  <c r="N248" i="1" a="1"/>
  <c r="N248" i="1" s="1"/>
  <c r="J248" i="1" a="1"/>
  <c r="J248" i="1" s="1"/>
  <c r="E248" i="1" a="1"/>
  <c r="E248" i="1" s="1"/>
  <c r="AE222" i="1" a="1"/>
  <c r="AE222" i="1" s="1"/>
  <c r="AC222" i="1" a="1"/>
  <c r="AC222" i="1" s="1"/>
  <c r="U222" i="1" a="1"/>
  <c r="U222" i="1" s="1"/>
  <c r="N222" i="1" a="1"/>
  <c r="N222" i="1" s="1"/>
  <c r="J222" i="1" a="1"/>
  <c r="J222" i="1" s="1"/>
  <c r="E222" i="1" a="1"/>
  <c r="E222" i="1" s="1"/>
  <c r="AE241" i="1" a="1"/>
  <c r="AE241" i="1" s="1"/>
  <c r="AC241" i="1" a="1"/>
  <c r="AC241" i="1" s="1"/>
  <c r="U241" i="1" a="1"/>
  <c r="U241" i="1" s="1"/>
  <c r="N241" i="1" a="1"/>
  <c r="N241" i="1" s="1"/>
  <c r="J241" i="1" a="1"/>
  <c r="J241" i="1" s="1"/>
  <c r="E241" i="1" a="1"/>
  <c r="E241" i="1" s="1"/>
  <c r="AE228" i="1" a="1"/>
  <c r="AE228" i="1" s="1"/>
  <c r="AC228" i="1" a="1"/>
  <c r="AC228" i="1" s="1"/>
  <c r="U228" i="1" a="1"/>
  <c r="U228" i="1" s="1"/>
  <c r="N228" i="1" a="1"/>
  <c r="N228" i="1" s="1"/>
  <c r="J228" i="1" a="1"/>
  <c r="J228" i="1" s="1"/>
  <c r="E228" i="1" a="1"/>
  <c r="E228" i="1" s="1"/>
  <c r="AE236" i="1" a="1"/>
  <c r="AE236" i="1" s="1"/>
  <c r="AC236" i="1" a="1"/>
  <c r="AC236" i="1" s="1"/>
  <c r="U236" i="1" a="1"/>
  <c r="U236" i="1" s="1"/>
  <c r="N236" i="1" a="1"/>
  <c r="N236" i="1" s="1"/>
  <c r="J236" i="1" a="1"/>
  <c r="J236" i="1" s="1"/>
  <c r="E236" i="1" a="1"/>
  <c r="E236" i="1" s="1"/>
  <c r="AE231" i="1" a="1"/>
  <c r="AE231" i="1" s="1"/>
  <c r="AC231" i="1" a="1"/>
  <c r="AC231" i="1" s="1"/>
  <c r="U231" i="1" a="1"/>
  <c r="U231" i="1" s="1"/>
  <c r="N231" i="1" a="1"/>
  <c r="N231" i="1" s="1"/>
  <c r="J231" i="1" a="1"/>
  <c r="J231" i="1" s="1"/>
  <c r="E231" i="1" a="1"/>
  <c r="E231" i="1" s="1"/>
  <c r="AE243" i="1" a="1"/>
  <c r="AE243" i="1" s="1"/>
  <c r="AC243" i="1" a="1"/>
  <c r="AC243" i="1" s="1"/>
  <c r="U243" i="1" a="1"/>
  <c r="U243" i="1" s="1"/>
  <c r="N243" i="1" a="1"/>
  <c r="N243" i="1" s="1"/>
  <c r="J243" i="1" a="1"/>
  <c r="J243" i="1" s="1"/>
  <c r="E243" i="1" a="1"/>
  <c r="E243" i="1" s="1"/>
  <c r="AE219" i="1" a="1"/>
  <c r="AE219" i="1" s="1"/>
  <c r="AC219" i="1" a="1"/>
  <c r="AC219" i="1" s="1"/>
  <c r="U219" i="1" a="1"/>
  <c r="U219" i="1" s="1"/>
  <c r="N219" i="1" a="1"/>
  <c r="N219" i="1" s="1"/>
  <c r="J219" i="1" a="1"/>
  <c r="J219" i="1" s="1"/>
  <c r="E219" i="1" a="1"/>
  <c r="E219" i="1" s="1"/>
  <c r="AE72" i="1" a="1"/>
  <c r="AE72" i="1" s="1"/>
  <c r="AC72" i="1" a="1"/>
  <c r="AC72" i="1" s="1"/>
  <c r="U72" i="1" a="1"/>
  <c r="U72" i="1" s="1"/>
  <c r="N72" i="1" a="1"/>
  <c r="N72" i="1" s="1"/>
  <c r="J72" i="1" a="1"/>
  <c r="J72" i="1" s="1"/>
  <c r="E72" i="1" a="1"/>
  <c r="E72" i="1" s="1"/>
  <c r="AE96" i="1" a="1"/>
  <c r="AE96" i="1" s="1"/>
  <c r="AC96" i="1" a="1"/>
  <c r="AC96" i="1" s="1"/>
  <c r="U96" i="1" a="1"/>
  <c r="U96" i="1" s="1"/>
  <c r="N96" i="1" a="1"/>
  <c r="N96" i="1" s="1"/>
  <c r="J96" i="1" a="1"/>
  <c r="J96" i="1" s="1"/>
  <c r="E96" i="1" a="1"/>
  <c r="E96" i="1" s="1"/>
  <c r="AE69" i="1" a="1"/>
  <c r="AE69" i="1" s="1"/>
  <c r="AC69" i="1" a="1"/>
  <c r="AC69" i="1" s="1"/>
  <c r="U69" i="1" a="1"/>
  <c r="U69" i="1" s="1"/>
  <c r="N69" i="1" a="1"/>
  <c r="N69" i="1" s="1"/>
  <c r="J69" i="1" a="1"/>
  <c r="J69" i="1" s="1"/>
  <c r="E69" i="1" a="1"/>
  <c r="E69" i="1" s="1"/>
  <c r="AE86" i="1" a="1"/>
  <c r="AE86" i="1" s="1"/>
  <c r="AC86" i="1" a="1"/>
  <c r="AC86" i="1" s="1"/>
  <c r="U86" i="1" a="1"/>
  <c r="U86" i="1" s="1"/>
  <c r="N86" i="1" a="1"/>
  <c r="N86" i="1" s="1"/>
  <c r="J86" i="1" a="1"/>
  <c r="J86" i="1" s="1"/>
  <c r="E86" i="1" a="1"/>
  <c r="E86" i="1" s="1"/>
  <c r="AE89" i="1" a="1"/>
  <c r="AE89" i="1" s="1"/>
  <c r="AC89" i="1" a="1"/>
  <c r="AC89" i="1" s="1"/>
  <c r="U89" i="1" a="1"/>
  <c r="U89" i="1" s="1"/>
  <c r="N89" i="1" a="1"/>
  <c r="N89" i="1" s="1"/>
  <c r="J89" i="1" a="1"/>
  <c r="J89" i="1" s="1"/>
  <c r="E89" i="1" a="1"/>
  <c r="E89" i="1" s="1"/>
  <c r="AE75" i="1" a="1"/>
  <c r="AE75" i="1" s="1"/>
  <c r="AC75" i="1" a="1"/>
  <c r="AC75" i="1" s="1"/>
  <c r="U75" i="1" a="1"/>
  <c r="U75" i="1" s="1"/>
  <c r="N75" i="1" a="1"/>
  <c r="N75" i="1" s="1"/>
  <c r="J75" i="1" a="1"/>
  <c r="J75" i="1" s="1"/>
  <c r="E75" i="1" a="1"/>
  <c r="E75" i="1" s="1"/>
  <c r="AE83" i="1" a="1"/>
  <c r="AE83" i="1" s="1"/>
  <c r="AC83" i="1" a="1"/>
  <c r="AC83" i="1" s="1"/>
  <c r="U83" i="1" a="1"/>
  <c r="U83" i="1" s="1"/>
  <c r="N83" i="1" a="1"/>
  <c r="N83" i="1" s="1"/>
  <c r="J83" i="1" a="1"/>
  <c r="J83" i="1" s="1"/>
  <c r="E83" i="1" a="1"/>
  <c r="E83" i="1" s="1"/>
  <c r="AE78" i="1" a="1"/>
  <c r="AE78" i="1" s="1"/>
  <c r="AC78" i="1" a="1"/>
  <c r="AC78" i="1" s="1"/>
  <c r="U78" i="1" a="1"/>
  <c r="U78" i="1" s="1"/>
  <c r="N78" i="1" a="1"/>
  <c r="N78" i="1" s="1"/>
  <c r="J78" i="1" a="1"/>
  <c r="J78" i="1" s="1"/>
  <c r="E78" i="1" a="1"/>
  <c r="E78" i="1" s="1"/>
  <c r="AE91" i="1" a="1"/>
  <c r="AE91" i="1" s="1"/>
  <c r="AC91" i="1" a="1"/>
  <c r="AC91" i="1" s="1"/>
  <c r="U91" i="1" a="1"/>
  <c r="U91" i="1" s="1"/>
  <c r="N91" i="1" a="1"/>
  <c r="N91" i="1" s="1"/>
  <c r="J91" i="1" a="1"/>
  <c r="J91" i="1" s="1"/>
  <c r="E91" i="1" a="1"/>
  <c r="E91" i="1" s="1"/>
  <c r="AE306" i="1" a="1"/>
  <c r="AE306" i="1" s="1"/>
  <c r="AC306" i="1" a="1"/>
  <c r="AC306" i="1" s="1"/>
  <c r="U306" i="1" a="1"/>
  <c r="U306" i="1" s="1"/>
  <c r="N306" i="1" a="1"/>
  <c r="N306" i="1" s="1"/>
  <c r="J306" i="1" a="1"/>
  <c r="J306" i="1" s="1"/>
  <c r="E306" i="1" a="1"/>
  <c r="E306" i="1" s="1"/>
  <c r="AE329" i="1" a="1"/>
  <c r="AE329" i="1" s="1"/>
  <c r="AC329" i="1" a="1"/>
  <c r="AC329" i="1" s="1"/>
  <c r="U329" i="1" a="1"/>
  <c r="U329" i="1" s="1"/>
  <c r="N329" i="1" a="1"/>
  <c r="N329" i="1" s="1"/>
  <c r="J329" i="1" a="1"/>
  <c r="J329" i="1" s="1"/>
  <c r="E329" i="1" a="1"/>
  <c r="E329" i="1" s="1"/>
  <c r="AE303" i="1" a="1"/>
  <c r="AE303" i="1" s="1"/>
  <c r="AC303" i="1" a="1"/>
  <c r="AC303" i="1" s="1"/>
  <c r="U303" i="1" a="1"/>
  <c r="U303" i="1" s="1"/>
  <c r="N303" i="1" a="1"/>
  <c r="N303" i="1" s="1"/>
  <c r="J303" i="1" a="1"/>
  <c r="J303" i="1" s="1"/>
  <c r="E303" i="1" a="1"/>
  <c r="E303" i="1" s="1"/>
  <c r="AE322" i="1" a="1"/>
  <c r="AE322" i="1" s="1"/>
  <c r="AC322" i="1" a="1"/>
  <c r="AC322" i="1" s="1"/>
  <c r="U322" i="1" a="1"/>
  <c r="U322" i="1" s="1"/>
  <c r="N322" i="1" a="1"/>
  <c r="N322" i="1" s="1"/>
  <c r="J322" i="1" a="1"/>
  <c r="J322" i="1" s="1"/>
  <c r="E322" i="1" a="1"/>
  <c r="E322" i="1" s="1"/>
  <c r="AE309" i="1" a="1"/>
  <c r="AE309" i="1" s="1"/>
  <c r="AC309" i="1" a="1"/>
  <c r="AC309" i="1" s="1"/>
  <c r="U309" i="1" a="1"/>
  <c r="U309" i="1" s="1"/>
  <c r="N309" i="1" a="1"/>
  <c r="N309" i="1" s="1"/>
  <c r="J309" i="1" a="1"/>
  <c r="J309" i="1" s="1"/>
  <c r="E309" i="1" a="1"/>
  <c r="E309" i="1" s="1"/>
  <c r="AE317" i="1" a="1"/>
  <c r="AE317" i="1" s="1"/>
  <c r="AC317" i="1" a="1"/>
  <c r="AC317" i="1" s="1"/>
  <c r="U317" i="1" a="1"/>
  <c r="U317" i="1" s="1"/>
  <c r="N317" i="1" a="1"/>
  <c r="N317" i="1" s="1"/>
  <c r="J317" i="1" a="1"/>
  <c r="J317" i="1" s="1"/>
  <c r="E317" i="1" a="1"/>
  <c r="E317" i="1" s="1"/>
  <c r="AE312" i="1" a="1"/>
  <c r="AE312" i="1" s="1"/>
  <c r="AC312" i="1" a="1"/>
  <c r="AC312" i="1" s="1"/>
  <c r="U312" i="1" a="1"/>
  <c r="U312" i="1" s="1"/>
  <c r="N312" i="1" a="1"/>
  <c r="N312" i="1" s="1"/>
  <c r="J312" i="1" a="1"/>
  <c r="J312" i="1" s="1"/>
  <c r="E312" i="1" a="1"/>
  <c r="E312" i="1" s="1"/>
  <c r="AE324" i="1" a="1"/>
  <c r="AE324" i="1" s="1"/>
  <c r="AC324" i="1" a="1"/>
  <c r="AC324" i="1" s="1"/>
  <c r="U324" i="1" a="1"/>
  <c r="U324" i="1" s="1"/>
  <c r="N324" i="1" a="1"/>
  <c r="N324" i="1" s="1"/>
  <c r="J324" i="1" a="1"/>
  <c r="J324" i="1" s="1"/>
  <c r="E324" i="1" a="1"/>
  <c r="E324" i="1" s="1"/>
  <c r="AE41" i="1" a="1"/>
  <c r="AE41" i="1" s="1"/>
  <c r="AC41" i="1" a="1"/>
  <c r="AC41" i="1" s="1"/>
  <c r="U41" i="1" a="1"/>
  <c r="U41" i="1" s="1"/>
  <c r="N41" i="1" a="1"/>
  <c r="N41" i="1" s="1"/>
  <c r="J41" i="1" a="1"/>
  <c r="J41" i="1" s="1"/>
  <c r="E41" i="1" a="1"/>
  <c r="E41" i="1" s="1"/>
  <c r="AE64" i="1" a="1"/>
  <c r="AE64" i="1" s="1"/>
  <c r="AC64" i="1" a="1"/>
  <c r="AC64" i="1" s="1"/>
  <c r="U64" i="1" a="1"/>
  <c r="U64" i="1" s="1"/>
  <c r="N64" i="1" a="1"/>
  <c r="N64" i="1" s="1"/>
  <c r="J64" i="1" a="1"/>
  <c r="J64" i="1" s="1"/>
  <c r="E64" i="1" a="1"/>
  <c r="E64" i="1" s="1"/>
  <c r="AE38" i="1" a="1"/>
  <c r="AE38" i="1" s="1"/>
  <c r="AC38" i="1" a="1"/>
  <c r="AC38" i="1" s="1"/>
  <c r="U38" i="1" a="1"/>
  <c r="U38" i="1" s="1"/>
  <c r="N38" i="1" a="1"/>
  <c r="N38" i="1" s="1"/>
  <c r="J38" i="1" a="1"/>
  <c r="J38" i="1" s="1"/>
  <c r="E38" i="1" a="1"/>
  <c r="E38" i="1" s="1"/>
  <c r="AE55" i="1" a="1"/>
  <c r="AE55" i="1" s="1"/>
  <c r="AC55" i="1" a="1"/>
  <c r="AC55" i="1" s="1"/>
  <c r="U55" i="1" a="1"/>
  <c r="U55" i="1" s="1"/>
  <c r="N55" i="1" a="1"/>
  <c r="N55" i="1" s="1"/>
  <c r="J55" i="1" a="1"/>
  <c r="J55" i="1" s="1"/>
  <c r="E55" i="1" a="1"/>
  <c r="E55" i="1" s="1"/>
  <c r="AE44" i="1" a="1"/>
  <c r="AE44" i="1" s="1"/>
  <c r="AC44" i="1" a="1"/>
  <c r="AC44" i="1" s="1"/>
  <c r="U44" i="1" a="1"/>
  <c r="U44" i="1" s="1"/>
  <c r="N44" i="1" a="1"/>
  <c r="N44" i="1" s="1"/>
  <c r="J44" i="1" a="1"/>
  <c r="J44" i="1" s="1"/>
  <c r="E44" i="1" a="1"/>
  <c r="E44" i="1" s="1"/>
  <c r="AE52" i="1" a="1"/>
  <c r="AE52" i="1" s="1"/>
  <c r="AC52" i="1" a="1"/>
  <c r="AC52" i="1" s="1"/>
  <c r="U52" i="1" a="1"/>
  <c r="U52" i="1" s="1"/>
  <c r="N52" i="1" a="1"/>
  <c r="N52" i="1" s="1"/>
  <c r="J52" i="1" a="1"/>
  <c r="J52" i="1" s="1"/>
  <c r="E52" i="1" a="1"/>
  <c r="E52" i="1" s="1"/>
  <c r="AE47" i="1" a="1"/>
  <c r="AE47" i="1" s="1"/>
  <c r="AC47" i="1" a="1"/>
  <c r="AC47" i="1" s="1"/>
  <c r="U47" i="1" a="1"/>
  <c r="U47" i="1" s="1"/>
  <c r="N47" i="1" a="1"/>
  <c r="N47" i="1" s="1"/>
  <c r="J47" i="1" a="1"/>
  <c r="J47" i="1" s="1"/>
  <c r="E47" i="1" a="1"/>
  <c r="E47" i="1" s="1"/>
  <c r="AE59" i="1" a="1"/>
  <c r="AE59" i="1" s="1"/>
  <c r="AC59" i="1" a="1"/>
  <c r="AC59" i="1" s="1"/>
  <c r="U59" i="1" a="1"/>
  <c r="U59" i="1" s="1"/>
  <c r="N59" i="1" a="1"/>
  <c r="N59" i="1" s="1"/>
  <c r="J59" i="1" a="1"/>
  <c r="J59" i="1" s="1"/>
  <c r="E59" i="1" a="1"/>
  <c r="E59" i="1" s="1"/>
  <c r="AE35" i="1" a="1"/>
  <c r="AE35" i="1" s="1"/>
  <c r="AC35" i="1" a="1"/>
  <c r="AC35" i="1" s="1"/>
  <c r="U35" i="1" a="1"/>
  <c r="U35" i="1" s="1"/>
  <c r="N35" i="1" a="1"/>
  <c r="N35" i="1" s="1"/>
  <c r="J35" i="1" a="1"/>
  <c r="J35" i="1" s="1"/>
  <c r="E35" i="1" a="1"/>
  <c r="E35" i="1" s="1"/>
  <c r="AE337" i="1" a="1"/>
  <c r="AE337" i="1" s="1"/>
  <c r="AC337" i="1" a="1"/>
  <c r="AC337" i="1" s="1"/>
  <c r="U337" i="1" a="1"/>
  <c r="U337" i="1" s="1"/>
  <c r="N337" i="1" a="1"/>
  <c r="N337" i="1" s="1"/>
  <c r="J337" i="1" a="1"/>
  <c r="J337" i="1" s="1"/>
  <c r="E337" i="1" a="1"/>
  <c r="E337" i="1" s="1"/>
  <c r="AE358" i="1" a="1"/>
  <c r="AE358" i="1" s="1"/>
  <c r="AC358" i="1" a="1"/>
  <c r="AC358" i="1" s="1"/>
  <c r="U358" i="1" a="1"/>
  <c r="U358" i="1" s="1"/>
  <c r="N358" i="1" a="1"/>
  <c r="N358" i="1" s="1"/>
  <c r="J358" i="1" a="1"/>
  <c r="J358" i="1" s="1"/>
  <c r="E358" i="1" a="1"/>
  <c r="E358" i="1" s="1"/>
  <c r="AE334" i="1" a="1"/>
  <c r="AE334" i="1" s="1"/>
  <c r="AC334" i="1" a="1"/>
  <c r="AC334" i="1" s="1"/>
  <c r="U334" i="1" a="1"/>
  <c r="U334" i="1" s="1"/>
  <c r="N334" i="1" a="1"/>
  <c r="N334" i="1" s="1"/>
  <c r="J334" i="1" a="1"/>
  <c r="J334" i="1" s="1"/>
  <c r="E334" i="1" a="1"/>
  <c r="E334" i="1" s="1"/>
  <c r="AE351" i="1" a="1"/>
  <c r="AE351" i="1" s="1"/>
  <c r="AC351" i="1" a="1"/>
  <c r="AC351" i="1" s="1"/>
  <c r="U351" i="1" a="1"/>
  <c r="U351" i="1" s="1"/>
  <c r="N351" i="1" a="1"/>
  <c r="N351" i="1" s="1"/>
  <c r="J351" i="1" a="1"/>
  <c r="J351" i="1" s="1"/>
  <c r="E351" i="1" a="1"/>
  <c r="E351" i="1" s="1"/>
  <c r="AE353" i="1" a="1"/>
  <c r="AE353" i="1" s="1"/>
  <c r="AC353" i="1" a="1"/>
  <c r="AC353" i="1" s="1"/>
  <c r="U353" i="1" a="1"/>
  <c r="U353" i="1" s="1"/>
  <c r="N353" i="1" a="1"/>
  <c r="N353" i="1" s="1"/>
  <c r="J353" i="1" a="1"/>
  <c r="J353" i="1" s="1"/>
  <c r="E353" i="1" a="1"/>
  <c r="E353" i="1" s="1"/>
  <c r="AE340" i="1" a="1"/>
  <c r="AE340" i="1" s="1"/>
  <c r="AC340" i="1" a="1"/>
  <c r="AC340" i="1" s="1"/>
  <c r="U340" i="1" a="1"/>
  <c r="U340" i="1" s="1"/>
  <c r="N340" i="1" a="1"/>
  <c r="N340" i="1" s="1"/>
  <c r="J340" i="1" a="1"/>
  <c r="J340" i="1" s="1"/>
  <c r="E340" i="1" a="1"/>
  <c r="E340" i="1" s="1"/>
  <c r="AE348" i="1" a="1"/>
  <c r="AE348" i="1" s="1"/>
  <c r="AC348" i="1" a="1"/>
  <c r="AC348" i="1" s="1"/>
  <c r="U348" i="1" a="1"/>
  <c r="U348" i="1" s="1"/>
  <c r="N348" i="1" a="1"/>
  <c r="N348" i="1" s="1"/>
  <c r="J348" i="1" a="1"/>
  <c r="J348" i="1" s="1"/>
  <c r="E348" i="1" a="1"/>
  <c r="E348" i="1" s="1"/>
  <c r="AE343" i="1" a="1"/>
  <c r="AE343" i="1" s="1"/>
  <c r="AC343" i="1" a="1"/>
  <c r="AC343" i="1" s="1"/>
  <c r="U343" i="1" a="1"/>
  <c r="U343" i="1" s="1"/>
  <c r="N343" i="1" a="1"/>
  <c r="N343" i="1" s="1"/>
  <c r="J343" i="1" a="1"/>
  <c r="J343" i="1" s="1"/>
  <c r="E343" i="1" a="1"/>
  <c r="E343" i="1" s="1"/>
  <c r="AE401" i="1" a="1"/>
  <c r="AE401" i="1" s="1"/>
  <c r="AC401" i="1" a="1"/>
  <c r="AC401" i="1" s="1"/>
  <c r="U401" i="1" a="1"/>
  <c r="U401" i="1" s="1"/>
  <c r="N401" i="1" a="1"/>
  <c r="N401" i="1" s="1"/>
  <c r="J401" i="1" a="1"/>
  <c r="J401" i="1" s="1"/>
  <c r="E401" i="1" a="1"/>
  <c r="E401" i="1" s="1"/>
  <c r="AE421" i="1" a="1"/>
  <c r="AE421" i="1" s="1"/>
  <c r="AC421" i="1" a="1"/>
  <c r="AC421" i="1" s="1"/>
  <c r="U421" i="1" a="1"/>
  <c r="U421" i="1" s="1"/>
  <c r="N421" i="1" a="1"/>
  <c r="N421" i="1" s="1"/>
  <c r="J421" i="1" a="1"/>
  <c r="J421" i="1" s="1"/>
  <c r="E421" i="1" a="1"/>
  <c r="E421" i="1" s="1"/>
  <c r="AE398" i="1" a="1"/>
  <c r="AE398" i="1" s="1"/>
  <c r="AC398" i="1" a="1"/>
  <c r="AC398" i="1" s="1"/>
  <c r="U398" i="1" a="1"/>
  <c r="U398" i="1" s="1"/>
  <c r="N398" i="1" a="1"/>
  <c r="N398" i="1" s="1"/>
  <c r="J398" i="1" a="1"/>
  <c r="J398" i="1" s="1"/>
  <c r="E398" i="1" a="1"/>
  <c r="E398" i="1" s="1"/>
  <c r="AE422" i="1" a="1"/>
  <c r="AE422" i="1" s="1"/>
  <c r="AC422" i="1" a="1"/>
  <c r="AC422" i="1" s="1"/>
  <c r="U422" i="1" a="1"/>
  <c r="U422" i="1" s="1"/>
  <c r="N422" i="1" a="1"/>
  <c r="N422" i="1" s="1"/>
  <c r="J422" i="1" a="1"/>
  <c r="J422" i="1" s="1"/>
  <c r="E422" i="1" a="1"/>
  <c r="E422" i="1" s="1"/>
  <c r="AE414" i="1" a="1"/>
  <c r="AE414" i="1" s="1"/>
  <c r="AC414" i="1" a="1"/>
  <c r="AC414" i="1" s="1"/>
  <c r="U414" i="1" a="1"/>
  <c r="U414" i="1" s="1"/>
  <c r="N414" i="1" a="1"/>
  <c r="N414" i="1" s="1"/>
  <c r="J414" i="1" a="1"/>
  <c r="J414" i="1" s="1"/>
  <c r="E414" i="1" a="1"/>
  <c r="E414" i="1" s="1"/>
  <c r="AE403" i="1" a="1"/>
  <c r="AE403" i="1" s="1"/>
  <c r="AC403" i="1" a="1"/>
  <c r="AC403" i="1" s="1"/>
  <c r="U403" i="1" a="1"/>
  <c r="U403" i="1" s="1"/>
  <c r="N403" i="1" a="1"/>
  <c r="N403" i="1" s="1"/>
  <c r="J403" i="1" a="1"/>
  <c r="J403" i="1" s="1"/>
  <c r="E403" i="1" a="1"/>
  <c r="E403" i="1" s="1"/>
  <c r="AE410" i="1" a="1"/>
  <c r="AE410" i="1" s="1"/>
  <c r="AC410" i="1" a="1"/>
  <c r="AC410" i="1" s="1"/>
  <c r="U410" i="1" a="1"/>
  <c r="U410" i="1" s="1"/>
  <c r="N410" i="1" a="1"/>
  <c r="N410" i="1" s="1"/>
  <c r="J410" i="1" a="1"/>
  <c r="J410" i="1" s="1"/>
  <c r="E410" i="1" a="1"/>
  <c r="E410" i="1" s="1"/>
  <c r="AE406" i="1" a="1"/>
  <c r="AE406" i="1" s="1"/>
  <c r="AC406" i="1" a="1"/>
  <c r="AC406" i="1" s="1"/>
  <c r="U406" i="1" a="1"/>
  <c r="U406" i="1" s="1"/>
  <c r="N406" i="1" a="1"/>
  <c r="N406" i="1" s="1"/>
  <c r="J406" i="1" a="1"/>
  <c r="J406" i="1" s="1"/>
  <c r="E406" i="1" a="1"/>
  <c r="E406" i="1" s="1"/>
  <c r="AE405" i="1" a="1"/>
  <c r="AE405" i="1" s="1"/>
  <c r="AC405" i="1" a="1"/>
  <c r="AC405" i="1" s="1"/>
  <c r="U405" i="1" a="1"/>
  <c r="U405" i="1" s="1"/>
  <c r="N405" i="1" a="1"/>
  <c r="N405" i="1" s="1"/>
  <c r="J405" i="1" a="1"/>
  <c r="J405" i="1" s="1"/>
  <c r="E405" i="1" a="1"/>
  <c r="E405" i="1" s="1"/>
  <c r="AE416" i="1" a="1"/>
  <c r="AE416" i="1" s="1"/>
  <c r="AC416" i="1" a="1"/>
  <c r="AC416" i="1" s="1"/>
  <c r="U416" i="1" a="1"/>
  <c r="U416" i="1" s="1"/>
  <c r="N416" i="1" a="1"/>
  <c r="N416" i="1" s="1"/>
  <c r="J416" i="1" a="1"/>
  <c r="J416" i="1" s="1"/>
  <c r="E416" i="1" a="1"/>
  <c r="E416" i="1" s="1"/>
  <c r="AE417" i="1" a="1"/>
  <c r="AE417" i="1" s="1"/>
  <c r="AC417" i="1" a="1"/>
  <c r="AC417" i="1" s="1"/>
  <c r="U417" i="1" a="1"/>
  <c r="U417" i="1" s="1"/>
  <c r="N417" i="1" a="1"/>
  <c r="N417" i="1" s="1"/>
  <c r="J417" i="1" a="1"/>
  <c r="J417" i="1" s="1"/>
  <c r="E417" i="1" a="1"/>
  <c r="E417" i="1" s="1"/>
  <c r="AE258" i="1" a="1"/>
  <c r="AE258" i="1" s="1"/>
  <c r="AC258" i="1" a="1"/>
  <c r="AC258" i="1" s="1"/>
  <c r="U258" i="1" a="1"/>
  <c r="U258" i="1" s="1"/>
  <c r="N258" i="1" a="1"/>
  <c r="N258" i="1" s="1"/>
  <c r="J258" i="1" a="1"/>
  <c r="J258" i="1" s="1"/>
  <c r="E258" i="1" a="1"/>
  <c r="E258" i="1" s="1"/>
  <c r="AE281" i="1" a="1"/>
  <c r="AE281" i="1" s="1"/>
  <c r="AC281" i="1" a="1"/>
  <c r="AC281" i="1" s="1"/>
  <c r="U281" i="1" a="1"/>
  <c r="U281" i="1" s="1"/>
  <c r="N281" i="1" a="1"/>
  <c r="N281" i="1" s="1"/>
  <c r="J281" i="1" a="1"/>
  <c r="J281" i="1" s="1"/>
  <c r="E281" i="1" a="1"/>
  <c r="E281" i="1" s="1"/>
  <c r="AE255" i="1" a="1"/>
  <c r="AE255" i="1" s="1"/>
  <c r="AC255" i="1" a="1"/>
  <c r="AC255" i="1" s="1"/>
  <c r="U255" i="1" a="1"/>
  <c r="U255" i="1" s="1"/>
  <c r="N255" i="1" a="1"/>
  <c r="N255" i="1" s="1"/>
  <c r="J255" i="1" a="1"/>
  <c r="J255" i="1" s="1"/>
  <c r="E255" i="1" a="1"/>
  <c r="E255" i="1" s="1"/>
  <c r="AE282" i="1" a="1"/>
  <c r="AE282" i="1" s="1"/>
  <c r="AC282" i="1" a="1"/>
  <c r="AC282" i="1" s="1"/>
  <c r="U282" i="1" a="1"/>
  <c r="U282" i="1" s="1"/>
  <c r="N282" i="1" a="1"/>
  <c r="N282" i="1" s="1"/>
  <c r="J282" i="1" a="1"/>
  <c r="J282" i="1" s="1"/>
  <c r="E282" i="1" a="1"/>
  <c r="E282" i="1" s="1"/>
  <c r="AE272" i="1" a="1"/>
  <c r="AE272" i="1" s="1"/>
  <c r="AC272" i="1" a="1"/>
  <c r="AC272" i="1" s="1"/>
  <c r="U272" i="1" a="1"/>
  <c r="U272" i="1" s="1"/>
  <c r="N272" i="1" a="1"/>
  <c r="N272" i="1" s="1"/>
  <c r="J272" i="1" a="1"/>
  <c r="J272" i="1" s="1"/>
  <c r="E272" i="1" a="1"/>
  <c r="E272" i="1" s="1"/>
  <c r="AE275" i="1" a="1"/>
  <c r="AE275" i="1" s="1"/>
  <c r="AC275" i="1" a="1"/>
  <c r="AC275" i="1" s="1"/>
  <c r="U275" i="1" a="1"/>
  <c r="U275" i="1" s="1"/>
  <c r="N275" i="1" a="1"/>
  <c r="N275" i="1" s="1"/>
  <c r="J275" i="1" a="1"/>
  <c r="J275" i="1" s="1"/>
  <c r="E275" i="1" a="1"/>
  <c r="E275" i="1" s="1"/>
  <c r="AE261" i="1" a="1"/>
  <c r="AE261" i="1" s="1"/>
  <c r="AC261" i="1" a="1"/>
  <c r="AC261" i="1" s="1"/>
  <c r="U261" i="1" a="1"/>
  <c r="U261" i="1" s="1"/>
  <c r="N261" i="1" a="1"/>
  <c r="N261" i="1" s="1"/>
  <c r="J261" i="1" a="1"/>
  <c r="J261" i="1" s="1"/>
  <c r="E261" i="1" a="1"/>
  <c r="E261" i="1" s="1"/>
  <c r="AE269" i="1" a="1"/>
  <c r="AE269" i="1" s="1"/>
  <c r="AC269" i="1" a="1"/>
  <c r="AC269" i="1" s="1"/>
  <c r="U269" i="1" a="1"/>
  <c r="U269" i="1" s="1"/>
  <c r="N269" i="1" a="1"/>
  <c r="N269" i="1" s="1"/>
  <c r="J269" i="1" a="1"/>
  <c r="J269" i="1" s="1"/>
  <c r="E269" i="1" a="1"/>
  <c r="E269" i="1" s="1"/>
  <c r="AE265" i="1" a="1"/>
  <c r="AE265" i="1" s="1"/>
  <c r="AC265" i="1" a="1"/>
  <c r="AC265" i="1" s="1"/>
  <c r="U265" i="1" a="1"/>
  <c r="U265" i="1" s="1"/>
  <c r="N265" i="1" a="1"/>
  <c r="N265" i="1" s="1"/>
  <c r="J265" i="1" a="1"/>
  <c r="J265" i="1" s="1"/>
  <c r="E265" i="1" a="1"/>
  <c r="E265" i="1" s="1"/>
  <c r="AE264" i="1" a="1"/>
  <c r="AE264" i="1" s="1"/>
  <c r="AC264" i="1" a="1"/>
  <c r="AC264" i="1" s="1"/>
  <c r="U264" i="1" a="1"/>
  <c r="U264" i="1" s="1"/>
  <c r="N264" i="1" a="1"/>
  <c r="N264" i="1" s="1"/>
  <c r="J264" i="1" a="1"/>
  <c r="J264" i="1" s="1"/>
  <c r="E264" i="1" a="1"/>
  <c r="E264" i="1" s="1"/>
  <c r="AE278" i="1" a="1"/>
  <c r="AE278" i="1" s="1"/>
  <c r="AC278" i="1" a="1"/>
  <c r="AC278" i="1" s="1"/>
  <c r="U278" i="1" a="1"/>
  <c r="U278" i="1" s="1"/>
  <c r="N278" i="1" a="1"/>
  <c r="N278" i="1" s="1"/>
  <c r="J278" i="1" a="1"/>
  <c r="J278" i="1" s="1"/>
  <c r="E278" i="1" a="1"/>
  <c r="E278" i="1" s="1"/>
  <c r="AE197" i="1" a="1"/>
  <c r="AE197" i="1" s="1"/>
  <c r="AC197" i="1" a="1"/>
  <c r="AC197" i="1" s="1"/>
  <c r="U197" i="1" a="1"/>
  <c r="U197" i="1" s="1"/>
  <c r="N197" i="1" a="1"/>
  <c r="N197" i="1" s="1"/>
  <c r="J197" i="1" a="1"/>
  <c r="J197" i="1" s="1"/>
  <c r="E197" i="1" a="1"/>
  <c r="E197" i="1" s="1"/>
  <c r="AE216" i="1" a="1"/>
  <c r="AE216" i="1" s="1"/>
  <c r="AC216" i="1" a="1"/>
  <c r="AC216" i="1" s="1"/>
  <c r="U216" i="1" a="1"/>
  <c r="U216" i="1" s="1"/>
  <c r="N216" i="1" a="1"/>
  <c r="N216" i="1" s="1"/>
  <c r="J216" i="1" a="1"/>
  <c r="J216" i="1" s="1"/>
  <c r="E216" i="1" a="1"/>
  <c r="E216" i="1" s="1"/>
  <c r="AE194" i="1" a="1"/>
  <c r="AE194" i="1" s="1"/>
  <c r="AC194" i="1" a="1"/>
  <c r="AC194" i="1" s="1"/>
  <c r="U194" i="1" a="1"/>
  <c r="U194" i="1" s="1"/>
  <c r="N194" i="1" a="1"/>
  <c r="N194" i="1" s="1"/>
  <c r="J194" i="1" a="1"/>
  <c r="J194" i="1" s="1"/>
  <c r="E194" i="1" a="1"/>
  <c r="E194" i="1" s="1"/>
  <c r="AE217" i="1" a="1"/>
  <c r="AE217" i="1" s="1"/>
  <c r="AC217" i="1" a="1"/>
  <c r="AC217" i="1" s="1"/>
  <c r="U217" i="1" a="1"/>
  <c r="U217" i="1" s="1"/>
  <c r="N217" i="1" a="1"/>
  <c r="N217" i="1" s="1"/>
  <c r="J217" i="1" a="1"/>
  <c r="J217" i="1" s="1"/>
  <c r="E217" i="1" a="1"/>
  <c r="E217" i="1" s="1"/>
  <c r="AE208" i="1" a="1"/>
  <c r="AE208" i="1" s="1"/>
  <c r="AC208" i="1" a="1"/>
  <c r="AC208" i="1" s="1"/>
  <c r="U208" i="1" a="1"/>
  <c r="U208" i="1" s="1"/>
  <c r="N208" i="1" a="1"/>
  <c r="N208" i="1" s="1"/>
  <c r="J208" i="1" a="1"/>
  <c r="J208" i="1" s="1"/>
  <c r="E208" i="1" a="1"/>
  <c r="E208" i="1" s="1"/>
  <c r="AE211" i="1" a="1"/>
  <c r="AE211" i="1" s="1"/>
  <c r="AC211" i="1" a="1"/>
  <c r="AC211" i="1" s="1"/>
  <c r="U211" i="1" a="1"/>
  <c r="U211" i="1" s="1"/>
  <c r="N211" i="1" a="1"/>
  <c r="N211" i="1" s="1"/>
  <c r="J211" i="1" a="1"/>
  <c r="J211" i="1" s="1"/>
  <c r="E211" i="1" a="1"/>
  <c r="E211" i="1" s="1"/>
  <c r="AE199" i="1" a="1"/>
  <c r="AE199" i="1" s="1"/>
  <c r="AC199" i="1" a="1"/>
  <c r="AC199" i="1" s="1"/>
  <c r="U199" i="1" a="1"/>
  <c r="U199" i="1" s="1"/>
  <c r="N199" i="1" a="1"/>
  <c r="N199" i="1" s="1"/>
  <c r="J199" i="1" a="1"/>
  <c r="J199" i="1" s="1"/>
  <c r="E199" i="1" a="1"/>
  <c r="E199" i="1" s="1"/>
  <c r="AE202" i="1" a="1"/>
  <c r="AE202" i="1" s="1"/>
  <c r="AC202" i="1" a="1"/>
  <c r="AC202" i="1" s="1"/>
  <c r="U202" i="1" a="1"/>
  <c r="U202" i="1" s="1"/>
  <c r="N202" i="1" a="1"/>
  <c r="N202" i="1" s="1"/>
  <c r="J202" i="1" a="1"/>
  <c r="J202" i="1" s="1"/>
  <c r="E202" i="1" a="1"/>
  <c r="E202" i="1" s="1"/>
  <c r="AE201" i="1" a="1"/>
  <c r="AE201" i="1" s="1"/>
  <c r="AC201" i="1" a="1"/>
  <c r="AC201" i="1" s="1"/>
  <c r="U201" i="1" a="1"/>
  <c r="U201" i="1" s="1"/>
  <c r="N201" i="1" a="1"/>
  <c r="N201" i="1" s="1"/>
  <c r="J201" i="1" a="1"/>
  <c r="J201" i="1" s="1"/>
  <c r="E201" i="1" a="1"/>
  <c r="E201" i="1" s="1"/>
  <c r="AE212" i="1" a="1"/>
  <c r="AE212" i="1" s="1"/>
  <c r="AC212" i="1" a="1"/>
  <c r="AC212" i="1" s="1"/>
  <c r="U212" i="1" a="1"/>
  <c r="U212" i="1" s="1"/>
  <c r="N212" i="1" a="1"/>
  <c r="N212" i="1" s="1"/>
  <c r="J212" i="1" a="1"/>
  <c r="J212" i="1" s="1"/>
  <c r="E212" i="1" a="1"/>
  <c r="E212" i="1" s="1"/>
  <c r="AE368" i="1" a="1"/>
  <c r="AE368" i="1" s="1"/>
  <c r="AC368" i="1" a="1"/>
  <c r="AC368" i="1" s="1"/>
  <c r="U368" i="1" a="1"/>
  <c r="U368" i="1" s="1"/>
  <c r="N368" i="1" a="1"/>
  <c r="N368" i="1" s="1"/>
  <c r="J368" i="1" a="1"/>
  <c r="J368" i="1" s="1"/>
  <c r="E368" i="1" a="1"/>
  <c r="E368" i="1" s="1"/>
  <c r="AE393" i="1" a="1"/>
  <c r="AE393" i="1" s="1"/>
  <c r="AC393" i="1" a="1"/>
  <c r="AC393" i="1" s="1"/>
  <c r="U393" i="1" a="1"/>
  <c r="U393" i="1" s="1"/>
  <c r="N393" i="1" a="1"/>
  <c r="N393" i="1" s="1"/>
  <c r="J393" i="1" a="1"/>
  <c r="J393" i="1" s="1"/>
  <c r="E393" i="1" a="1"/>
  <c r="E393" i="1" s="1"/>
  <c r="AE365" i="1" a="1"/>
  <c r="AE365" i="1" s="1"/>
  <c r="AC365" i="1" a="1"/>
  <c r="AC365" i="1" s="1"/>
  <c r="U365" i="1" a="1"/>
  <c r="U365" i="1" s="1"/>
  <c r="N365" i="1" a="1"/>
  <c r="N365" i="1" s="1"/>
  <c r="J365" i="1" a="1"/>
  <c r="J365" i="1" s="1"/>
  <c r="E365" i="1" a="1"/>
  <c r="E365" i="1" s="1"/>
  <c r="AE394" i="1" a="1"/>
  <c r="AE394" i="1" s="1"/>
  <c r="AC394" i="1" a="1"/>
  <c r="AC394" i="1" s="1"/>
  <c r="U394" i="1" a="1"/>
  <c r="U394" i="1" s="1"/>
  <c r="N394" i="1" a="1"/>
  <c r="N394" i="1" s="1"/>
  <c r="J394" i="1" a="1"/>
  <c r="J394" i="1" s="1"/>
  <c r="E394" i="1" a="1"/>
  <c r="E394" i="1" s="1"/>
  <c r="AE382" i="1" a="1"/>
  <c r="AE382" i="1" s="1"/>
  <c r="AC382" i="1" a="1"/>
  <c r="AC382" i="1" s="1"/>
  <c r="U382" i="1" a="1"/>
  <c r="U382" i="1" s="1"/>
  <c r="N382" i="1" a="1"/>
  <c r="N382" i="1" s="1"/>
  <c r="J382" i="1" a="1"/>
  <c r="J382" i="1" s="1"/>
  <c r="E382" i="1" a="1"/>
  <c r="E382" i="1" s="1"/>
  <c r="AE385" i="1" a="1"/>
  <c r="AE385" i="1" s="1"/>
  <c r="AC385" i="1" a="1"/>
  <c r="AC385" i="1" s="1"/>
  <c r="U385" i="1" a="1"/>
  <c r="U385" i="1" s="1"/>
  <c r="N385" i="1" a="1"/>
  <c r="N385" i="1" s="1"/>
  <c r="J385" i="1" a="1"/>
  <c r="J385" i="1" s="1"/>
  <c r="E385" i="1" a="1"/>
  <c r="E385" i="1" s="1"/>
  <c r="AE371" i="1" a="1"/>
  <c r="AE371" i="1" s="1"/>
  <c r="AC371" i="1" a="1"/>
  <c r="AC371" i="1" s="1"/>
  <c r="U371" i="1" a="1"/>
  <c r="U371" i="1" s="1"/>
  <c r="N371" i="1" a="1"/>
  <c r="N371" i="1" s="1"/>
  <c r="J371" i="1" a="1"/>
  <c r="J371" i="1" s="1"/>
  <c r="E371" i="1" a="1"/>
  <c r="E371" i="1" s="1"/>
  <c r="AE379" i="1" a="1"/>
  <c r="AE379" i="1" s="1"/>
  <c r="AC379" i="1" a="1"/>
  <c r="AC379" i="1" s="1"/>
  <c r="U379" i="1" a="1"/>
  <c r="U379" i="1" s="1"/>
  <c r="N379" i="1" a="1"/>
  <c r="N379" i="1" s="1"/>
  <c r="J379" i="1" a="1"/>
  <c r="J379" i="1" s="1"/>
  <c r="E379" i="1" a="1"/>
  <c r="E379" i="1" s="1"/>
  <c r="AE375" i="1" a="1"/>
  <c r="AE375" i="1" s="1"/>
  <c r="AC375" i="1" a="1"/>
  <c r="AC375" i="1" s="1"/>
  <c r="U375" i="1" a="1"/>
  <c r="U375" i="1" s="1"/>
  <c r="N375" i="1" a="1"/>
  <c r="N375" i="1" s="1"/>
  <c r="J375" i="1" a="1"/>
  <c r="J375" i="1" s="1"/>
  <c r="E375" i="1" a="1"/>
  <c r="E375" i="1" s="1"/>
  <c r="AE374" i="1" a="1"/>
  <c r="AE374" i="1" s="1"/>
  <c r="AC374" i="1" a="1"/>
  <c r="AC374" i="1" s="1"/>
  <c r="U374" i="1" a="1"/>
  <c r="U374" i="1" s="1"/>
  <c r="N374" i="1" a="1"/>
  <c r="N374" i="1" s="1"/>
  <c r="J374" i="1" a="1"/>
  <c r="J374" i="1" s="1"/>
  <c r="E374" i="1" a="1"/>
  <c r="E374" i="1" s="1"/>
  <c r="AE388" i="1" a="1"/>
  <c r="AE388" i="1" s="1"/>
  <c r="AC388" i="1" a="1"/>
  <c r="AC388" i="1" s="1"/>
  <c r="U388" i="1" a="1"/>
  <c r="U388" i="1" s="1"/>
  <c r="N388" i="1" a="1"/>
  <c r="N388" i="1" s="1"/>
  <c r="J388" i="1" a="1"/>
  <c r="J388" i="1" s="1"/>
  <c r="E388" i="1" a="1"/>
  <c r="E388" i="1" s="1"/>
  <c r="AE389" i="1" a="1"/>
  <c r="AE389" i="1" s="1"/>
  <c r="AC389" i="1" a="1"/>
  <c r="AC389" i="1" s="1"/>
  <c r="U389" i="1" a="1"/>
  <c r="U389" i="1" s="1"/>
  <c r="N389" i="1" a="1"/>
  <c r="N389" i="1" s="1"/>
  <c r="J389" i="1" a="1"/>
  <c r="J389" i="1" s="1"/>
  <c r="E389" i="1" a="1"/>
  <c r="E389" i="1" s="1"/>
  <c r="AE168" i="1" a="1"/>
  <c r="AE168" i="1" s="1"/>
  <c r="AC168" i="1" a="1"/>
  <c r="AC168" i="1" s="1"/>
  <c r="U168" i="1" a="1"/>
  <c r="U168" i="1" s="1"/>
  <c r="N168" i="1" a="1"/>
  <c r="N168" i="1" s="1"/>
  <c r="J168" i="1" a="1"/>
  <c r="J168" i="1" s="1"/>
  <c r="E168" i="1" a="1"/>
  <c r="E168" i="1" s="1"/>
  <c r="AE189" i="1" a="1"/>
  <c r="AE189" i="1" s="1"/>
  <c r="AC189" i="1" a="1"/>
  <c r="AC189" i="1" s="1"/>
  <c r="U189" i="1" a="1"/>
  <c r="U189" i="1" s="1"/>
  <c r="N189" i="1" a="1"/>
  <c r="N189" i="1" s="1"/>
  <c r="J189" i="1" a="1"/>
  <c r="J189" i="1" s="1"/>
  <c r="E189" i="1" a="1"/>
  <c r="E189" i="1" s="1"/>
  <c r="AE165" i="1" a="1"/>
  <c r="AE165" i="1" s="1"/>
  <c r="AC165" i="1" a="1"/>
  <c r="AC165" i="1" s="1"/>
  <c r="U165" i="1" a="1"/>
  <c r="U165" i="1" s="1"/>
  <c r="N165" i="1" a="1"/>
  <c r="N165" i="1" s="1"/>
  <c r="J165" i="1" a="1"/>
  <c r="J165" i="1" s="1"/>
  <c r="E165" i="1" a="1"/>
  <c r="E165" i="1" s="1"/>
  <c r="AE190" i="1" a="1"/>
  <c r="AE190" i="1" s="1"/>
  <c r="AC190" i="1" a="1"/>
  <c r="AC190" i="1" s="1"/>
  <c r="U190" i="1" a="1"/>
  <c r="U190" i="1" s="1"/>
  <c r="N190" i="1" a="1"/>
  <c r="N190" i="1" s="1"/>
  <c r="J190" i="1" a="1"/>
  <c r="J190" i="1" s="1"/>
  <c r="E190" i="1" a="1"/>
  <c r="E190" i="1" s="1"/>
  <c r="AE183" i="1" a="1"/>
  <c r="AE183" i="1" s="1"/>
  <c r="AC183" i="1" a="1"/>
  <c r="AC183" i="1" s="1"/>
  <c r="U183" i="1" a="1"/>
  <c r="U183" i="1" s="1"/>
  <c r="N183" i="1" a="1"/>
  <c r="N183" i="1" s="1"/>
  <c r="J183" i="1" a="1"/>
  <c r="J183" i="1" s="1"/>
  <c r="E183" i="1" a="1"/>
  <c r="E183" i="1" s="1"/>
  <c r="AE170" i="1" a="1"/>
  <c r="AE170" i="1" s="1"/>
  <c r="AC170" i="1" a="1"/>
  <c r="AC170" i="1" s="1"/>
  <c r="U170" i="1" a="1"/>
  <c r="U170" i="1" s="1"/>
  <c r="N170" i="1" a="1"/>
  <c r="N170" i="1" s="1"/>
  <c r="J170" i="1" a="1"/>
  <c r="J170" i="1" s="1"/>
  <c r="E170" i="1" a="1"/>
  <c r="E170" i="1" s="1"/>
  <c r="AE178" i="1" a="1"/>
  <c r="AE178" i="1" s="1"/>
  <c r="AC178" i="1" a="1"/>
  <c r="AC178" i="1" s="1"/>
  <c r="U178" i="1" a="1"/>
  <c r="U178" i="1" s="1"/>
  <c r="N178" i="1" a="1"/>
  <c r="N178" i="1" s="1"/>
  <c r="J178" i="1" a="1"/>
  <c r="J178" i="1" s="1"/>
  <c r="E178" i="1" a="1"/>
  <c r="E178" i="1" s="1"/>
  <c r="AE174" i="1" a="1"/>
  <c r="AE174" i="1" s="1"/>
  <c r="AC174" i="1" a="1"/>
  <c r="AC174" i="1" s="1"/>
  <c r="U174" i="1" a="1"/>
  <c r="U174" i="1" s="1"/>
  <c r="N174" i="1" a="1"/>
  <c r="N174" i="1" s="1"/>
  <c r="J174" i="1" a="1"/>
  <c r="J174" i="1" s="1"/>
  <c r="E174" i="1" a="1"/>
  <c r="E174" i="1" s="1"/>
  <c r="AE173" i="1" a="1"/>
  <c r="AE173" i="1" s="1"/>
  <c r="AC173" i="1" a="1"/>
  <c r="AC173" i="1" s="1"/>
  <c r="U173" i="1" a="1"/>
  <c r="U173" i="1" s="1"/>
  <c r="N173" i="1" a="1"/>
  <c r="N173" i="1" s="1"/>
  <c r="J173" i="1" a="1"/>
  <c r="J173" i="1" s="1"/>
  <c r="E173" i="1" a="1"/>
  <c r="E173" i="1" s="1"/>
  <c r="AE184" i="1" a="1"/>
  <c r="AE184" i="1" s="1"/>
  <c r="AC184" i="1" a="1"/>
  <c r="AC184" i="1" s="1"/>
  <c r="U184" i="1" a="1"/>
  <c r="U184" i="1" s="1"/>
  <c r="N184" i="1" a="1"/>
  <c r="N184" i="1" s="1"/>
  <c r="J184" i="1" a="1"/>
  <c r="J184" i="1" s="1"/>
  <c r="E184" i="1" a="1"/>
  <c r="E184" i="1" s="1"/>
  <c r="AE185" i="1" a="1"/>
  <c r="AE185" i="1" s="1"/>
  <c r="AC185" i="1" a="1"/>
  <c r="AC185" i="1" s="1"/>
  <c r="U185" i="1" a="1"/>
  <c r="U185" i="1" s="1"/>
  <c r="N185" i="1" a="1"/>
  <c r="N185" i="1" s="1"/>
  <c r="J185" i="1" a="1"/>
  <c r="J185" i="1" s="1"/>
  <c r="E185" i="1" a="1"/>
  <c r="E185" i="1" s="1"/>
  <c r="AE138" i="1" a="1"/>
  <c r="AE138" i="1" s="1"/>
  <c r="AC138" i="1" a="1"/>
  <c r="AC138" i="1" s="1"/>
  <c r="U138" i="1" a="1"/>
  <c r="U138" i="1" s="1"/>
  <c r="N138" i="1" a="1"/>
  <c r="N138" i="1" s="1"/>
  <c r="J138" i="1" a="1"/>
  <c r="J138" i="1" s="1"/>
  <c r="E138" i="1" a="1"/>
  <c r="E138" i="1" s="1"/>
  <c r="AE160" i="1" a="1"/>
  <c r="AE160" i="1" s="1"/>
  <c r="AC160" i="1" a="1"/>
  <c r="AC160" i="1" s="1"/>
  <c r="U160" i="1" a="1"/>
  <c r="U160" i="1" s="1"/>
  <c r="N160" i="1" a="1"/>
  <c r="N160" i="1" s="1"/>
  <c r="J160" i="1" a="1"/>
  <c r="J160" i="1" s="1"/>
  <c r="E160" i="1" a="1"/>
  <c r="E160" i="1" s="1"/>
  <c r="AE135" i="1" a="1"/>
  <c r="AE135" i="1" s="1"/>
  <c r="AC135" i="1" a="1"/>
  <c r="AC135" i="1" s="1"/>
  <c r="U135" i="1" a="1"/>
  <c r="U135" i="1" s="1"/>
  <c r="N135" i="1" a="1"/>
  <c r="N135" i="1" s="1"/>
  <c r="J135" i="1" a="1"/>
  <c r="J135" i="1" s="1"/>
  <c r="E135" i="1" a="1"/>
  <c r="E135" i="1" s="1"/>
  <c r="AE161" i="1" a="1"/>
  <c r="AE161" i="1" s="1"/>
  <c r="AC161" i="1" a="1"/>
  <c r="AC161" i="1" s="1"/>
  <c r="U161" i="1" a="1"/>
  <c r="U161" i="1" s="1"/>
  <c r="N161" i="1" a="1"/>
  <c r="N161" i="1" s="1"/>
  <c r="J161" i="1" a="1"/>
  <c r="J161" i="1" s="1"/>
  <c r="E161" i="1" a="1"/>
  <c r="E161" i="1" s="1"/>
  <c r="AE151" i="1" a="1"/>
  <c r="AE151" i="1" s="1"/>
  <c r="AC151" i="1" a="1"/>
  <c r="AC151" i="1" s="1"/>
  <c r="U151" i="1" a="1"/>
  <c r="U151" i="1" s="1"/>
  <c r="N151" i="1" a="1"/>
  <c r="N151" i="1" s="1"/>
  <c r="J151" i="1" a="1"/>
  <c r="J151" i="1" s="1"/>
  <c r="E151" i="1" a="1"/>
  <c r="E151" i="1" s="1"/>
  <c r="AE141" i="1" a="1"/>
  <c r="AE141" i="1" s="1"/>
  <c r="AC141" i="1" a="1"/>
  <c r="AC141" i="1" s="1"/>
  <c r="U141" i="1" a="1"/>
  <c r="U141" i="1" s="1"/>
  <c r="N141" i="1" a="1"/>
  <c r="N141" i="1" s="1"/>
  <c r="J141" i="1" a="1"/>
  <c r="J141" i="1" s="1"/>
  <c r="E141" i="1" a="1"/>
  <c r="E141" i="1" s="1"/>
  <c r="AE149" i="1" a="1"/>
  <c r="AE149" i="1" s="1"/>
  <c r="AC149" i="1" a="1"/>
  <c r="AC149" i="1" s="1"/>
  <c r="U149" i="1" a="1"/>
  <c r="U149" i="1" s="1"/>
  <c r="N149" i="1" a="1"/>
  <c r="N149" i="1" s="1"/>
  <c r="J149" i="1" a="1"/>
  <c r="J149" i="1" s="1"/>
  <c r="E149" i="1" a="1"/>
  <c r="E149" i="1" s="1"/>
  <c r="AE145" i="1" a="1"/>
  <c r="AE145" i="1" s="1"/>
  <c r="AC145" i="1" a="1"/>
  <c r="AC145" i="1" s="1"/>
  <c r="U145" i="1" a="1"/>
  <c r="U145" i="1" s="1"/>
  <c r="N145" i="1" a="1"/>
  <c r="N145" i="1" s="1"/>
  <c r="J145" i="1" a="1"/>
  <c r="J145" i="1" s="1"/>
  <c r="E145" i="1" a="1"/>
  <c r="E145" i="1" s="1"/>
  <c r="AE144" i="1" a="1"/>
  <c r="AE144" i="1" s="1"/>
  <c r="AC144" i="1" a="1"/>
  <c r="AC144" i="1" s="1"/>
  <c r="U144" i="1" a="1"/>
  <c r="U144" i="1" s="1"/>
  <c r="N144" i="1" a="1"/>
  <c r="N144" i="1" s="1"/>
  <c r="J144" i="1" a="1"/>
  <c r="J144" i="1" s="1"/>
  <c r="E144" i="1" a="1"/>
  <c r="E144" i="1" s="1"/>
  <c r="AE155" i="1" a="1"/>
  <c r="AE155" i="1" s="1"/>
  <c r="AC155" i="1" a="1"/>
  <c r="AC155" i="1" s="1"/>
  <c r="U155" i="1" a="1"/>
  <c r="U155" i="1" s="1"/>
  <c r="N155" i="1" a="1"/>
  <c r="N155" i="1" s="1"/>
  <c r="J155" i="1" a="1"/>
  <c r="J155" i="1" s="1"/>
  <c r="E155" i="1" a="1"/>
  <c r="E155" i="1" s="1"/>
  <c r="AE156" i="1" a="1"/>
  <c r="AE156" i="1" s="1"/>
  <c r="AC156" i="1" a="1"/>
  <c r="AC156" i="1" s="1"/>
  <c r="U156" i="1" a="1"/>
  <c r="U156" i="1" s="1"/>
  <c r="N156" i="1" a="1"/>
  <c r="N156" i="1" s="1"/>
  <c r="J156" i="1" a="1"/>
  <c r="J156" i="1" s="1"/>
  <c r="E156" i="1" a="1"/>
  <c r="E156" i="1" s="1"/>
  <c r="AE7" i="1" a="1"/>
  <c r="AE7" i="1" s="1"/>
  <c r="AC7" i="1" a="1"/>
  <c r="AC7" i="1" s="1"/>
  <c r="U7" i="1" a="1"/>
  <c r="U7" i="1" s="1"/>
  <c r="N7" i="1" a="1"/>
  <c r="N7" i="1" s="1"/>
  <c r="J7" i="1" a="1"/>
  <c r="J7" i="1" s="1"/>
  <c r="E7" i="1" a="1"/>
  <c r="E7" i="1" s="1"/>
  <c r="AE32" i="1" a="1"/>
  <c r="AE32" i="1" s="1"/>
  <c r="AC32" i="1" a="1"/>
  <c r="AC32" i="1" s="1"/>
  <c r="U32" i="1" a="1"/>
  <c r="U32" i="1" s="1"/>
  <c r="N32" i="1" a="1"/>
  <c r="N32" i="1" s="1"/>
  <c r="J32" i="1" a="1"/>
  <c r="J32" i="1" s="1"/>
  <c r="E32" i="1" a="1"/>
  <c r="E32" i="1" s="1"/>
  <c r="AE4" i="1" a="1"/>
  <c r="AE4" i="1" s="1"/>
  <c r="AC4" i="1" a="1"/>
  <c r="AC4" i="1" s="1"/>
  <c r="U4" i="1" a="1"/>
  <c r="U4" i="1" s="1"/>
  <c r="N4" i="1" a="1"/>
  <c r="N4" i="1" s="1"/>
  <c r="J4" i="1" a="1"/>
  <c r="J4" i="1" s="1"/>
  <c r="E4" i="1" a="1"/>
  <c r="E4" i="1" s="1"/>
  <c r="AE33" i="1" a="1"/>
  <c r="AE33" i="1" s="1"/>
  <c r="AC33" i="1" a="1"/>
  <c r="AC33" i="1" s="1"/>
  <c r="U33" i="1" a="1"/>
  <c r="U33" i="1" s="1"/>
  <c r="N33" i="1" a="1"/>
  <c r="N33" i="1" s="1"/>
  <c r="J33" i="1" a="1"/>
  <c r="J33" i="1" s="1"/>
  <c r="E33" i="1" a="1"/>
  <c r="E33" i="1" s="1"/>
  <c r="AE21" i="1" a="1"/>
  <c r="AE21" i="1" s="1"/>
  <c r="AC21" i="1" a="1"/>
  <c r="AC21" i="1" s="1"/>
  <c r="U21" i="1" a="1"/>
  <c r="U21" i="1" s="1"/>
  <c r="N21" i="1" a="1"/>
  <c r="N21" i="1" s="1"/>
  <c r="J21" i="1" a="1"/>
  <c r="J21" i="1" s="1"/>
  <c r="E21" i="1" a="1"/>
  <c r="E21" i="1" s="1"/>
  <c r="AE24" i="1" a="1"/>
  <c r="AE24" i="1" s="1"/>
  <c r="AC24" i="1" a="1"/>
  <c r="AC24" i="1" s="1"/>
  <c r="U24" i="1" a="1"/>
  <c r="U24" i="1" s="1"/>
  <c r="N24" i="1" a="1"/>
  <c r="N24" i="1" s="1"/>
  <c r="J24" i="1" a="1"/>
  <c r="J24" i="1" s="1"/>
  <c r="E24" i="1" a="1"/>
  <c r="E24" i="1" s="1"/>
  <c r="AE10" i="1" a="1"/>
  <c r="AE10" i="1" s="1"/>
  <c r="AC10" i="1" a="1"/>
  <c r="AC10" i="1" s="1"/>
  <c r="U10" i="1" a="1"/>
  <c r="U10" i="1" s="1"/>
  <c r="N10" i="1" a="1"/>
  <c r="N10" i="1" s="1"/>
  <c r="J10" i="1" a="1"/>
  <c r="J10" i="1" s="1"/>
  <c r="E10" i="1" a="1"/>
  <c r="E10" i="1" s="1"/>
  <c r="AE18" i="1" a="1"/>
  <c r="AE18" i="1" s="1"/>
  <c r="AC18" i="1" a="1"/>
  <c r="AC18" i="1" s="1"/>
  <c r="U18" i="1" a="1"/>
  <c r="U18" i="1" s="1"/>
  <c r="N18" i="1" a="1"/>
  <c r="N18" i="1" s="1"/>
  <c r="J18" i="1" a="1"/>
  <c r="J18" i="1" s="1"/>
  <c r="E18" i="1" a="1"/>
  <c r="E18" i="1" s="1"/>
  <c r="AE14" i="1" a="1"/>
  <c r="AE14" i="1" s="1"/>
  <c r="AC14" i="1" a="1"/>
  <c r="AC14" i="1" s="1"/>
  <c r="U14" i="1" a="1"/>
  <c r="U14" i="1" s="1"/>
  <c r="N14" i="1" a="1"/>
  <c r="N14" i="1" s="1"/>
  <c r="J14" i="1" a="1"/>
  <c r="J14" i="1" s="1"/>
  <c r="E14" i="1" a="1"/>
  <c r="E14" i="1" s="1"/>
  <c r="AE13" i="1" a="1"/>
  <c r="AE13" i="1" s="1"/>
  <c r="AC13" i="1" a="1"/>
  <c r="AC13" i="1" s="1"/>
  <c r="U13" i="1" a="1"/>
  <c r="U13" i="1" s="1"/>
  <c r="N13" i="1" a="1"/>
  <c r="N13" i="1" s="1"/>
  <c r="J13" i="1" a="1"/>
  <c r="J13" i="1" s="1"/>
  <c r="E13" i="1" a="1"/>
  <c r="E13" i="1" s="1"/>
  <c r="AE27" i="1" a="1"/>
  <c r="AE27" i="1" s="1"/>
  <c r="AC27" i="1" a="1"/>
  <c r="AC27" i="1" s="1"/>
  <c r="U27" i="1" a="1"/>
  <c r="U27" i="1" s="1"/>
  <c r="N27" i="1" a="1"/>
  <c r="N27" i="1" s="1"/>
  <c r="J27" i="1" a="1"/>
  <c r="J27" i="1" s="1"/>
  <c r="E27" i="1" a="1"/>
  <c r="E27" i="1" s="1"/>
  <c r="AE28" i="1" a="1"/>
  <c r="AE28" i="1" s="1"/>
  <c r="AC28" i="1" a="1"/>
  <c r="AC28" i="1" s="1"/>
  <c r="U28" i="1" a="1"/>
  <c r="U28" i="1" s="1"/>
  <c r="N28" i="1" a="1"/>
  <c r="N28" i="1" s="1"/>
  <c r="J28" i="1" a="1"/>
  <c r="J28" i="1" s="1"/>
  <c r="E28" i="1" a="1"/>
  <c r="E28" i="1" s="1"/>
  <c r="AE289" i="1" a="1"/>
  <c r="AE289" i="1" s="1"/>
  <c r="AC289" i="1" a="1"/>
  <c r="AC289" i="1" s="1"/>
  <c r="U289" i="1" a="1"/>
  <c r="U289" i="1" s="1"/>
  <c r="N289" i="1" a="1"/>
  <c r="N289" i="1" s="1"/>
  <c r="J289" i="1" a="1"/>
  <c r="J289" i="1" s="1"/>
  <c r="E289" i="1" a="1"/>
  <c r="E289" i="1" s="1"/>
  <c r="AE300" i="1" a="1"/>
  <c r="AE300" i="1" s="1"/>
  <c r="AC300" i="1" a="1"/>
  <c r="AC300" i="1" s="1"/>
  <c r="U300" i="1" a="1"/>
  <c r="U300" i="1" s="1"/>
  <c r="N300" i="1" a="1"/>
  <c r="N300" i="1" s="1"/>
  <c r="J300" i="1" a="1"/>
  <c r="J300" i="1" s="1"/>
  <c r="E300" i="1" a="1"/>
  <c r="E300" i="1" s="1"/>
  <c r="AE286" i="1" a="1"/>
  <c r="AE286" i="1" s="1"/>
  <c r="AC286" i="1" a="1"/>
  <c r="AC286" i="1" s="1"/>
  <c r="U286" i="1" a="1"/>
  <c r="U286" i="1" s="1"/>
  <c r="N286" i="1" a="1"/>
  <c r="N286" i="1" s="1"/>
  <c r="J286" i="1" a="1"/>
  <c r="J286" i="1" s="1"/>
  <c r="E286" i="1" a="1"/>
  <c r="E286" i="1" s="1"/>
  <c r="AE301" i="1" a="1"/>
  <c r="AE301" i="1" s="1"/>
  <c r="AC301" i="1" a="1"/>
  <c r="AC301" i="1" s="1"/>
  <c r="U301" i="1" a="1"/>
  <c r="U301" i="1" s="1"/>
  <c r="N301" i="1" a="1"/>
  <c r="N301" i="1" s="1"/>
  <c r="J301" i="1" a="1"/>
  <c r="J301" i="1" s="1"/>
  <c r="E301" i="1" a="1"/>
  <c r="E301" i="1" s="1"/>
  <c r="AE290" i="1" a="1"/>
  <c r="AE290" i="1" s="1"/>
  <c r="AC290" i="1" a="1"/>
  <c r="AC290" i="1" s="1"/>
  <c r="U290" i="1" a="1"/>
  <c r="U290" i="1" s="1"/>
  <c r="N290" i="1" a="1"/>
  <c r="N290" i="1" s="1"/>
  <c r="J290" i="1" a="1"/>
  <c r="J290" i="1" s="1"/>
  <c r="E290" i="1" a="1"/>
  <c r="E290" i="1" s="1"/>
  <c r="AE294" i="1" a="1"/>
  <c r="AE294" i="1" s="1"/>
  <c r="AC294" i="1" a="1"/>
  <c r="AC294" i="1" s="1"/>
  <c r="U294" i="1" a="1"/>
  <c r="U294" i="1" s="1"/>
  <c r="N294" i="1" a="1"/>
  <c r="N294" i="1" s="1"/>
  <c r="J294" i="1" a="1"/>
  <c r="J294" i="1" s="1"/>
  <c r="E294" i="1" a="1"/>
  <c r="E294" i="1" s="1"/>
  <c r="AE292" i="1" a="1"/>
  <c r="AE292" i="1" s="1"/>
  <c r="AC292" i="1" a="1"/>
  <c r="AC292" i="1" s="1"/>
  <c r="U292" i="1" a="1"/>
  <c r="U292" i="1" s="1"/>
  <c r="N292" i="1" a="1"/>
  <c r="N292" i="1" s="1"/>
  <c r="J292" i="1" a="1"/>
  <c r="J292" i="1" s="1"/>
  <c r="E292" i="1" a="1"/>
  <c r="E292" i="1" s="1"/>
  <c r="AE291" i="1" a="1"/>
  <c r="AE291" i="1" s="1"/>
  <c r="AC291" i="1" a="1"/>
  <c r="AC291" i="1" s="1"/>
  <c r="U291" i="1" a="1"/>
  <c r="U291" i="1" s="1"/>
  <c r="N291" i="1" a="1"/>
  <c r="N291" i="1" s="1"/>
  <c r="J291" i="1" a="1"/>
  <c r="J291" i="1" s="1"/>
  <c r="E291" i="1" a="1"/>
  <c r="E291" i="1" s="1"/>
  <c r="AE295" i="1" a="1"/>
  <c r="AE295" i="1" s="1"/>
  <c r="AC295" i="1" a="1"/>
  <c r="AC295" i="1" s="1"/>
  <c r="U295" i="1" a="1"/>
  <c r="U295" i="1" s="1"/>
  <c r="N295" i="1" a="1"/>
  <c r="N295" i="1" s="1"/>
  <c r="J295" i="1" a="1"/>
  <c r="J295" i="1" s="1"/>
  <c r="E295" i="1" a="1"/>
  <c r="E295" i="1" s="1"/>
  <c r="AE296" i="1" a="1"/>
  <c r="AE296" i="1" s="1"/>
  <c r="AC296" i="1" a="1"/>
  <c r="AC296" i="1" s="1"/>
  <c r="U296" i="1" a="1"/>
  <c r="U296" i="1" s="1"/>
  <c r="N296" i="1" a="1"/>
  <c r="N296" i="1" s="1"/>
  <c r="J296" i="1" a="1"/>
  <c r="J296" i="1" s="1"/>
  <c r="E296" i="1" a="1"/>
  <c r="E296" i="1" s="1"/>
  <c r="AE106" i="1" a="1"/>
  <c r="AE106" i="1" s="1"/>
  <c r="AC106" i="1" a="1"/>
  <c r="AC106" i="1" s="1"/>
  <c r="U106" i="1" a="1"/>
  <c r="U106" i="1" s="1"/>
  <c r="N106" i="1" a="1"/>
  <c r="N106" i="1" s="1"/>
  <c r="J106" i="1" a="1"/>
  <c r="J106" i="1" s="1"/>
  <c r="E106" i="1" a="1"/>
  <c r="E106" i="1" s="1"/>
  <c r="AE130" i="1" a="1"/>
  <c r="AE130" i="1" s="1"/>
  <c r="AC130" i="1" a="1"/>
  <c r="AC130" i="1" s="1"/>
  <c r="U130" i="1" a="1"/>
  <c r="U130" i="1" s="1"/>
  <c r="N130" i="1" a="1"/>
  <c r="N130" i="1" s="1"/>
  <c r="J130" i="1" a="1"/>
  <c r="J130" i="1" s="1"/>
  <c r="E130" i="1" a="1"/>
  <c r="E130" i="1" s="1"/>
  <c r="AE103" i="1" a="1"/>
  <c r="AE103" i="1" s="1"/>
  <c r="AC103" i="1" a="1"/>
  <c r="AC103" i="1" s="1"/>
  <c r="U103" i="1" a="1"/>
  <c r="U103" i="1" s="1"/>
  <c r="N103" i="1" a="1"/>
  <c r="N103" i="1" s="1"/>
  <c r="J103" i="1" a="1"/>
  <c r="J103" i="1" s="1"/>
  <c r="E103" i="1" a="1"/>
  <c r="E103" i="1" s="1"/>
  <c r="AE131" i="1" a="1"/>
  <c r="AE131" i="1" s="1"/>
  <c r="AC131" i="1" a="1"/>
  <c r="AC131" i="1" s="1"/>
  <c r="U131" i="1" a="1"/>
  <c r="U131" i="1" s="1"/>
  <c r="N131" i="1" a="1"/>
  <c r="N131" i="1" s="1"/>
  <c r="J131" i="1" a="1"/>
  <c r="J131" i="1" s="1"/>
  <c r="E131" i="1" a="1"/>
  <c r="E131" i="1" s="1"/>
  <c r="AE119" i="1" a="1"/>
  <c r="AE119" i="1" s="1"/>
  <c r="AC119" i="1" a="1"/>
  <c r="AC119" i="1" s="1"/>
  <c r="U119" i="1" a="1"/>
  <c r="U119" i="1" s="1"/>
  <c r="N119" i="1" a="1"/>
  <c r="N119" i="1" s="1"/>
  <c r="J119" i="1" a="1"/>
  <c r="J119" i="1" s="1"/>
  <c r="E119" i="1" a="1"/>
  <c r="E119" i="1" s="1"/>
  <c r="AE122" i="1" a="1"/>
  <c r="AE122" i="1" s="1"/>
  <c r="AC122" i="1" a="1"/>
  <c r="AC122" i="1" s="1"/>
  <c r="U122" i="1" a="1"/>
  <c r="U122" i="1" s="1"/>
  <c r="N122" i="1" a="1"/>
  <c r="N122" i="1" s="1"/>
  <c r="J122" i="1" a="1"/>
  <c r="J122" i="1" s="1"/>
  <c r="E122" i="1" a="1"/>
  <c r="E122" i="1" s="1"/>
  <c r="AE116" i="1" a="1"/>
  <c r="AE116" i="1" s="1"/>
  <c r="AC116" i="1" a="1"/>
  <c r="AC116" i="1" s="1"/>
  <c r="U116" i="1" a="1"/>
  <c r="U116" i="1" s="1"/>
  <c r="N116" i="1" a="1"/>
  <c r="N116" i="1" s="1"/>
  <c r="J116" i="1" a="1"/>
  <c r="J116" i="1" s="1"/>
  <c r="E116" i="1" a="1"/>
  <c r="E116" i="1" s="1"/>
  <c r="AE112" i="1" a="1"/>
  <c r="AE112" i="1" s="1"/>
  <c r="AC112" i="1" a="1"/>
  <c r="AC112" i="1" s="1"/>
  <c r="U112" i="1" a="1"/>
  <c r="U112" i="1" s="1"/>
  <c r="N112" i="1" a="1"/>
  <c r="N112" i="1" s="1"/>
  <c r="J112" i="1" a="1"/>
  <c r="J112" i="1" s="1"/>
  <c r="E112" i="1" a="1"/>
  <c r="E112" i="1" s="1"/>
  <c r="AE111" i="1" a="1"/>
  <c r="AE111" i="1" s="1"/>
  <c r="AC111" i="1" a="1"/>
  <c r="AC111" i="1" s="1"/>
  <c r="U111" i="1" a="1"/>
  <c r="U111" i="1" s="1"/>
  <c r="N111" i="1" a="1"/>
  <c r="N111" i="1" s="1"/>
  <c r="J111" i="1" a="1"/>
  <c r="J111" i="1" s="1"/>
  <c r="E111" i="1" a="1"/>
  <c r="E111" i="1" s="1"/>
  <c r="AE125" i="1" a="1"/>
  <c r="AE125" i="1" s="1"/>
  <c r="AC125" i="1" a="1"/>
  <c r="AC125" i="1" s="1"/>
  <c r="U125" i="1" a="1"/>
  <c r="U125" i="1" s="1"/>
  <c r="N125" i="1" a="1"/>
  <c r="N125" i="1" s="1"/>
  <c r="J125" i="1" a="1"/>
  <c r="J125" i="1" s="1"/>
  <c r="E125" i="1" a="1"/>
  <c r="E125" i="1" s="1"/>
  <c r="AE126" i="1" a="1"/>
  <c r="AE126" i="1" s="1"/>
  <c r="AC126" i="1" a="1"/>
  <c r="AC126" i="1" s="1"/>
  <c r="U126" i="1" a="1"/>
  <c r="U126" i="1" s="1"/>
  <c r="N126" i="1" a="1"/>
  <c r="N126" i="1" s="1"/>
  <c r="J126" i="1" a="1"/>
  <c r="J126" i="1" s="1"/>
  <c r="E126" i="1" a="1"/>
  <c r="E126" i="1" s="1"/>
  <c r="AE227" i="1" a="1"/>
  <c r="AE227" i="1" s="1"/>
  <c r="AC227" i="1" a="1"/>
  <c r="AC227" i="1" s="1"/>
  <c r="U227" i="1" a="1"/>
  <c r="U227" i="1" s="1"/>
  <c r="N227" i="1" a="1"/>
  <c r="N227" i="1" s="1"/>
  <c r="J227" i="1" a="1"/>
  <c r="J227" i="1" s="1"/>
  <c r="E227" i="1" a="1"/>
  <c r="E227" i="1" s="1"/>
  <c r="AE250" i="1" a="1"/>
  <c r="AE250" i="1" s="1"/>
  <c r="AC250" i="1" a="1"/>
  <c r="AC250" i="1" s="1"/>
  <c r="U250" i="1" a="1"/>
  <c r="U250" i="1" s="1"/>
  <c r="N250" i="1" a="1"/>
  <c r="N250" i="1" s="1"/>
  <c r="J250" i="1" a="1"/>
  <c r="J250" i="1" s="1"/>
  <c r="E250" i="1" a="1"/>
  <c r="E250" i="1" s="1"/>
  <c r="AE224" i="1" a="1"/>
  <c r="AE224" i="1" s="1"/>
  <c r="AC224" i="1" a="1"/>
  <c r="AC224" i="1" s="1"/>
  <c r="U224" i="1" a="1"/>
  <c r="U224" i="1" s="1"/>
  <c r="N224" i="1" a="1"/>
  <c r="N224" i="1" s="1"/>
  <c r="J224" i="1" a="1"/>
  <c r="J224" i="1" s="1"/>
  <c r="E224" i="1" a="1"/>
  <c r="E224" i="1" s="1"/>
  <c r="AE251" i="1" a="1"/>
  <c r="AE251" i="1" s="1"/>
  <c r="AC251" i="1" a="1"/>
  <c r="AC251" i="1" s="1"/>
  <c r="U251" i="1" a="1"/>
  <c r="U251" i="1" s="1"/>
  <c r="N251" i="1" a="1"/>
  <c r="N251" i="1" s="1"/>
  <c r="J251" i="1" a="1"/>
  <c r="J251" i="1" s="1"/>
  <c r="E251" i="1" a="1"/>
  <c r="E251" i="1" s="1"/>
  <c r="AE230" i="1" a="1"/>
  <c r="AE230" i="1" s="1"/>
  <c r="AC230" i="1" a="1"/>
  <c r="AC230" i="1" s="1"/>
  <c r="U230" i="1" a="1"/>
  <c r="U230" i="1" s="1"/>
  <c r="N230" i="1" a="1"/>
  <c r="N230" i="1" s="1"/>
  <c r="J230" i="1" a="1"/>
  <c r="J230" i="1" s="1"/>
  <c r="E230" i="1" a="1"/>
  <c r="E230" i="1" s="1"/>
  <c r="AE238" i="1" a="1"/>
  <c r="AE238" i="1" s="1"/>
  <c r="AC238" i="1" a="1"/>
  <c r="AC238" i="1" s="1"/>
  <c r="U238" i="1" a="1"/>
  <c r="U238" i="1" s="1"/>
  <c r="N238" i="1" a="1"/>
  <c r="N238" i="1" s="1"/>
  <c r="J238" i="1" a="1"/>
  <c r="J238" i="1" s="1"/>
  <c r="E238" i="1" a="1"/>
  <c r="E238" i="1" s="1"/>
  <c r="AE234" i="1" a="1"/>
  <c r="AE234" i="1" s="1"/>
  <c r="AC234" i="1" a="1"/>
  <c r="AC234" i="1" s="1"/>
  <c r="U234" i="1" a="1"/>
  <c r="U234" i="1" s="1"/>
  <c r="N234" i="1" a="1"/>
  <c r="N234" i="1" s="1"/>
  <c r="J234" i="1" a="1"/>
  <c r="J234" i="1" s="1"/>
  <c r="E234" i="1" a="1"/>
  <c r="E234" i="1" s="1"/>
  <c r="AE239" i="1" a="1"/>
  <c r="AE239" i="1" s="1"/>
  <c r="AC239" i="1" a="1"/>
  <c r="AC239" i="1" s="1"/>
  <c r="U239" i="1" a="1"/>
  <c r="U239" i="1" s="1"/>
  <c r="N239" i="1" a="1"/>
  <c r="N239" i="1" s="1"/>
  <c r="J239" i="1" a="1"/>
  <c r="J239" i="1" s="1"/>
  <c r="E239" i="1" a="1"/>
  <c r="E239" i="1" s="1"/>
  <c r="AE233" i="1" a="1"/>
  <c r="AE233" i="1" s="1"/>
  <c r="AC233" i="1" a="1"/>
  <c r="AC233" i="1" s="1"/>
  <c r="U233" i="1" a="1"/>
  <c r="U233" i="1" s="1"/>
  <c r="N233" i="1" a="1"/>
  <c r="N233" i="1" s="1"/>
  <c r="J233" i="1" a="1"/>
  <c r="J233" i="1" s="1"/>
  <c r="E233" i="1" a="1"/>
  <c r="E233" i="1" s="1"/>
  <c r="AE245" i="1" a="1"/>
  <c r="AE245" i="1" s="1"/>
  <c r="AC245" i="1" a="1"/>
  <c r="AC245" i="1" s="1"/>
  <c r="U245" i="1" a="1"/>
  <c r="U245" i="1" s="1"/>
  <c r="N245" i="1" a="1"/>
  <c r="N245" i="1" s="1"/>
  <c r="J245" i="1" a="1"/>
  <c r="J245" i="1" s="1"/>
  <c r="E245" i="1" a="1"/>
  <c r="E245" i="1" s="1"/>
  <c r="AE221" i="1" a="1"/>
  <c r="AE221" i="1" s="1"/>
  <c r="AC221" i="1" a="1"/>
  <c r="AC221" i="1" s="1"/>
  <c r="U221" i="1" a="1"/>
  <c r="U221" i="1" s="1"/>
  <c r="N221" i="1" a="1"/>
  <c r="N221" i="1" s="1"/>
  <c r="J221" i="1" a="1"/>
  <c r="J221" i="1" s="1"/>
  <c r="E221" i="1" a="1"/>
  <c r="E221" i="1" s="1"/>
  <c r="AE246" i="1" a="1"/>
  <c r="AE246" i="1" s="1"/>
  <c r="AC246" i="1" a="1"/>
  <c r="AC246" i="1" s="1"/>
  <c r="U246" i="1" a="1"/>
  <c r="U246" i="1" s="1"/>
  <c r="N246" i="1" a="1"/>
  <c r="N246" i="1" s="1"/>
  <c r="J246" i="1" a="1"/>
  <c r="J246" i="1" s="1"/>
  <c r="E246" i="1" a="1"/>
  <c r="E246" i="1" s="1"/>
  <c r="AE74" i="1" a="1"/>
  <c r="AE74" i="1" s="1"/>
  <c r="AC74" i="1" a="1"/>
  <c r="AC74" i="1" s="1"/>
  <c r="U74" i="1" a="1"/>
  <c r="U74" i="1" s="1"/>
  <c r="N74" i="1" a="1"/>
  <c r="N74" i="1" s="1"/>
  <c r="J74" i="1" a="1"/>
  <c r="J74" i="1" s="1"/>
  <c r="E74" i="1" a="1"/>
  <c r="E74" i="1" s="1"/>
  <c r="AE98" i="1" a="1"/>
  <c r="AE98" i="1" s="1"/>
  <c r="AC98" i="1" a="1"/>
  <c r="AC98" i="1" s="1"/>
  <c r="U98" i="1" a="1"/>
  <c r="U98" i="1" s="1"/>
  <c r="N98" i="1" a="1"/>
  <c r="N98" i="1" s="1"/>
  <c r="J98" i="1" a="1"/>
  <c r="J98" i="1" s="1"/>
  <c r="E98" i="1" a="1"/>
  <c r="E98" i="1" s="1"/>
  <c r="AE71" i="1" a="1"/>
  <c r="AE71" i="1" s="1"/>
  <c r="AC71" i="1" a="1"/>
  <c r="AC71" i="1" s="1"/>
  <c r="U71" i="1" a="1"/>
  <c r="U71" i="1" s="1"/>
  <c r="N71" i="1" a="1"/>
  <c r="N71" i="1" s="1"/>
  <c r="J71" i="1" a="1"/>
  <c r="J71" i="1" s="1"/>
  <c r="E71" i="1" a="1"/>
  <c r="E71" i="1" s="1"/>
  <c r="AE99" i="1" a="1"/>
  <c r="AE99" i="1" s="1"/>
  <c r="AC99" i="1" a="1"/>
  <c r="AC99" i="1" s="1"/>
  <c r="U99" i="1" a="1"/>
  <c r="U99" i="1" s="1"/>
  <c r="N99" i="1" a="1"/>
  <c r="N99" i="1" s="1"/>
  <c r="J99" i="1" a="1"/>
  <c r="J99" i="1" s="1"/>
  <c r="E99" i="1" a="1"/>
  <c r="E99" i="1" s="1"/>
  <c r="AE88" i="1" a="1"/>
  <c r="AE88" i="1" s="1"/>
  <c r="AC88" i="1" a="1"/>
  <c r="AC88" i="1" s="1"/>
  <c r="U88" i="1" a="1"/>
  <c r="U88" i="1" s="1"/>
  <c r="N88" i="1" a="1"/>
  <c r="N88" i="1" s="1"/>
  <c r="J88" i="1" a="1"/>
  <c r="J88" i="1" s="1"/>
  <c r="E88" i="1" a="1"/>
  <c r="E88" i="1" s="1"/>
  <c r="AE77" i="1" a="1"/>
  <c r="AE77" i="1" s="1"/>
  <c r="AC77" i="1" a="1"/>
  <c r="AC77" i="1" s="1"/>
  <c r="U77" i="1" a="1"/>
  <c r="U77" i="1" s="1"/>
  <c r="N77" i="1" a="1"/>
  <c r="N77" i="1" s="1"/>
  <c r="J77" i="1" a="1"/>
  <c r="J77" i="1" s="1"/>
  <c r="E77" i="1" a="1"/>
  <c r="E77" i="1" s="1"/>
  <c r="AE85" i="1" a="1"/>
  <c r="AE85" i="1" s="1"/>
  <c r="AC85" i="1" a="1"/>
  <c r="AC85" i="1" s="1"/>
  <c r="U85" i="1" a="1"/>
  <c r="U85" i="1" s="1"/>
  <c r="N85" i="1" a="1"/>
  <c r="N85" i="1" s="1"/>
  <c r="J85" i="1" a="1"/>
  <c r="J85" i="1" s="1"/>
  <c r="E85" i="1" a="1"/>
  <c r="E85" i="1" s="1"/>
  <c r="AE81" i="1" a="1"/>
  <c r="AE81" i="1" s="1"/>
  <c r="AC81" i="1" a="1"/>
  <c r="AC81" i="1" s="1"/>
  <c r="U81" i="1" a="1"/>
  <c r="U81" i="1" s="1"/>
  <c r="N81" i="1" a="1"/>
  <c r="N81" i="1" s="1"/>
  <c r="J81" i="1" a="1"/>
  <c r="J81" i="1" s="1"/>
  <c r="E81" i="1" a="1"/>
  <c r="E81" i="1" s="1"/>
  <c r="AE80" i="1" a="1"/>
  <c r="AE80" i="1" s="1"/>
  <c r="AC80" i="1" a="1"/>
  <c r="AC80" i="1" s="1"/>
  <c r="U80" i="1" a="1"/>
  <c r="U80" i="1" s="1"/>
  <c r="N80" i="1" a="1"/>
  <c r="N80" i="1" s="1"/>
  <c r="J80" i="1" a="1"/>
  <c r="J80" i="1" s="1"/>
  <c r="E80" i="1" a="1"/>
  <c r="E80" i="1" s="1"/>
  <c r="AE93" i="1" a="1"/>
  <c r="AE93" i="1" s="1"/>
  <c r="AC93" i="1" a="1"/>
  <c r="AC93" i="1" s="1"/>
  <c r="U93" i="1" a="1"/>
  <c r="U93" i="1" s="1"/>
  <c r="N93" i="1" a="1"/>
  <c r="N93" i="1" s="1"/>
  <c r="J93" i="1" a="1"/>
  <c r="J93" i="1" s="1"/>
  <c r="E93" i="1" a="1"/>
  <c r="E93" i="1" s="1"/>
  <c r="AE94" i="1" a="1"/>
  <c r="AE94" i="1" s="1"/>
  <c r="AC94" i="1" a="1"/>
  <c r="AC94" i="1" s="1"/>
  <c r="U94" i="1" a="1"/>
  <c r="U94" i="1" s="1"/>
  <c r="N94" i="1" a="1"/>
  <c r="N94" i="1" s="1"/>
  <c r="J94" i="1" a="1"/>
  <c r="J94" i="1" s="1"/>
  <c r="E94" i="1" a="1"/>
  <c r="E94" i="1" s="1"/>
  <c r="AE308" i="1" a="1"/>
  <c r="AE308" i="1" s="1"/>
  <c r="AC308" i="1" a="1"/>
  <c r="AC308" i="1" s="1"/>
  <c r="U308" i="1" a="1"/>
  <c r="U308" i="1" s="1"/>
  <c r="N308" i="1" a="1"/>
  <c r="N308" i="1" s="1"/>
  <c r="J308" i="1" a="1"/>
  <c r="J308" i="1" s="1"/>
  <c r="E308" i="1" a="1"/>
  <c r="E308" i="1" s="1"/>
  <c r="AE331" i="1" a="1"/>
  <c r="AE331" i="1" s="1"/>
  <c r="AC331" i="1" a="1"/>
  <c r="AC331" i="1" s="1"/>
  <c r="U331" i="1" a="1"/>
  <c r="U331" i="1" s="1"/>
  <c r="N331" i="1" a="1"/>
  <c r="N331" i="1" s="1"/>
  <c r="J331" i="1" a="1"/>
  <c r="J331" i="1" s="1"/>
  <c r="E331" i="1" a="1"/>
  <c r="E331" i="1" s="1"/>
  <c r="AE305" i="1" a="1"/>
  <c r="AE305" i="1" s="1"/>
  <c r="AC305" i="1" a="1"/>
  <c r="AC305" i="1" s="1"/>
  <c r="U305" i="1" a="1"/>
  <c r="U305" i="1" s="1"/>
  <c r="N305" i="1" a="1"/>
  <c r="N305" i="1" s="1"/>
  <c r="J305" i="1" a="1"/>
  <c r="J305" i="1" s="1"/>
  <c r="E305" i="1" a="1"/>
  <c r="E305" i="1" s="1"/>
  <c r="AE332" i="1" a="1"/>
  <c r="AE332" i="1" s="1"/>
  <c r="AC332" i="1" a="1"/>
  <c r="AC332" i="1" s="1"/>
  <c r="U332" i="1" a="1"/>
  <c r="U332" i="1" s="1"/>
  <c r="N332" i="1" a="1"/>
  <c r="N332" i="1" s="1"/>
  <c r="J332" i="1" a="1"/>
  <c r="J332" i="1" s="1"/>
  <c r="E332" i="1" a="1"/>
  <c r="E332" i="1" s="1"/>
  <c r="AE321" i="1" a="1"/>
  <c r="AE321" i="1" s="1"/>
  <c r="AC321" i="1" a="1"/>
  <c r="AC321" i="1" s="1"/>
  <c r="U321" i="1" a="1"/>
  <c r="U321" i="1" s="1"/>
  <c r="N321" i="1" a="1"/>
  <c r="N321" i="1" s="1"/>
  <c r="J321" i="1" a="1"/>
  <c r="J321" i="1" s="1"/>
  <c r="E321" i="1" a="1"/>
  <c r="E321" i="1" s="1"/>
  <c r="AE311" i="1" a="1"/>
  <c r="AE311" i="1" s="1"/>
  <c r="AC311" i="1" a="1"/>
  <c r="AC311" i="1" s="1"/>
  <c r="U311" i="1" a="1"/>
  <c r="U311" i="1" s="1"/>
  <c r="N311" i="1" a="1"/>
  <c r="N311" i="1" s="1"/>
  <c r="J311" i="1" a="1"/>
  <c r="J311" i="1" s="1"/>
  <c r="E311" i="1" a="1"/>
  <c r="E311" i="1" s="1"/>
  <c r="AE319" i="1" a="1"/>
  <c r="AE319" i="1" s="1"/>
  <c r="AC319" i="1" a="1"/>
  <c r="AC319" i="1" s="1"/>
  <c r="U319" i="1" a="1"/>
  <c r="U319" i="1" s="1"/>
  <c r="N319" i="1" a="1"/>
  <c r="N319" i="1" s="1"/>
  <c r="J319" i="1" a="1"/>
  <c r="J319" i="1" s="1"/>
  <c r="E319" i="1" a="1"/>
  <c r="E319" i="1" s="1"/>
  <c r="AE315" i="1" a="1"/>
  <c r="AE315" i="1" s="1"/>
  <c r="AC315" i="1" a="1"/>
  <c r="AC315" i="1" s="1"/>
  <c r="U315" i="1" a="1"/>
  <c r="U315" i="1" s="1"/>
  <c r="N315" i="1" a="1"/>
  <c r="N315" i="1" s="1"/>
  <c r="J315" i="1" a="1"/>
  <c r="J315" i="1" s="1"/>
  <c r="E315" i="1" a="1"/>
  <c r="E315" i="1" s="1"/>
  <c r="AE314" i="1" a="1"/>
  <c r="AE314" i="1" s="1"/>
  <c r="AC314" i="1" a="1"/>
  <c r="AC314" i="1" s="1"/>
  <c r="U314" i="1" a="1"/>
  <c r="U314" i="1" s="1"/>
  <c r="N314" i="1" a="1"/>
  <c r="N314" i="1" s="1"/>
  <c r="J314" i="1" a="1"/>
  <c r="J314" i="1" s="1"/>
  <c r="E314" i="1" a="1"/>
  <c r="E314" i="1" s="1"/>
  <c r="AE326" i="1" a="1"/>
  <c r="AE326" i="1" s="1"/>
  <c r="AC326" i="1" a="1"/>
  <c r="AC326" i="1" s="1"/>
  <c r="U326" i="1" a="1"/>
  <c r="U326" i="1" s="1"/>
  <c r="N326" i="1" a="1"/>
  <c r="N326" i="1" s="1"/>
  <c r="J326" i="1" a="1"/>
  <c r="J326" i="1" s="1"/>
  <c r="E326" i="1" a="1"/>
  <c r="E326" i="1" s="1"/>
  <c r="AE327" i="1" a="1"/>
  <c r="AE327" i="1" s="1"/>
  <c r="AC327" i="1" a="1"/>
  <c r="AC327" i="1" s="1"/>
  <c r="U327" i="1" a="1"/>
  <c r="U327" i="1" s="1"/>
  <c r="N327" i="1" a="1"/>
  <c r="N327" i="1" s="1"/>
  <c r="J327" i="1" a="1"/>
  <c r="J327" i="1" s="1"/>
  <c r="E327" i="1" a="1"/>
  <c r="E327" i="1" s="1"/>
  <c r="AE43" i="1" a="1"/>
  <c r="AE43" i="1" s="1"/>
  <c r="AC43" i="1" a="1"/>
  <c r="AC43" i="1" s="1"/>
  <c r="U43" i="1" a="1"/>
  <c r="U43" i="1" s="1"/>
  <c r="N43" i="1" a="1"/>
  <c r="N43" i="1" s="1"/>
  <c r="J43" i="1" a="1"/>
  <c r="J43" i="1" s="1"/>
  <c r="E43" i="1" a="1"/>
  <c r="E43" i="1" s="1"/>
  <c r="AE66" i="1" a="1"/>
  <c r="AE66" i="1" s="1"/>
  <c r="AC66" i="1" a="1"/>
  <c r="AC66" i="1" s="1"/>
  <c r="U66" i="1" a="1"/>
  <c r="U66" i="1" s="1"/>
  <c r="N66" i="1" a="1"/>
  <c r="N66" i="1" s="1"/>
  <c r="J66" i="1" a="1"/>
  <c r="J66" i="1" s="1"/>
  <c r="E66" i="1" a="1"/>
  <c r="E66" i="1" s="1"/>
  <c r="AE40" i="1" a="1"/>
  <c r="AE40" i="1" s="1"/>
  <c r="AC40" i="1" a="1"/>
  <c r="AC40" i="1" s="1"/>
  <c r="U40" i="1" a="1"/>
  <c r="U40" i="1" s="1"/>
  <c r="N40" i="1" a="1"/>
  <c r="N40" i="1" s="1"/>
  <c r="J40" i="1" a="1"/>
  <c r="J40" i="1" s="1"/>
  <c r="E40" i="1" a="1"/>
  <c r="E40" i="1" s="1"/>
  <c r="AE67" i="1" a="1"/>
  <c r="AE67" i="1" s="1"/>
  <c r="AC67" i="1" a="1"/>
  <c r="AC67" i="1" s="1"/>
  <c r="U67" i="1" a="1"/>
  <c r="U67" i="1" s="1"/>
  <c r="N67" i="1" a="1"/>
  <c r="N67" i="1" s="1"/>
  <c r="J67" i="1" a="1"/>
  <c r="J67" i="1" s="1"/>
  <c r="E67" i="1" a="1"/>
  <c r="E67" i="1" s="1"/>
  <c r="AE56" i="1" a="1"/>
  <c r="AE56" i="1" s="1"/>
  <c r="AC56" i="1" a="1"/>
  <c r="AC56" i="1" s="1"/>
  <c r="U56" i="1" a="1"/>
  <c r="U56" i="1" s="1"/>
  <c r="N56" i="1" a="1"/>
  <c r="N56" i="1" s="1"/>
  <c r="J56" i="1" a="1"/>
  <c r="J56" i="1" s="1"/>
  <c r="E56" i="1" a="1"/>
  <c r="E56" i="1" s="1"/>
  <c r="AE58" i="1" a="1"/>
  <c r="AE58" i="1" s="1"/>
  <c r="AC58" i="1" a="1"/>
  <c r="AC58" i="1" s="1"/>
  <c r="U58" i="1" a="1"/>
  <c r="U58" i="1" s="1"/>
  <c r="N58" i="1" a="1"/>
  <c r="N58" i="1" s="1"/>
  <c r="J58" i="1" a="1"/>
  <c r="J58" i="1" s="1"/>
  <c r="E58" i="1" a="1"/>
  <c r="E58" i="1" s="1"/>
  <c r="AE46" i="1" a="1"/>
  <c r="AE46" i="1" s="1"/>
  <c r="AC46" i="1" a="1"/>
  <c r="AC46" i="1" s="1"/>
  <c r="U46" i="1" a="1"/>
  <c r="U46" i="1" s="1"/>
  <c r="N46" i="1" a="1"/>
  <c r="N46" i="1" s="1"/>
  <c r="J46" i="1" a="1"/>
  <c r="J46" i="1" s="1"/>
  <c r="E46" i="1" a="1"/>
  <c r="E46" i="1" s="1"/>
  <c r="AE54" i="1" a="1"/>
  <c r="AE54" i="1" s="1"/>
  <c r="AC54" i="1" a="1"/>
  <c r="AC54" i="1" s="1"/>
  <c r="U54" i="1" a="1"/>
  <c r="U54" i="1" s="1"/>
  <c r="N54" i="1" a="1"/>
  <c r="N54" i="1" s="1"/>
  <c r="J54" i="1" a="1"/>
  <c r="J54" i="1" s="1"/>
  <c r="E54" i="1" a="1"/>
  <c r="E54" i="1" s="1"/>
  <c r="AE50" i="1" a="1"/>
  <c r="AE50" i="1" s="1"/>
  <c r="AC50" i="1" a="1"/>
  <c r="AC50" i="1" s="1"/>
  <c r="U50" i="1" a="1"/>
  <c r="U50" i="1" s="1"/>
  <c r="N50" i="1" a="1"/>
  <c r="N50" i="1" s="1"/>
  <c r="J50" i="1" a="1"/>
  <c r="J50" i="1" s="1"/>
  <c r="E50" i="1" a="1"/>
  <c r="E50" i="1" s="1"/>
  <c r="AE49" i="1" a="1"/>
  <c r="AE49" i="1" s="1"/>
  <c r="AC49" i="1" a="1"/>
  <c r="AC49" i="1" s="1"/>
  <c r="U49" i="1" a="1"/>
  <c r="U49" i="1" s="1"/>
  <c r="N49" i="1" a="1"/>
  <c r="N49" i="1" s="1"/>
  <c r="J49" i="1" a="1"/>
  <c r="J49" i="1" s="1"/>
  <c r="E49" i="1" a="1"/>
  <c r="E49" i="1" s="1"/>
  <c r="AE61" i="1" a="1"/>
  <c r="AE61" i="1" s="1"/>
  <c r="AC61" i="1" a="1"/>
  <c r="AC61" i="1" s="1"/>
  <c r="U61" i="1" a="1"/>
  <c r="U61" i="1" s="1"/>
  <c r="N61" i="1" a="1"/>
  <c r="N61" i="1" s="1"/>
  <c r="J61" i="1" a="1"/>
  <c r="J61" i="1" s="1"/>
  <c r="E61" i="1" a="1"/>
  <c r="E61" i="1" s="1"/>
  <c r="AE37" i="1" a="1"/>
  <c r="AE37" i="1" s="1"/>
  <c r="AC37" i="1" a="1"/>
  <c r="AC37" i="1" s="1"/>
  <c r="U37" i="1" a="1"/>
  <c r="U37" i="1" s="1"/>
  <c r="N37" i="1" a="1"/>
  <c r="N37" i="1" s="1"/>
  <c r="J37" i="1" a="1"/>
  <c r="J37" i="1" s="1"/>
  <c r="E37" i="1" a="1"/>
  <c r="E37" i="1" s="1"/>
  <c r="AE62" i="1" a="1"/>
  <c r="AE62" i="1" s="1"/>
  <c r="AC62" i="1" a="1"/>
  <c r="AC62" i="1" s="1"/>
  <c r="U62" i="1" a="1"/>
  <c r="U62" i="1" s="1"/>
  <c r="N62" i="1" a="1"/>
  <c r="N62" i="1" s="1"/>
  <c r="J62" i="1" a="1"/>
  <c r="J62" i="1" s="1"/>
  <c r="E62" i="1" a="1"/>
  <c r="E62" i="1" s="1"/>
  <c r="AE339" i="1" a="1"/>
  <c r="AE339" i="1" s="1"/>
  <c r="AC339" i="1" a="1"/>
  <c r="AC339" i="1" s="1"/>
  <c r="U339" i="1" a="1"/>
  <c r="U339" i="1" s="1"/>
  <c r="N339" i="1" a="1"/>
  <c r="N339" i="1" s="1"/>
  <c r="J339" i="1" a="1"/>
  <c r="J339" i="1" s="1"/>
  <c r="E339" i="1" a="1"/>
  <c r="E339" i="1" s="1"/>
  <c r="AE360" i="1" a="1"/>
  <c r="AE360" i="1" s="1"/>
  <c r="AC360" i="1" a="1"/>
  <c r="AC360" i="1" s="1"/>
  <c r="U360" i="1" a="1"/>
  <c r="U360" i="1" s="1"/>
  <c r="N360" i="1" a="1"/>
  <c r="N360" i="1" s="1"/>
  <c r="J360" i="1" a="1"/>
  <c r="J360" i="1" s="1"/>
  <c r="E360" i="1" a="1"/>
  <c r="E360" i="1" s="1"/>
  <c r="AE336" i="1" a="1"/>
  <c r="AE336" i="1" s="1"/>
  <c r="AC336" i="1" a="1"/>
  <c r="AC336" i="1" s="1"/>
  <c r="U336" i="1" a="1"/>
  <c r="U336" i="1" s="1"/>
  <c r="N336" i="1" a="1"/>
  <c r="N336" i="1" s="1"/>
  <c r="J336" i="1" a="1"/>
  <c r="J336" i="1" s="1"/>
  <c r="E336" i="1" a="1"/>
  <c r="E336" i="1" s="1"/>
  <c r="AE361" i="1" a="1"/>
  <c r="AE361" i="1" s="1"/>
  <c r="AC361" i="1" a="1"/>
  <c r="AC361" i="1" s="1"/>
  <c r="U361" i="1" a="1"/>
  <c r="U361" i="1" s="1"/>
  <c r="N361" i="1" a="1"/>
  <c r="N361" i="1" s="1"/>
  <c r="J361" i="1" a="1"/>
  <c r="J361" i="1" s="1"/>
  <c r="E361" i="1" a="1"/>
  <c r="E361" i="1" s="1"/>
  <c r="AE355" i="1" a="1"/>
  <c r="AE355" i="1" s="1"/>
  <c r="AC355" i="1" a="1"/>
  <c r="AC355" i="1" s="1"/>
  <c r="U355" i="1" a="1"/>
  <c r="U355" i="1" s="1"/>
  <c r="N355" i="1" a="1"/>
  <c r="N355" i="1" s="1"/>
  <c r="J355" i="1" a="1"/>
  <c r="J355" i="1" s="1"/>
  <c r="E355" i="1" a="1"/>
  <c r="E355" i="1" s="1"/>
  <c r="AE342" i="1" a="1"/>
  <c r="AE342" i="1" s="1"/>
  <c r="AC342" i="1" a="1"/>
  <c r="AC342" i="1" s="1"/>
  <c r="U342" i="1" a="1"/>
  <c r="U342" i="1" s="1"/>
  <c r="N342" i="1" a="1"/>
  <c r="N342" i="1" s="1"/>
  <c r="J342" i="1" a="1"/>
  <c r="J342" i="1" s="1"/>
  <c r="E342" i="1" a="1"/>
  <c r="E342" i="1" s="1"/>
  <c r="AE350" i="1" a="1"/>
  <c r="AE350" i="1" s="1"/>
  <c r="AC350" i="1" a="1"/>
  <c r="AC350" i="1" s="1"/>
  <c r="U350" i="1" a="1"/>
  <c r="U350" i="1" s="1"/>
  <c r="N350" i="1" a="1"/>
  <c r="N350" i="1" s="1"/>
  <c r="J350" i="1" a="1"/>
  <c r="J350" i="1" s="1"/>
  <c r="E350" i="1" a="1"/>
  <c r="E350" i="1" s="1"/>
  <c r="AE346" i="1" a="1"/>
  <c r="AE346" i="1" s="1"/>
  <c r="AC346" i="1" a="1"/>
  <c r="AC346" i="1" s="1"/>
  <c r="U346" i="1" a="1"/>
  <c r="U346" i="1" s="1"/>
  <c r="N346" i="1" a="1"/>
  <c r="N346" i="1" s="1"/>
  <c r="J346" i="1" a="1"/>
  <c r="J346" i="1" s="1"/>
  <c r="E346" i="1" a="1"/>
  <c r="E346" i="1" s="1"/>
  <c r="AE345" i="1" a="1"/>
  <c r="AE345" i="1" s="1"/>
  <c r="AC345" i="1" a="1"/>
  <c r="AC345" i="1" s="1"/>
  <c r="U345" i="1" a="1"/>
  <c r="U345" i="1" s="1"/>
  <c r="N345" i="1" a="1"/>
  <c r="N345" i="1" s="1"/>
  <c r="J345" i="1" a="1"/>
  <c r="J345" i="1" s="1"/>
  <c r="E345" i="1" a="1"/>
  <c r="E345" i="1" s="1"/>
  <c r="AE356" i="1" a="1"/>
  <c r="AE356" i="1" s="1"/>
  <c r="AC356" i="1" a="1"/>
  <c r="AC356" i="1" s="1"/>
  <c r="U356" i="1" a="1"/>
  <c r="U356" i="1" s="1"/>
  <c r="N356" i="1" a="1"/>
  <c r="N356" i="1" s="1"/>
  <c r="J356" i="1" a="1"/>
  <c r="J356" i="1" s="1"/>
  <c r="E356" i="1" a="1"/>
  <c r="E356" i="1" s="1"/>
  <c r="AF356" i="1" l="1"/>
  <c r="AF409" i="1"/>
  <c r="AF280" i="1"/>
  <c r="AF384" i="1"/>
  <c r="AF177" i="1"/>
  <c r="AF159" i="1"/>
  <c r="AF26" i="1"/>
  <c r="AF115" i="1"/>
  <c r="AF249" i="1"/>
  <c r="AF92" i="1"/>
  <c r="AF323" i="1"/>
  <c r="AF53" i="1"/>
  <c r="AF359" i="1"/>
  <c r="AF423" i="1"/>
  <c r="AF191" i="1"/>
  <c r="AF157" i="1"/>
  <c r="AF132" i="1"/>
  <c r="AF247" i="1"/>
  <c r="AF68" i="1"/>
  <c r="AF357" i="1"/>
  <c r="AF408" i="1"/>
  <c r="AF279" i="1"/>
  <c r="AF383" i="1"/>
  <c r="AF176" i="1"/>
  <c r="AF158" i="1"/>
  <c r="AF25" i="1"/>
  <c r="AF114" i="1"/>
  <c r="AF248" i="1"/>
  <c r="AF91" i="1"/>
  <c r="AF322" i="1"/>
  <c r="AF52" i="1"/>
  <c r="AF358" i="1"/>
  <c r="AF422" i="1"/>
  <c r="AF416" i="1"/>
  <c r="AF275" i="1"/>
  <c r="AF393" i="1"/>
  <c r="AF190" i="1"/>
  <c r="AF184" i="1"/>
  <c r="AF156" i="1"/>
  <c r="AF18" i="1"/>
  <c r="AF300" i="1"/>
  <c r="AF131" i="1"/>
  <c r="AF125" i="1"/>
  <c r="AF246" i="1"/>
  <c r="AF85" i="1"/>
  <c r="AF331" i="1"/>
  <c r="AF67" i="1"/>
  <c r="AF61" i="1"/>
  <c r="AF355" i="1"/>
  <c r="AF400" i="1"/>
  <c r="AF254" i="1"/>
  <c r="AF263" i="1"/>
  <c r="AF207" i="1"/>
  <c r="AF370" i="1"/>
  <c r="AF167" i="1"/>
  <c r="AF134" i="1"/>
  <c r="AF143" i="1"/>
  <c r="AF20" i="1"/>
  <c r="AF105" i="1"/>
  <c r="AF223" i="1"/>
  <c r="AF232" i="1"/>
  <c r="AF87" i="1"/>
  <c r="AF310" i="1"/>
  <c r="AF42" i="1"/>
  <c r="AF335" i="1"/>
  <c r="AF344" i="1"/>
  <c r="AF203" i="1"/>
  <c r="AF15" i="1"/>
  <c r="AF82" i="1"/>
  <c r="AF399" i="1"/>
  <c r="AF253" i="1"/>
  <c r="AF262" i="1"/>
  <c r="AF206" i="1"/>
  <c r="AF369" i="1"/>
  <c r="AF166" i="1"/>
  <c r="AF133" i="1"/>
  <c r="AF142" i="1"/>
  <c r="AF19" i="1"/>
  <c r="AF104" i="1"/>
  <c r="AF222" i="1"/>
  <c r="AF231" i="1"/>
  <c r="AF86" i="1"/>
  <c r="AF309" i="1"/>
  <c r="AF41" i="1"/>
  <c r="AF334" i="1"/>
  <c r="AF343" i="1"/>
  <c r="AF261" i="1"/>
  <c r="AF197" i="1"/>
  <c r="AF202" i="1"/>
  <c r="AF365" i="1"/>
  <c r="AF374" i="1"/>
  <c r="AF141" i="1"/>
  <c r="AF7" i="1"/>
  <c r="AF14" i="1"/>
  <c r="AF286" i="1"/>
  <c r="AF291" i="1"/>
  <c r="AF119" i="1"/>
  <c r="AF230" i="1"/>
  <c r="AF74" i="1"/>
  <c r="AF81" i="1"/>
  <c r="AF305" i="1"/>
  <c r="AF314" i="1"/>
  <c r="AF56" i="1"/>
  <c r="AF37" i="1"/>
  <c r="AF342" i="1"/>
  <c r="AF420" i="1"/>
  <c r="AF277" i="1"/>
  <c r="AF210" i="1"/>
  <c r="AF378" i="1"/>
  <c r="AF188" i="1"/>
  <c r="AF154" i="1"/>
  <c r="AF23" i="1"/>
  <c r="AF129" i="1"/>
  <c r="AF244" i="1"/>
  <c r="AF90" i="1"/>
  <c r="AF318" i="1"/>
  <c r="AF65" i="1"/>
  <c r="AF418" i="1"/>
  <c r="AF395" i="1"/>
  <c r="AF186" i="1"/>
  <c r="AF302" i="1"/>
  <c r="AF127" i="1"/>
  <c r="AF333" i="1"/>
  <c r="AF63" i="1"/>
  <c r="AF419" i="1"/>
  <c r="AF276" i="1"/>
  <c r="AF209" i="1"/>
  <c r="AF377" i="1"/>
  <c r="AF187" i="1"/>
  <c r="AF153" i="1"/>
  <c r="AF22" i="1"/>
  <c r="AF128" i="1"/>
  <c r="AF243" i="1"/>
  <c r="AF89" i="1"/>
  <c r="AF317" i="1"/>
  <c r="AF64" i="1"/>
  <c r="AF414" i="1"/>
  <c r="AF417" i="1"/>
  <c r="AF269" i="1"/>
  <c r="AF216" i="1"/>
  <c r="AF394" i="1"/>
  <c r="AF388" i="1"/>
  <c r="AF183" i="1"/>
  <c r="AF185" i="1"/>
  <c r="AF149" i="1"/>
  <c r="AF32" i="1"/>
  <c r="AF301" i="1"/>
  <c r="AF295" i="1"/>
  <c r="AF122" i="1"/>
  <c r="AF126" i="1"/>
  <c r="AF238" i="1"/>
  <c r="AF98" i="1"/>
  <c r="AF332" i="1"/>
  <c r="AF326" i="1"/>
  <c r="AF58" i="1"/>
  <c r="AF62" i="1"/>
  <c r="AF350" i="1"/>
  <c r="AF397" i="1"/>
  <c r="AF271" i="1"/>
  <c r="AF198" i="1"/>
  <c r="AF367" i="1"/>
  <c r="AF164" i="1"/>
  <c r="AF172" i="1"/>
  <c r="AF9" i="1"/>
  <c r="AF288" i="1"/>
  <c r="AF102" i="1"/>
  <c r="AF110" i="1"/>
  <c r="AF220" i="1"/>
  <c r="AF76" i="1"/>
  <c r="AF307" i="1"/>
  <c r="AF39" i="1"/>
  <c r="AF48" i="1"/>
  <c r="AF352" i="1"/>
  <c r="AF266" i="1"/>
  <c r="AF146" i="1"/>
  <c r="AF235" i="1"/>
  <c r="AF347" i="1"/>
  <c r="AF396" i="1"/>
  <c r="AF404" i="1"/>
  <c r="AF270" i="1"/>
  <c r="AF366" i="1"/>
  <c r="AF163" i="1"/>
  <c r="AF171" i="1"/>
  <c r="AF150" i="1"/>
  <c r="AF8" i="1"/>
  <c r="AF287" i="1"/>
  <c r="AF101" i="1"/>
  <c r="AF109" i="1"/>
  <c r="AF241" i="1"/>
  <c r="AF219" i="1"/>
  <c r="AF75" i="1"/>
  <c r="AF306" i="1"/>
  <c r="AF38" i="1"/>
  <c r="AF47" i="1"/>
  <c r="AF351" i="1"/>
  <c r="AF403" i="1"/>
  <c r="AF258" i="1"/>
  <c r="AF265" i="1"/>
  <c r="AF194" i="1"/>
  <c r="AF201" i="1"/>
  <c r="AF382" i="1"/>
  <c r="AF170" i="1"/>
  <c r="AF138" i="1"/>
  <c r="AF145" i="1"/>
  <c r="AF4" i="1"/>
  <c r="AF13" i="1"/>
  <c r="AF227" i="1"/>
  <c r="AF234" i="1"/>
  <c r="AF71" i="1"/>
  <c r="AF80" i="1"/>
  <c r="AF321" i="1"/>
  <c r="AF46" i="1"/>
  <c r="AF339" i="1"/>
  <c r="AF346" i="1"/>
  <c r="AF274" i="1"/>
  <c r="AF205" i="1"/>
  <c r="AF392" i="1"/>
  <c r="AF152" i="1"/>
  <c r="AF17" i="1"/>
  <c r="AF299" i="1"/>
  <c r="AF124" i="1"/>
  <c r="AF242" i="1"/>
  <c r="AF84" i="1"/>
  <c r="AF330" i="1"/>
  <c r="AF60" i="1"/>
  <c r="AF354" i="1"/>
  <c r="AF218" i="1"/>
  <c r="AF390" i="1"/>
  <c r="AF34" i="1"/>
  <c r="AF297" i="1"/>
  <c r="AF240" i="1"/>
  <c r="AF100" i="1"/>
  <c r="AF328" i="1"/>
  <c r="AF415" i="1"/>
  <c r="AF273" i="1"/>
  <c r="AF204" i="1"/>
  <c r="AF391" i="1"/>
  <c r="AF16" i="1"/>
  <c r="AF298" i="1"/>
  <c r="AF123" i="1"/>
  <c r="AF83" i="1"/>
  <c r="AF329" i="1"/>
  <c r="AF59" i="1"/>
  <c r="AF353" i="1"/>
  <c r="AF410" i="1"/>
  <c r="AF281" i="1"/>
  <c r="AF217" i="1"/>
  <c r="AF212" i="1"/>
  <c r="AF385" i="1"/>
  <c r="AF389" i="1"/>
  <c r="AF178" i="1"/>
  <c r="AF160" i="1"/>
  <c r="AF33" i="1"/>
  <c r="AF27" i="1"/>
  <c r="AF296" i="1"/>
  <c r="AF116" i="1"/>
  <c r="AF250" i="1"/>
  <c r="AF239" i="1"/>
  <c r="AF99" i="1"/>
  <c r="AF93" i="1"/>
  <c r="AF327" i="1"/>
  <c r="AF54" i="1"/>
  <c r="AF360" i="1"/>
  <c r="AF412" i="1"/>
  <c r="AF260" i="1"/>
  <c r="AF196" i="1"/>
  <c r="AF364" i="1"/>
  <c r="AF373" i="1"/>
  <c r="AF180" i="1"/>
  <c r="AF140" i="1"/>
  <c r="AF6" i="1"/>
  <c r="AF285" i="1"/>
  <c r="AF118" i="1"/>
  <c r="AF229" i="1"/>
  <c r="AF73" i="1"/>
  <c r="AF304" i="1"/>
  <c r="AF313" i="1"/>
  <c r="AF36" i="1"/>
  <c r="AF341" i="1"/>
  <c r="AF407" i="1"/>
  <c r="AF175" i="1"/>
  <c r="AF113" i="1"/>
  <c r="AF51" i="1"/>
  <c r="AF411" i="1"/>
  <c r="AF259" i="1"/>
  <c r="AF195" i="1"/>
  <c r="AF363" i="1"/>
  <c r="AF372" i="1"/>
  <c r="AF179" i="1"/>
  <c r="AF139" i="1"/>
  <c r="AF5" i="1"/>
  <c r="AF284" i="1"/>
  <c r="AF117" i="1"/>
  <c r="AF228" i="1"/>
  <c r="AF72" i="1"/>
  <c r="AF303" i="1"/>
  <c r="AF312" i="1"/>
  <c r="AF55" i="1"/>
  <c r="AF35" i="1"/>
  <c r="AF340" i="1"/>
  <c r="AF401" i="1"/>
  <c r="AF406" i="1"/>
  <c r="AF255" i="1"/>
  <c r="AF264" i="1"/>
  <c r="AF208" i="1"/>
  <c r="AF371" i="1"/>
  <c r="AF168" i="1"/>
  <c r="AF174" i="1"/>
  <c r="AF135" i="1"/>
  <c r="AF144" i="1"/>
  <c r="AF21" i="1"/>
  <c r="AF290" i="1"/>
  <c r="AF106" i="1"/>
  <c r="AF112" i="1"/>
  <c r="AF224" i="1"/>
  <c r="AF233" i="1"/>
  <c r="AF88" i="1"/>
  <c r="AF311" i="1"/>
  <c r="AF43" i="1"/>
  <c r="AF50" i="1"/>
  <c r="AF336" i="1"/>
  <c r="AF345" i="1"/>
  <c r="AF413" i="1"/>
  <c r="AF268" i="1"/>
  <c r="AF215" i="1"/>
  <c r="AF387" i="1"/>
  <c r="AF182" i="1"/>
  <c r="AF148" i="1"/>
  <c r="AF31" i="1"/>
  <c r="AF121" i="1"/>
  <c r="AF237" i="1"/>
  <c r="AF97" i="1"/>
  <c r="AF325" i="1"/>
  <c r="AF57" i="1"/>
  <c r="AF349" i="1"/>
  <c r="AF283" i="1"/>
  <c r="AF213" i="1"/>
  <c r="AF162" i="1"/>
  <c r="AF29" i="1"/>
  <c r="AF252" i="1"/>
  <c r="AF95" i="1"/>
  <c r="AF362" i="1"/>
  <c r="AF267" i="1"/>
  <c r="AF214" i="1"/>
  <c r="AF386" i="1"/>
  <c r="AF181" i="1"/>
  <c r="AF147" i="1"/>
  <c r="AF30" i="1"/>
  <c r="AF120" i="1"/>
  <c r="AF236" i="1"/>
  <c r="AF96" i="1"/>
  <c r="AF324" i="1"/>
  <c r="AF348" i="1"/>
  <c r="AF421" i="1"/>
  <c r="AF282" i="1"/>
  <c r="AF278" i="1"/>
  <c r="AF211" i="1"/>
  <c r="AF379" i="1"/>
  <c r="AF189" i="1"/>
  <c r="AF161" i="1"/>
  <c r="AF155" i="1"/>
  <c r="AF24" i="1"/>
  <c r="AF28" i="1"/>
  <c r="AF294" i="1"/>
  <c r="AF130" i="1"/>
  <c r="AF251" i="1"/>
  <c r="AF245" i="1"/>
  <c r="AF94" i="1"/>
  <c r="AF319" i="1"/>
  <c r="AF66" i="1"/>
  <c r="AF361" i="1"/>
  <c r="AF257" i="1"/>
  <c r="AF193" i="1"/>
  <c r="AF381" i="1"/>
  <c r="AF169" i="1"/>
  <c r="AF137" i="1"/>
  <c r="AF3" i="1"/>
  <c r="AF12" i="1"/>
  <c r="AF108" i="1"/>
  <c r="AF226" i="1"/>
  <c r="AF70" i="1"/>
  <c r="AF79" i="1"/>
  <c r="AF320" i="1"/>
  <c r="AF45" i="1"/>
  <c r="AF338" i="1"/>
  <c r="AF376" i="1"/>
  <c r="AF293" i="1"/>
  <c r="AF316" i="1"/>
  <c r="AF402" i="1"/>
  <c r="AF256" i="1"/>
  <c r="AF192" i="1"/>
  <c r="AF200" i="1"/>
  <c r="AF380" i="1"/>
  <c r="AF136" i="1"/>
  <c r="AF2" i="1"/>
  <c r="AF11" i="1"/>
  <c r="AF107" i="1"/>
  <c r="AF225" i="1"/>
  <c r="AF69" i="1"/>
  <c r="AF78" i="1"/>
  <c r="AF44" i="1"/>
  <c r="AF337" i="1"/>
  <c r="AF398" i="1"/>
  <c r="AF405" i="1"/>
  <c r="AF272" i="1"/>
  <c r="AF199" i="1"/>
  <c r="AF368" i="1"/>
  <c r="AF375" i="1"/>
  <c r="AF165" i="1"/>
  <c r="AF173" i="1"/>
  <c r="AF151" i="1"/>
  <c r="AF10" i="1"/>
  <c r="AF289" i="1"/>
  <c r="AF292" i="1"/>
  <c r="AF103" i="1"/>
  <c r="AF111" i="1"/>
  <c r="AF221" i="1"/>
  <c r="AF77" i="1"/>
  <c r="AF308" i="1"/>
  <c r="AF315" i="1"/>
  <c r="AF40" i="1"/>
  <c r="AF4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<sst xmlns="http://schemas.openxmlformats.org/spreadsheetml/2006/main" count="1916" uniqueCount="63">
  <si>
    <t>Detector</t>
  </si>
  <si>
    <t>Keypoint1</t>
  </si>
  <si>
    <t>Keypoint2</t>
  </si>
  <si>
    <t>1K Detect Time</t>
  </si>
  <si>
    <t>Descriptor</t>
  </si>
  <si>
    <t>Descriptor1</t>
  </si>
  <si>
    <t>Descriptor2</t>
  </si>
  <si>
    <t>1K Descript Time</t>
  </si>
  <si>
    <t>Norm.</t>
  </si>
  <si>
    <t>Matcher</t>
  </si>
  <si>
    <t>Inliers</t>
  </si>
  <si>
    <t>Total Time</t>
  </si>
  <si>
    <t>Recall</t>
  </si>
  <si>
    <t>Precision</t>
  </si>
  <si>
    <t>Repeatibility</t>
  </si>
  <si>
    <t>F1-Score</t>
  </si>
  <si>
    <t>3DPoints</t>
  </si>
  <si>
    <t>sift</t>
  </si>
  <si>
    <t>l2</t>
  </si>
  <si>
    <t>bf</t>
  </si>
  <si>
    <t>akaze</t>
  </si>
  <si>
    <t>orb</t>
  </si>
  <si>
    <t>brisk</t>
  </si>
  <si>
    <t>kaze</t>
  </si>
  <si>
    <t>daisy</t>
  </si>
  <si>
    <t>freak</t>
  </si>
  <si>
    <t>brief</t>
  </si>
  <si>
    <t>lucid</t>
  </si>
  <si>
    <t>latch</t>
  </si>
  <si>
    <t>vgg</t>
  </si>
  <si>
    <t>beblid</t>
  </si>
  <si>
    <t>teblid</t>
  </si>
  <si>
    <t>boost</t>
  </si>
  <si>
    <t>fast</t>
  </si>
  <si>
    <t>mser</t>
  </si>
  <si>
    <t>agast</t>
  </si>
  <si>
    <t>gftt</t>
  </si>
  <si>
    <t>gftt_h</t>
  </si>
  <si>
    <t>star</t>
  </si>
  <si>
    <t>hl</t>
  </si>
  <si>
    <t>msd</t>
  </si>
  <si>
    <t>tbmr</t>
  </si>
  <si>
    <t>ham</t>
  </si>
  <si>
    <t>flann</t>
  </si>
  <si>
    <t>Norm Inlier</t>
  </si>
  <si>
    <t>Norm Matches</t>
  </si>
  <si>
    <t>1-Norm 1K Inlier Time</t>
  </si>
  <si>
    <t>1- Norm 1K Total Time</t>
  </si>
  <si>
    <t>Norm 3D points</t>
  </si>
  <si>
    <t>1-Norm Reprojection Err.</t>
  </si>
  <si>
    <t>1-Norm Reconstruction T.</t>
  </si>
  <si>
    <t>1-Norm 1K Detect T.</t>
  </si>
  <si>
    <t>1-Norm 1K Descript T.</t>
  </si>
  <si>
    <t>Efficiency</t>
  </si>
  <si>
    <t>Matches</t>
  </si>
  <si>
    <t>1K Match
Tot. Time</t>
  </si>
  <si>
    <t>1K Inliers
Time</t>
  </si>
  <si>
    <t>Reprojection
Error</t>
  </si>
  <si>
    <t>Reconstruction
Time</t>
  </si>
  <si>
    <t>Repeatib.</t>
  </si>
  <si>
    <t>Reproj. Error</t>
  </si>
  <si>
    <t>Reconstr.
Time</t>
  </si>
  <si>
    <t>Efficiency
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</si>
</sst>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u/>
      <sz val="11"/>
      <color theme="11"/>
      <name val="Calibri"/>
      <family val="2"/>
      <charset val="162"/>
      <scheme val="minor"/>
    </font>
    <font>
      <b/>
      <sz val="11"/>
      <color rgb="FF00610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6" fillId="2" borderId="0" xfId="6" applyAlignment="1">
      <alignment horizontal="center" vertical="center"/>
    </xf>
    <xf numFmtId="0" fontId="11" fillId="6" borderId="4" xfId="11" applyAlignment="1">
      <alignment horizontal="center" vertical="center"/>
    </xf>
    <xf numFmtId="0" fontId="8" fillId="4" borderId="0" xfId="8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2" borderId="0" xfId="42" applyFill="1" applyAlignment="1">
      <alignment horizontal="center" vertical="center"/>
    </xf>
    <xf numFmtId="0" fontId="19" fillId="2" borderId="0" xfId="6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24"/>
  <sheetViews>
    <sheetView tabSelected="1" workbookViewId="0">
      <pane ySplit="1" topLeftCell="A32" activePane="bottomLeft" state="frozen"/>
      <selection pane="bottomLeft" activeCell="AL30" sqref="AL30"/>
    </sheetView>
  </sheetViews>
  <sheetFormatPr defaultRowHeight="15" x14ac:dyDescent="0.25"/>
  <cols>
    <col min="1" max="1" width="13.28515625" style="1" bestFit="1" customWidth="1"/>
    <col min="2" max="3" width="14.5703125" style="2" customWidth="1"/>
    <col min="4" max="4" width="19" style="3" customWidth="1"/>
    <col min="5" max="5" width="23.42578125" style="3" customWidth="1"/>
    <col min="6" max="6" width="14.7109375" style="1" bestFit="1" customWidth="1"/>
    <col min="7" max="8" width="15.7109375" style="2" customWidth="1"/>
    <col min="9" max="9" width="20.42578125" style="3" customWidth="1"/>
    <col min="10" max="10" width="24.85546875" style="3" customWidth="1"/>
    <col min="11" max="11" width="11.140625" style="1" bestFit="1" customWidth="1"/>
    <col min="12" max="12" width="12.85546875" style="1" bestFit="1" customWidth="1"/>
    <col min="13" max="13" width="12" style="2" customWidth="1"/>
    <col min="14" max="14" width="15.7109375" style="3" customWidth="1"/>
    <col min="15" max="15" width="15.85546875" style="2" customWidth="1"/>
    <col min="16" max="16" width="18.5703125" style="3" customWidth="1"/>
    <col min="17" max="17" width="14.85546875" style="3" customWidth="1"/>
    <col min="18" max="18" width="13.85546875" style="3" bestFit="1" customWidth="1"/>
    <col min="19" max="19" width="25.28515625" style="3" customWidth="1"/>
    <col min="20" max="20" width="13.7109375" style="3" bestFit="1" customWidth="1"/>
    <col min="21" max="21" width="25.140625" style="3" customWidth="1"/>
    <col min="22" max="22" width="10.85546875" style="3" bestFit="1" customWidth="1"/>
    <col min="23" max="23" width="13.7109375" style="3" customWidth="1"/>
    <col min="24" max="24" width="17" style="3" customWidth="1"/>
    <col min="25" max="25" width="13.140625" style="3" customWidth="1"/>
    <col min="26" max="26" width="17" style="3" bestFit="1" customWidth="1"/>
    <col min="27" max="27" width="28" style="3" customWidth="1"/>
    <col min="28" max="28" width="13.42578125" style="2" customWidth="1"/>
    <col min="29" max="29" width="19.42578125" style="3" customWidth="1"/>
    <col min="30" max="30" width="19" style="3" bestFit="1" customWidth="1"/>
    <col min="31" max="31" width="23.85546875" style="3" customWidth="1"/>
    <col min="32" max="32" width="14.140625" style="3" bestFit="1" customWidth="1"/>
    <col min="33" max="45" width="9.5703125" style="1" bestFit="1" customWidth="1"/>
    <col min="46" max="16384" width="9.140625" style="1"/>
  </cols>
  <sheetData>
    <row r="1" spans="1:46" ht="30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51</v>
      </c>
      <c r="F1" s="1" t="s">
        <v>4</v>
      </c>
      <c r="G1" s="2" t="s">
        <v>5</v>
      </c>
      <c r="H1" s="2" t="s">
        <v>6</v>
      </c>
      <c r="I1" s="3" t="s">
        <v>7</v>
      </c>
      <c r="J1" s="3" t="s">
        <v>52</v>
      </c>
      <c r="K1" s="1" t="s">
        <v>8</v>
      </c>
      <c r="L1" s="1" t="s">
        <v>9</v>
      </c>
      <c r="M1" s="2" t="s">
        <v>10</v>
      </c>
      <c r="N1" s="3" t="s">
        <v>44</v>
      </c>
      <c r="O1" s="5" t="s">
        <v>54</v>
      </c>
      <c r="P1" s="3" t="s">
        <v>45</v>
      </c>
      <c r="Q1" s="3" t="s">
        <v>11</v>
      </c>
      <c r="R1" s="6" t="s">
        <v>55</v>
      </c>
      <c r="S1" s="3" t="s">
        <v>47</v>
      </c>
      <c r="T1" s="6" t="s">
        <v>56</v>
      </c>
      <c r="U1" s="3" t="s">
        <v>46</v>
      </c>
      <c r="V1" s="3" t="s">
        <v>12</v>
      </c>
      <c r="W1" s="3" t="s">
        <v>13</v>
      </c>
      <c r="X1" s="3" t="s">
        <v>14</v>
      </c>
      <c r="Y1" s="3" t="s">
        <v>15</v>
      </c>
      <c r="Z1" s="6" t="s">
        <v>57</v>
      </c>
      <c r="AA1" s="3" t="s">
        <v>49</v>
      </c>
      <c r="AB1" s="2" t="s">
        <v>16</v>
      </c>
      <c r="AC1" s="3" t="s">
        <v>48</v>
      </c>
      <c r="AD1" s="6" t="s">
        <v>58</v>
      </c>
      <c r="AE1" s="3" t="s">
        <v>50</v>
      </c>
      <c r="AF1" s="3" t="s">
        <v>53</v>
      </c>
      <c r="AG1" s="9">
        <v>0.06</v>
      </c>
      <c r="AH1" s="9">
        <v>0.04</v>
      </c>
      <c r="AI1" s="9">
        <v>0.04</v>
      </c>
      <c r="AJ1" s="9">
        <v>0.1</v>
      </c>
      <c r="AK1" s="1">
        <v>0.03</v>
      </c>
      <c r="AL1" s="7">
        <v>0.1</v>
      </c>
      <c r="AM1" s="10">
        <v>0.02</v>
      </c>
      <c r="AN1" s="10">
        <v>0.02</v>
      </c>
      <c r="AO1" s="10">
        <v>0.04</v>
      </c>
      <c r="AP1" s="11">
        <v>0.1</v>
      </c>
      <c r="AQ1" s="12">
        <v>0.2</v>
      </c>
      <c r="AR1" s="13">
        <v>0.05</v>
      </c>
      <c r="AS1" s="13">
        <v>0.2</v>
      </c>
      <c r="AT1" s="8">
        <f>SUM(AG1:AS1)</f>
        <v>1</v>
      </c>
    </row>
    <row r="2" spans="1:46" x14ac:dyDescent="0.25">
      <c r="A2" s="1" t="s">
        <v>35</v>
      </c>
      <c r="B2" s="2">
        <v>11337.28571</v>
      </c>
      <c r="C2" s="2">
        <v>11288.2</v>
      </c>
      <c r="D2" s="3">
        <v>5.6820199999999996E-4</v>
      </c>
      <c r="E2" s="3" cm="1">
        <f t="array" ref="E2">IF(OR(ISBLANK(D2),D2=0),
    NA(),
    1 - IFERROR(
        (
            MAX(0, MIN(1,
            (D2 -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2" s="1" t="s">
        <v>30</v>
      </c>
      <c r="G2" s="2">
        <v>11337.28571</v>
      </c>
      <c r="H2" s="2">
        <v>11288.2</v>
      </c>
      <c r="I2" s="3">
        <v>6.9992100000000005E-4</v>
      </c>
      <c r="J2" s="3" cm="1">
        <f t="array" ref="J2">IF(OR(ISBLANK(I2),I2=0),
    NA(),
    1 - IFERROR(
        (
            MAX(0, MIN(1,
            (I2 -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0.72283176454900777</v>
      </c>
      <c r="K2" s="1" t="s">
        <v>42</v>
      </c>
      <c r="L2" s="1" t="s">
        <v>19</v>
      </c>
      <c r="M2" s="2">
        <v>2929.4857139999999</v>
      </c>
      <c r="N2" s="3" cm="1">
        <f t="array" ref="N2">IF(OR(ISBLANK(M2),M2=0),
    NA(),
    IFERROR(
        (
            (M2 -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0.85956433641446339</v>
      </c>
      <c r="O2" s="2">
        <v>3633.6</v>
      </c>
      <c r="P2" s="3" cm="1">
        <f t="array" ref="P2">IF(OR(ISBLANK(O2),O2=0),
    NA(),
    IFERROR(
        (
            (O2 -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0.76679636735524037</v>
      </c>
      <c r="Q2" s="3">
        <v>0.155944219</v>
      </c>
      <c r="R2" s="3">
        <v>4.3019292000000001E-2</v>
      </c>
      <c r="S2" s="3" cm="1">
        <f t="array" ref="S2">IF(OR(ISBLANK(R2),R2=0),
    NA(),
    1 - IFERROR(
        (
            MAX(0, MIN(1,
            (R2 -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0.58007564553721735</v>
      </c>
      <c r="T2" s="3">
        <v>5.4926609000000001E-2</v>
      </c>
      <c r="U2" s="3" cm="1">
        <f t="array" ref="U2">IF(OR(ISBLANK(T2),T2=0),
    NA(),
    1 - IFERROR(
        (
            MAX(0, MIN(1,
            (T2 -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0.77304220289059056</v>
      </c>
      <c r="V2" s="3">
        <v>0.265454366</v>
      </c>
      <c r="W2" s="3">
        <v>0.80616390100000002</v>
      </c>
      <c r="X2" s="3">
        <v>0.27499491799999998</v>
      </c>
      <c r="Y2" s="3">
        <v>0.39689605100000003</v>
      </c>
      <c r="Z2" s="3">
        <v>0.76448912599999996</v>
      </c>
      <c r="AA2" s="3" cm="1">
        <f t="array" ref="AA2">IF(OR(ISBLANK(Z2),Z2=0),
    NA(),
    1 - IFERROR(
        (
            MAX(0, MIN(1,
            (Z2 -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0.54720854839488442</v>
      </c>
      <c r="AB2" s="2">
        <v>22047</v>
      </c>
      <c r="AC2" s="3" cm="1">
        <f t="array" ref="AC2">IF(OR(ISBLANK(AB2),AB2=0),
    NA(),
    IFERROR(
        (
            MAX(0, MIN(1,
            (AB2 -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0.85496531670014952</v>
      </c>
      <c r="AD2" s="3">
        <v>37.740028119999998</v>
      </c>
      <c r="AE2" s="3" cm="1">
        <f t="array" ref="AE2">IF(OR(ISBLANK(AD2),AD2=0),
    NA(),
    1 - IFERROR(
        (
            MAX(0, MIN(1,
            (AD2 -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0.34210945414285931</v>
      </c>
      <c r="AF2" s="3">
        <f xml:space="preserve">
$AG$1 * W2 +
$AH$1 * V2 +
$AI$1 * X2 +
$AJ$1 * Y2 +
$AK$1 * P2 +
$AL$1 * N2 +
$AM$1 * E2 +
$AN$1 * J2 +
$AO$1 * S2 +
$AP$1 * U2 +
$AQ$1 * AC2 +
$AR$1 * AA2 +
$AS$1 * AE2</f>
        <v>0.61602921505853547</v>
      </c>
    </row>
    <row r="3" spans="1:46" x14ac:dyDescent="0.25">
      <c r="A3" s="1" t="s">
        <v>35</v>
      </c>
      <c r="B3" s="2">
        <v>11337.28571</v>
      </c>
      <c r="C3" s="2">
        <v>11288.2</v>
      </c>
      <c r="D3" s="3">
        <v>5.6820199999999996E-4</v>
      </c>
      <c r="E3" s="3" cm="1">
        <f t="array" ref="E3">IF(OR(ISBLANK(D3),D3=0),
    NA(),
    1 - IFERROR(
        (
            MAX(0, MIN(1,
            (D3 -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3" s="1" t="s">
        <v>30</v>
      </c>
      <c r="G3" s="2">
        <v>11337.28571</v>
      </c>
      <c r="H3" s="2">
        <v>11288.2</v>
      </c>
      <c r="I3" s="3">
        <v>6.9992100000000005E-4</v>
      </c>
      <c r="J3" s="3" cm="1">
        <f t="array" ref="J3">IF(OR(ISBLANK(I3),I3=0),
    NA(),
    1 - IFERROR(
        (
            MAX(0, MIN(1,
            (I3 -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0.72283176454900777</v>
      </c>
      <c r="K3" s="1" t="s">
        <v>42</v>
      </c>
      <c r="L3" s="1" t="s">
        <v>43</v>
      </c>
      <c r="M3" s="2">
        <v>2251.171429</v>
      </c>
      <c r="N3" s="3" cm="1">
        <f t="array" ref="N3">IF(OR(ISBLANK(M3),M3=0),
    NA(),
    IFERROR(
        (
            (M3 -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0.81500762440617824</v>
      </c>
      <c r="O3" s="2">
        <v>2782.942857</v>
      </c>
      <c r="P3" s="3" cm="1">
        <f t="array" ref="P3">IF(OR(ISBLANK(O3),O3=0),
    NA(),
    IFERROR(
        (
            (O3 -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0.70426096197090027</v>
      </c>
      <c r="Q3" s="3">
        <v>0.749223949</v>
      </c>
      <c r="R3" s="3">
        <v>0.27790723299999998</v>
      </c>
      <c r="S3" s="3" cm="1">
        <f t="array" ref="S3">IF(OR(ISBLANK(R3),R3=0),
    NA(),
    1 - IFERROR(
        (
            MAX(0, MIN(1,
            (R3 -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0.33159080424602361</v>
      </c>
      <c r="T3" s="3">
        <v>0.35594819999999999</v>
      </c>
      <c r="U3" s="3" cm="1">
        <f t="array" ref="U3">IF(OR(ISBLANK(T3),T3=0),
    NA(),
    1 - IFERROR(
        (
            MAX(0, MIN(1,
            (T3 -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0.59236445874135635</v>
      </c>
      <c r="V3" s="3">
        <v>0.20450468399999999</v>
      </c>
      <c r="W3" s="3">
        <v>0.80544072</v>
      </c>
      <c r="X3" s="3">
        <v>0.211903538</v>
      </c>
      <c r="Y3" s="3">
        <v>0.32328353199999998</v>
      </c>
      <c r="Z3" s="3">
        <v>0.72481988200000003</v>
      </c>
      <c r="AA3" s="3" cm="1">
        <f t="array" ref="AA3">IF(OR(ISBLANK(Z3),Z3=0),
    NA(),
    1 - IFERROR(
        (
            MAX(0, MIN(1,
            (Z3 -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0.56425711965595626</v>
      </c>
      <c r="AB3" s="2">
        <v>15630</v>
      </c>
      <c r="AC3" s="3" cm="1">
        <f t="array" ref="AC3">IF(OR(ISBLANK(AB3),AB3=0),
    NA(),
    IFERROR(
        (
            MAX(0, MIN(1,
            (AB3 -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0.79812106743069744</v>
      </c>
      <c r="AD3" s="3">
        <v>25.77128948</v>
      </c>
      <c r="AE3" s="3" cm="1">
        <f t="array" ref="AE3">IF(OR(ISBLANK(AD3),AD3=0),
    NA(),
    1 - IFERROR(
        (
            MAX(0, MIN(1,
            (AD3 -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0.39051499201538054</v>
      </c>
      <c r="AF3" s="3">
        <f xml:space="preserve">
$AG$1 * W3 +
$AH$1 * V3 +
$AI$1 * X3 +
$AJ$1 * Y3 +
$AK$1 * P3 +
$AL$1 * N3 +
$AM$1 * E3 +
$AN$1 * J3 +
$AO$1 * S3 +
$AP$1 * U3 +
$AQ$1 * AC3 +
$AR$1 * AA3 +
$AS$1 * AE3</f>
        <v>0.56848871467327289</v>
      </c>
    </row>
    <row r="4" spans="1:46" x14ac:dyDescent="0.25">
      <c r="A4" s="1" t="s">
        <v>35</v>
      </c>
      <c r="B4" s="2">
        <v>11337.28571</v>
      </c>
      <c r="C4" s="2">
        <v>11288.2</v>
      </c>
      <c r="D4" s="3">
        <v>5.6820199999999996E-4</v>
      </c>
      <c r="E4" s="3" cm="1">
        <f t="array" ref="E4">IF(OR(ISBLANK(D4),D4=0),
    NA(),
    1 - IFERROR(
        (
            MAX(0, MIN(1,
            (D4 -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4" s="1" t="s">
        <v>30</v>
      </c>
      <c r="G4" s="2">
        <v>11337.28571</v>
      </c>
      <c r="H4" s="2">
        <v>11288.2</v>
      </c>
      <c r="I4" s="3">
        <v>6.9992100000000005E-4</v>
      </c>
      <c r="J4" s="3" cm="1">
        <f t="array" ref="J4">IF(OR(ISBLANK(I4),I4=0),
    NA(),
    1 - IFERROR(
        (
            MAX(0, MIN(1,
            (I4 -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0.72283176454900777</v>
      </c>
      <c r="K4" s="1" t="s">
        <v>18</v>
      </c>
      <c r="L4" s="1" t="s">
        <v>19</v>
      </c>
      <c r="M4" s="2">
        <v>1338.885714</v>
      </c>
      <c r="N4" s="3" cm="1">
        <f t="array" ref="N4">IF(OR(ISBLANK(M4),M4=0),
    NA(),
    IFERROR(
        (
            (M4 -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0.73336145630200811</v>
      </c>
      <c r="O4" s="2">
        <v>3012.2</v>
      </c>
      <c r="P4" s="3" cm="1">
        <f t="array" ref="P4">IF(OR(ISBLANK(O4),O4=0),
    NA(),
    IFERROR(
        (
            (O4 -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0.72237990705058186</v>
      </c>
      <c r="Q4" s="3">
        <v>0.663252065</v>
      </c>
      <c r="R4" s="3">
        <v>0.21475545800000001</v>
      </c>
      <c r="S4" s="3" cm="1">
        <f t="array" ref="S4">IF(OR(ISBLANK(R4),R4=0),
    NA(),
    1 - IFERROR(
        (
            MAX(0, MIN(1,
            (R4 -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0.36771390026788775</v>
      </c>
      <c r="T4" s="3">
        <v>0.56600007600000002</v>
      </c>
      <c r="U4" s="3" cm="1">
        <f t="array" ref="U4">IF(OR(ISBLANK(T4),T4=0),
    NA(),
    1 - IFERROR(
        (
            MAX(0, MIN(1,
            (T4 -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0.54885316573762344</v>
      </c>
      <c r="V4" s="3">
        <v>0.121529734</v>
      </c>
      <c r="W4" s="3">
        <v>0.44550898</v>
      </c>
      <c r="X4" s="3">
        <v>0.126119862</v>
      </c>
      <c r="Y4" s="3">
        <v>0.19036684100000001</v>
      </c>
      <c r="Z4" s="3">
        <v>0.74492056900000003</v>
      </c>
      <c r="AA4" s="3" cm="1">
        <f t="array" ref="AA4">IF(OR(ISBLANK(Z4),Z4=0),
    NA(),
    1 - IFERROR(
        (
            MAX(0, MIN(1,
            (Z4 -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0.55549590976081276</v>
      </c>
      <c r="AB4" s="2">
        <v>7990</v>
      </c>
      <c r="AC4" s="3" cm="1">
        <f t="array" ref="AC4">IF(OR(ISBLANK(AB4),AB4=0),
    NA(),
    IFERROR(
        (
            MAX(0, MIN(1,
            (AB4 -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0.69788043117205922</v>
      </c>
      <c r="AD4" s="3">
        <v>14.44062798</v>
      </c>
      <c r="AE4" s="3" cm="1">
        <f t="array" ref="AE4">IF(OR(ISBLANK(AD4),AD4=0),
    NA(),
    1 - IFERROR(
        (
            MAX(0, MIN(1,
            (AD4 -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0.45736122331558193</v>
      </c>
      <c r="AF4" s="3">
        <f xml:space="preserve">
$AG$1 * W4 +
$AH$1 * V4 +
$AI$1 * X4 +
$AJ$1 * Y4 +
$AK$1 * P4 +
$AL$1 * N4 +
$AM$1 * E4 +
$AN$1 * J4 +
$AO$1 * S4 +
$AP$1 * U4 +
$AQ$1 * AC4 +
$AR$1 * AA4 +
$AS$1 * AE4</f>
        <v>0.50920660072930313</v>
      </c>
    </row>
    <row r="5" spans="1:46" x14ac:dyDescent="0.25">
      <c r="A5" s="1" t="s">
        <v>35</v>
      </c>
      <c r="B5" s="2">
        <v>11337.28571</v>
      </c>
      <c r="C5" s="2">
        <v>11288.2</v>
      </c>
      <c r="D5" s="3">
        <v>5.6820199999999996E-4</v>
      </c>
      <c r="E5" s="3" cm="1">
        <f t="array" ref="E5">IF(OR(ISBLANK(D5),D5=0),
    NA(),
    1 - IFERROR(
        (
            MAX(0, MIN(1,
            (D5 -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5" s="1" t="s">
        <v>32</v>
      </c>
      <c r="G5" s="2">
        <v>11337.28571</v>
      </c>
      <c r="H5" s="2">
        <v>11288.2</v>
      </c>
      <c r="I5" s="3">
        <v>9.4199839999999993E-3</v>
      </c>
      <c r="J5" s="3" cm="1">
        <f t="array" ref="J5">IF(OR(ISBLANK(I5),I5=0),
    NA(),
    1 - IFERROR(
        (
            MAX(0, MIN(1,
            (I5 -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0.45820042938970318</v>
      </c>
      <c r="K5" s="1" t="s">
        <v>42</v>
      </c>
      <c r="L5" s="1" t="s">
        <v>19</v>
      </c>
      <c r="M5" s="2">
        <v>2223.7428570000002</v>
      </c>
      <c r="N5" s="3" cm="1">
        <f t="array" ref="N5">IF(OR(ISBLANK(M5),M5=0),
    NA(),
    IFERROR(
        (
            (M5 -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0.81298785839356358</v>
      </c>
      <c r="O5" s="2">
        <v>2869.8571430000002</v>
      </c>
      <c r="P5" s="3" cm="1">
        <f t="array" ref="P5">IF(OR(ISBLANK(O5),O5=0),
    NA(),
    IFERROR(
        (
            (O5 -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0.71125718320246423</v>
      </c>
      <c r="Q5" s="3">
        <v>0.23833384399999999</v>
      </c>
      <c r="R5" s="3">
        <v>8.3917490999999997E-2</v>
      </c>
      <c r="S5" s="3" cm="1">
        <f t="array" ref="S5">IF(OR(ISBLANK(R5),R5=0),
    NA(),
    1 - IFERROR(
        (
            MAX(0, MIN(1,
            (R5 -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0.49145195010022202</v>
      </c>
      <c r="T5" s="3">
        <v>0.111190027</v>
      </c>
      <c r="U5" s="3" cm="1">
        <f t="array" ref="U5">IF(OR(ISBLANK(T5),T5=0),
    NA(),
    1 - IFERROR(
        (
            MAX(0, MIN(1,
            (T5 -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0.69607093317776747</v>
      </c>
      <c r="V5" s="3">
        <v>0.202558446</v>
      </c>
      <c r="W5" s="3">
        <v>0.77326008800000001</v>
      </c>
      <c r="X5" s="3">
        <v>0.20972890399999999</v>
      </c>
      <c r="Y5" s="3">
        <v>0.31899438600000002</v>
      </c>
      <c r="Z5" s="3">
        <v>0.78446295399999999</v>
      </c>
      <c r="AA5" s="3" cm="1">
        <f t="array" ref="AA5">IF(OR(ISBLANK(Z5),Z5=0),
    NA(),
    1 - IFERROR(
        (
            MAX(0, MIN(1,
            (Z5 -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0.53897786575314544</v>
      </c>
      <c r="AB5" s="2">
        <v>16137</v>
      </c>
      <c r="AC5" s="3" cm="1">
        <f t="array" ref="AC5">IF(OR(ISBLANK(AB5),AB5=0),
    NA(),
    IFERROR(
        (
            MAX(0, MIN(1,
            (AB5 -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0.80323331592951253</v>
      </c>
      <c r="AD5" s="3">
        <v>24.456182030000001</v>
      </c>
      <c r="AE5" s="3" cm="1">
        <f t="array" ref="AE5">IF(OR(ISBLANK(AD5),AD5=0),
    NA(),
    1 - IFERROR(
        (
            MAX(0, MIN(1,
            (AD5 -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0.39687991443849413</v>
      </c>
      <c r="AF5" s="3">
        <f xml:space="preserve">
$AG$1 * W5 +
$AH$1 * V5 +
$AI$1 * X5 +
$AJ$1 * Y5 +
$AK$1 * P5 +
$AL$1 * N5 +
$AM$1 * E5 +
$AN$1 * J5 +
$AO$1 * S5 +
$AP$1 * U5 +
$AQ$1 * AC5 +
$AR$1 * AA5 +
$AS$1 * AE5</f>
        <v>0.57847597537282658</v>
      </c>
    </row>
    <row r="6" spans="1:46" x14ac:dyDescent="0.25">
      <c r="A6" s="1" t="s">
        <v>35</v>
      </c>
      <c r="B6" s="2">
        <v>11337.28571</v>
      </c>
      <c r="C6" s="2">
        <v>11288.2</v>
      </c>
      <c r="D6" s="3">
        <v>5.6820199999999996E-4</v>
      </c>
      <c r="E6" s="3" cm="1">
        <f t="array" ref="E6">IF(OR(ISBLANK(D6),D6=0),
    NA(),
    1 - IFERROR(
        (
            MAX(0, MIN(1,
            (D6 -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6" s="1" t="s">
        <v>32</v>
      </c>
      <c r="G6" s="2">
        <v>11337.28571</v>
      </c>
      <c r="H6" s="2">
        <v>11288.2</v>
      </c>
      <c r="I6" s="3">
        <v>9.4199839999999993E-3</v>
      </c>
      <c r="J6" s="3" cm="1">
        <f t="array" ref="J6">IF(OR(ISBLANK(I6),I6=0),
    NA(),
    1 - IFERROR(
        (
            MAX(0, MIN(1,
            (I6 -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0.45820042938970318</v>
      </c>
      <c r="K6" s="1" t="s">
        <v>42</v>
      </c>
      <c r="L6" s="1" t="s">
        <v>43</v>
      </c>
      <c r="M6" s="2">
        <v>2123.0285709999998</v>
      </c>
      <c r="N6" s="3" cm="1">
        <f t="array" ref="N6">IF(OR(ISBLANK(M6),M6=0),
    NA(),
    IFERROR(
        (
            (M6 -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0.80539404569427631</v>
      </c>
      <c r="O6" s="2">
        <v>2749.3428570000001</v>
      </c>
      <c r="P6" s="3" cm="1">
        <f t="array" ref="P6">IF(OR(ISBLANK(O6),O6=0),
    NA(),
    IFERROR(
        (
            (O6 -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0.70151232969616073</v>
      </c>
      <c r="Q6" s="3">
        <v>1.7999683909999999</v>
      </c>
      <c r="R6" s="3">
        <v>0.66087335400000002</v>
      </c>
      <c r="S6" s="3" cm="1">
        <f t="array" ref="S6">IF(OR(ISBLANK(R6),R6=0),
    NA(),
    1 - IFERROR(
        (
            MAX(0, MIN(1,
            (R6 -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0.19903817195492624</v>
      </c>
      <c r="T6" s="3">
        <v>0.88155281900000004</v>
      </c>
      <c r="U6" s="3" cm="1">
        <f t="array" ref="U6">IF(OR(ISBLANK(T6),T6=0),
    NA(),
    1 - IFERROR(
        (
            MAX(0, MIN(1,
            (T6 -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0.50454055916601781</v>
      </c>
      <c r="V6" s="3">
        <v>0.193265935</v>
      </c>
      <c r="W6" s="3">
        <v>0.77017809999999998</v>
      </c>
      <c r="X6" s="3">
        <v>0.200118927</v>
      </c>
      <c r="Y6" s="3">
        <v>0.30696116200000001</v>
      </c>
      <c r="Z6" s="3">
        <v>0.77506855200000002</v>
      </c>
      <c r="AA6" s="3" cm="1">
        <f t="array" ref="AA6">IF(OR(ISBLANK(Z6),Z6=0),
    NA(),
    1 - IFERROR(
        (
            MAX(0, MIN(1,
            (Z6 -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0.54282136750245003</v>
      </c>
      <c r="AB6" s="2">
        <v>15195</v>
      </c>
      <c r="AC6" s="3" cm="1">
        <f t="array" ref="AC6">IF(OR(ISBLANK(AB6),AB6=0),
    NA(),
    IFERROR(
        (
            MAX(0, MIN(1,
            (AB6 -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0.79362796186827267</v>
      </c>
      <c r="AD6" s="3">
        <v>22.119763450000001</v>
      </c>
      <c r="AE6" s="3" cm="1">
        <f t="array" ref="AE6">IF(OR(ISBLANK(AD6),AD6=0),
    NA(),
    1 - IFERROR(
        (
            MAX(0, MIN(1,
            (AD6 -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0.40889858701323811</v>
      </c>
      <c r="AF6" s="3">
        <f xml:space="preserve">
$AG$1 * W6 +
$AH$1 * V6 +
$AI$1 * X6 +
$AJ$1 * Y6 +
$AK$1 * P6 +
$AL$1 * N6 +
$AM$1 * E6 +
$AN$1 * J6 +
$AO$1 * S6 +
$AP$1 * U6 +
$AQ$1 * AC6 +
$AR$1 * AA6 +
$AS$1 * AE6</f>
        <v>0.54510515756088795</v>
      </c>
    </row>
    <row r="7" spans="1:46" x14ac:dyDescent="0.25">
      <c r="A7" s="1" t="s">
        <v>35</v>
      </c>
      <c r="B7" s="2">
        <v>11337.28571</v>
      </c>
      <c r="C7" s="2">
        <v>11288.2</v>
      </c>
      <c r="D7" s="3">
        <v>5.6820199999999996E-4</v>
      </c>
      <c r="E7" s="3" cm="1">
        <f t="array" ref="E7">IF(OR(ISBLANK(D7),D7=0),
    NA(),
    1 - IFERROR(
        (
            MAX(0, MIN(1,
            (D7 -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7" s="1" t="s">
        <v>32</v>
      </c>
      <c r="G7" s="2">
        <v>11337.28571</v>
      </c>
      <c r="H7" s="2">
        <v>11288.2</v>
      </c>
      <c r="I7" s="3">
        <v>9.4199839999999993E-3</v>
      </c>
      <c r="J7" s="3" cm="1">
        <f t="array" ref="J7">IF(OR(ISBLANK(I7),I7=0),
    NA(),
    1 - IFERROR(
        (
            MAX(0, MIN(1,
            (I7 -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0.45820042938970318</v>
      </c>
      <c r="K7" s="1" t="s">
        <v>18</v>
      </c>
      <c r="L7" s="1" t="s">
        <v>19</v>
      </c>
      <c r="M7" s="2">
        <v>932.91428570000005</v>
      </c>
      <c r="N7" s="3" cm="1">
        <f t="array" ref="N7">IF(OR(ISBLANK(M7),M7=0),
    NA(),
    IFERROR(
        (
            (M7 -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0.6810330143817237</v>
      </c>
      <c r="O7" s="2">
        <v>2818.8571430000002</v>
      </c>
      <c r="P7" s="3" cm="1">
        <f t="array" ref="P7">IF(OR(ISBLANK(O7),O7=0),
    NA(),
    IFERROR(
        (
            (O7 -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0.70717149996055284</v>
      </c>
      <c r="Q7" s="3">
        <v>0.36937313100000002</v>
      </c>
      <c r="R7" s="3">
        <v>0.12888707099999999</v>
      </c>
      <c r="S7" s="3" cm="1">
        <f t="array" ref="S7">IF(OR(ISBLANK(R7),R7=0),
    NA(),
    1 - IFERROR(
        (
            MAX(0, MIN(1,
            (R7 -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0.43602203568446918</v>
      </c>
      <c r="T7" s="3">
        <v>0.44919244899999999</v>
      </c>
      <c r="U7" s="3" cm="1">
        <f t="array" ref="U7">IF(OR(ISBLANK(T7),T7=0),
    NA(),
    1 - IFERROR(
        (
            MAX(0, MIN(1,
            (T7 -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0.5708547662619301</v>
      </c>
      <c r="V7" s="3">
        <v>8.5233681000000006E-2</v>
      </c>
      <c r="W7" s="3">
        <v>0.33468239100000002</v>
      </c>
      <c r="X7" s="3">
        <v>8.8463389000000003E-2</v>
      </c>
      <c r="Y7" s="3">
        <v>0.13550147400000001</v>
      </c>
      <c r="Z7" s="3">
        <v>0.85834763800000002</v>
      </c>
      <c r="AA7" s="3" cm="1">
        <f t="array" ref="AA7">IF(OR(ISBLANK(Z7),Z7=0),
    NA(),
    1 - IFERROR(
        (
            MAX(0, MIN(1,
            (Z7 -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0.51029095630263321</v>
      </c>
      <c r="AB7" s="2">
        <v>4521</v>
      </c>
      <c r="AC7" s="3" cm="1">
        <f t="array" ref="AC7">IF(OR(ISBLANK(AB7),AB7=0),
    NA(),
    IFERROR(
        (
            MAX(0, MIN(1,
            (AB7 -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0.62274496295015136</v>
      </c>
      <c r="AD7" s="3">
        <v>8.0561579699999992</v>
      </c>
      <c r="AE7" s="3" cm="1">
        <f t="array" ref="AE7">IF(OR(ISBLANK(AD7),AD7=0),
    NA(),
    1 - IFERROR(
        (
            MAX(0, MIN(1,
            (AD7 -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0.51742777930106154</v>
      </c>
      <c r="AF7" s="3">
        <f xml:space="preserve">
$AG$1 * W7 +
$AH$1 * V7 +
$AI$1 * X7 +
$AJ$1 * Y7 +
$AK$1 * P7 +
$AL$1 * N7 +
$AM$1 * E7 +
$AN$1 * J7 +
$AO$1 * S7 +
$AP$1 * U7 +
$AQ$1 * AC7 +
$AR$1 * AA7 +
$AS$1 * AE7</f>
        <v>0.48278909989028707</v>
      </c>
    </row>
    <row r="8" spans="1:46" x14ac:dyDescent="0.25">
      <c r="A8" s="1" t="s">
        <v>35</v>
      </c>
      <c r="B8" s="2">
        <v>11337.28571</v>
      </c>
      <c r="C8" s="2">
        <v>11288.2</v>
      </c>
      <c r="D8" s="3">
        <v>5.6820199999999996E-4</v>
      </c>
      <c r="E8" s="3" cm="1">
        <f t="array" ref="E8">IF(OR(ISBLANK(D8),D8=0),
    NA(),
    1 - IFERROR(
        (
            MAX(0, MIN(1,
            (D8 -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8" s="1" t="s">
        <v>26</v>
      </c>
      <c r="G8" s="2">
        <v>10301.342860000001</v>
      </c>
      <c r="H8" s="2">
        <v>10246.31429</v>
      </c>
      <c r="I8" s="3">
        <v>1.8722280000000001E-3</v>
      </c>
      <c r="J8" s="3" cm="1">
        <f t="array" ref="J8">IF(OR(ISBLANK(I8),I8=0),
    NA(),
    1 - IFERROR(
        (
            MAX(0, MIN(1,
            (I8 -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0.6222440330122323</v>
      </c>
      <c r="K8" s="1" t="s">
        <v>42</v>
      </c>
      <c r="L8" s="1" t="s">
        <v>19</v>
      </c>
      <c r="M8" s="2">
        <v>386.97142860000002</v>
      </c>
      <c r="N8" s="3" cm="1">
        <f t="array" ref="N8">IF(OR(ISBLANK(M8),M8=0),
    NA(),
    IFERROR(
        (
            (M8 -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0.56632074527344822</v>
      </c>
      <c r="O8" s="2">
        <v>2624.3142859999998</v>
      </c>
      <c r="P8" s="3" cm="1">
        <f t="array" ref="P8">IF(OR(ISBLANK(O8),O8=0),
    NA(),
    IFERROR(
        (
            (O8 -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0.69105699645421648</v>
      </c>
      <c r="Q8" s="3">
        <v>0.128483454</v>
      </c>
      <c r="R8" s="3">
        <v>4.9064977000000003E-2</v>
      </c>
      <c r="S8" s="3" cm="1">
        <f t="array" ref="S8">IF(OR(ISBLANK(R8),R8=0),
    NA(),
    1 - IFERROR(
        (
            MAX(0, MIN(1,
            (R8 -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0.56180970627713589</v>
      </c>
      <c r="T8" s="3">
        <v>0.505945439</v>
      </c>
      <c r="U8" s="3" cm="1">
        <f t="array" ref="U8">IF(OR(ISBLANK(T8),T8=0),
    NA(),
    1 - IFERROR(
        (
            MAX(0, MIN(1,
            (T8 -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0.55961548888916934</v>
      </c>
      <c r="V8" s="3">
        <v>3.4230106000000003E-2</v>
      </c>
      <c r="W8" s="3">
        <v>0.13811362199999999</v>
      </c>
      <c r="X8" s="3">
        <v>3.6070853E-2</v>
      </c>
      <c r="Y8" s="3">
        <v>5.4644144999999998E-2</v>
      </c>
      <c r="Z8" s="3">
        <v>1.2150622950000001</v>
      </c>
      <c r="AA8" s="3" cm="1">
        <f t="array" ref="AA8">IF(OR(ISBLANK(Z8),Z8=0),
    NA(),
    1 - IFERROR(
        (
            MAX(0, MIN(1,
            (Z8 -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0.39788661671397996</v>
      </c>
      <c r="AB8" s="2">
        <v>249</v>
      </c>
      <c r="AC8" s="3" cm="1">
        <f t="array" ref="AC8">IF(OR(ISBLANK(AB8),AB8=0),
    NA(),
    IFERROR(
        (
            MAX(0, MIN(1,
            (AB8 -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0.34847599969375237</v>
      </c>
      <c r="AD8" s="3">
        <v>26.106351740000001</v>
      </c>
      <c r="AE8" s="3" cm="1">
        <f t="array" ref="AE8">IF(OR(ISBLANK(AD8),AD8=0),
    NA(),
    1 - IFERROR(
        (
            MAX(0, MIN(1,
            (AD8 -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0.38893507160980723</v>
      </c>
      <c r="AF8" s="3">
        <f xml:space="preserve">
$AG$1 * W8 +
$AH$1 * V8 +
$AI$1 * X8 +
$AJ$1 * Y8 +
$AK$1 * P8 +
$AL$1 * N8 +
$AM$1 * E8 +
$AN$1 * J8 +
$AO$1 * S8 +
$AP$1 * U8 +
$AQ$1 * AC8 +
$AR$1 * AA8 +
$AS$1 * AE8</f>
        <v>0.36783463438418729</v>
      </c>
    </row>
    <row r="9" spans="1:46" x14ac:dyDescent="0.25">
      <c r="A9" s="1" t="s">
        <v>35</v>
      </c>
      <c r="B9" s="2">
        <v>11337.28571</v>
      </c>
      <c r="C9" s="2">
        <v>11288.2</v>
      </c>
      <c r="D9" s="3">
        <v>5.6820199999999996E-4</v>
      </c>
      <c r="E9" s="3" cm="1">
        <f t="array" ref="E9">IF(OR(ISBLANK(D9),D9=0),
    NA(),
    1 - IFERROR(
        (
            MAX(0, MIN(1,
            (D9 -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9" s="1" t="s">
        <v>26</v>
      </c>
      <c r="G9" s="2">
        <v>10301.342860000001</v>
      </c>
      <c r="H9" s="2">
        <v>10246.31429</v>
      </c>
      <c r="I9" s="3">
        <v>1.8722280000000001E-3</v>
      </c>
      <c r="J9" s="3" cm="1">
        <f t="array" ref="J9">IF(OR(ISBLANK(I9),I9=0),
    NA(),
    1 - IFERROR(
        (
            MAX(0, MIN(1,
            (I9 -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0.6222440330122323</v>
      </c>
      <c r="K9" s="1" t="s">
        <v>42</v>
      </c>
      <c r="L9" s="1" t="s">
        <v>43</v>
      </c>
      <c r="M9" s="2">
        <v>383.08571430000001</v>
      </c>
      <c r="N9" s="3" cm="1">
        <f t="array" ref="N9">IF(OR(ISBLANK(M9),M9=0),
    NA(),
    IFERROR(
        (
            (M9 -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0.56509416993841866</v>
      </c>
      <c r="O9" s="2">
        <v>2582.3714289999998</v>
      </c>
      <c r="P9" s="3" cm="1">
        <f t="array" ref="P9">IF(OR(ISBLANK(O9),O9=0),
    NA(),
    IFERROR(
        (
            (O9 -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0.6874655338256962</v>
      </c>
      <c r="Q9" s="3">
        <v>0.42723407600000002</v>
      </c>
      <c r="R9" s="3">
        <v>0.166960899</v>
      </c>
      <c r="S9" s="3" cm="1">
        <f t="array" ref="S9">IF(OR(ISBLANK(R9),R9=0),
    NA(),
    1 - IFERROR(
        (
            MAX(0, MIN(1,
            (R9 -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0.40185276495341971</v>
      </c>
      <c r="T9" s="3">
        <v>1.687465531</v>
      </c>
      <c r="U9" s="3" cm="1">
        <f t="array" ref="U9">IF(OR(ISBLANK(T9),T9=0),
    NA(),
    1 - IFERROR(
        (
            MAX(0, MIN(1,
            (T9 -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0.4334348820306434</v>
      </c>
      <c r="V9" s="3">
        <v>3.3788046000000002E-2</v>
      </c>
      <c r="W9" s="3">
        <v>0.13835597199999999</v>
      </c>
      <c r="X9" s="3">
        <v>3.5568766000000002E-2</v>
      </c>
      <c r="Y9" s="3">
        <v>5.4082603999999999E-2</v>
      </c>
      <c r="Z9" s="3">
        <v>0.87036515599999997</v>
      </c>
      <c r="AA9" s="3" cm="1">
        <f t="array" ref="AA9">IF(OR(ISBLANK(Z9),Z9=0),
    NA(),
    1 - IFERROR(
        (
            MAX(0, MIN(1,
            (Z9 -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0.50585808543338029</v>
      </c>
      <c r="AB9" s="2">
        <v>185</v>
      </c>
      <c r="AC9" s="3" cm="1">
        <f t="array" ref="AC9">IF(OR(ISBLANK(AB9),AB9=0),
    NA(),
    IFERROR(
        (
            MAX(0, MIN(1,
            (AB9 -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0.32828126713259032</v>
      </c>
      <c r="AD9" s="3">
        <v>10.21573135</v>
      </c>
      <c r="AE9" s="3" cm="1">
        <f t="array" ref="AE9">IF(OR(ISBLANK(AD9),AD9=0),
    NA(),
    1 - IFERROR(
        (
            MAX(0, MIN(1,
            (AD9 -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0.49381002534130602</v>
      </c>
      <c r="AF9" s="3">
        <f xml:space="preserve">
$AG$1 * W9 +
$AH$1 * V9 +
$AI$1 * X9 +
$AJ$1 * Y9 +
$AK$1 * P9 +
$AL$1 * N9 +
$AM$1 * E9 +
$AN$1 * J9 +
$AO$1 * S9 +
$AP$1 * U9 +
$AQ$1 * AC9 +
$AR$1 * AA9 +
$AS$1 * AE9</f>
        <v>0.37084313332306479</v>
      </c>
    </row>
    <row r="10" spans="1:46" x14ac:dyDescent="0.25">
      <c r="A10" s="1" t="s">
        <v>35</v>
      </c>
      <c r="B10" s="2">
        <v>11337.28571</v>
      </c>
      <c r="C10" s="2">
        <v>11288.2</v>
      </c>
      <c r="D10" s="3">
        <v>5.6820199999999996E-4</v>
      </c>
      <c r="E10" s="3" cm="1">
        <f t="array" ref="E10">IF(OR(ISBLANK(D10),D10=0),
    NA(),
    1 - IFERROR(
        (
            MAX(0, MIN(1,
            (D10 -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10" s="1" t="s">
        <v>26</v>
      </c>
      <c r="G10" s="2">
        <v>10301.342860000001</v>
      </c>
      <c r="H10" s="2">
        <v>10246.31429</v>
      </c>
      <c r="I10" s="3">
        <v>1.8722280000000001E-3</v>
      </c>
      <c r="J10" s="3" cm="1">
        <f t="array" ref="J10">IF(OR(ISBLANK(I10),I10=0),
    NA(),
    1 - IFERROR(
        (
            MAX(0, MIN(1,
            (I10 -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0.6222440330122323</v>
      </c>
      <c r="K10" s="1" t="s">
        <v>18</v>
      </c>
      <c r="L10" s="1" t="s">
        <v>19</v>
      </c>
      <c r="M10" s="2">
        <v>612.17142860000001</v>
      </c>
      <c r="N10" s="3" cm="1">
        <f t="array" ref="N10">IF(OR(ISBLANK(M10),M10=0),
    NA(),
    IFERROR(
        (
            (M10 -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0.62406291625769006</v>
      </c>
      <c r="O10" s="2">
        <v>3188.4857139999999</v>
      </c>
      <c r="P10" s="3" cm="1">
        <f t="array" ref="P10">IF(OR(ISBLANK(O10),O10=0),
    NA(),
    IFERROR(
        (
            (O10 -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0.73562360018407058</v>
      </c>
      <c r="Q10" s="3">
        <v>0.15648204700000001</v>
      </c>
      <c r="R10" s="3">
        <v>4.8075060000000003E-2</v>
      </c>
      <c r="S10" s="3" cm="1">
        <f t="array" ref="S10">IF(OR(ISBLANK(R10),R10=0),
    NA(),
    1 - IFERROR(
        (
            MAX(0, MIN(1,
            (R10 -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0.56459661772492375</v>
      </c>
      <c r="T10" s="3">
        <v>0.356412966</v>
      </c>
      <c r="U10" s="3" cm="1">
        <f t="array" ref="U10">IF(OR(ISBLANK(T10),T10=0),
    NA(),
    1 - IFERROR(
        (
            MAX(0, MIN(1,
            (T10 -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0.59224538801816529</v>
      </c>
      <c r="V10" s="3">
        <v>5.5785091000000002E-2</v>
      </c>
      <c r="W10" s="3">
        <v>0.194108962</v>
      </c>
      <c r="X10" s="3">
        <v>5.8123587999999997E-2</v>
      </c>
      <c r="Y10" s="3">
        <v>8.6585252000000001E-2</v>
      </c>
      <c r="Z10" s="3">
        <v>0.73744538800000003</v>
      </c>
      <c r="AA10" s="3" cm="1">
        <f t="array" ref="AA10">IF(OR(ISBLANK(Z10),Z10=0),
    NA(),
    1 - IFERROR(
        (
            MAX(0, MIN(1,
            (Z10 -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0.55872363996511298</v>
      </c>
      <c r="AB10" s="2">
        <v>807</v>
      </c>
      <c r="AC10" s="3" cm="1">
        <f t="array" ref="AC10">IF(OR(ISBLANK(AB10),AB10=0),
    NA(),
    IFERROR(
        (
            MAX(0, MIN(1,
            (AB10 -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0.4411126829262989</v>
      </c>
      <c r="AD10" s="3">
        <v>199.12887380000001</v>
      </c>
      <c r="AE10" s="3" cm="1">
        <f t="array" ref="AE10">IF(OR(ISBLANK(AD10),AD10=0),
    NA(),
    1 - IFERROR(
        (
            MAX(0, MIN(1,
            (AD10 -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8.2258996932259909E-2</v>
      </c>
      <c r="AF10" s="3">
        <f xml:space="preserve">
$AG$1 * W10 +
$AH$1 * V10 +
$AI$1 * X10 +
$AJ$1 * Y10 +
$AK$1 * P10 +
$AL$1 * N10 +
$AM$1 * E10 +
$AN$1 * J10 +
$AO$1 * S10 +
$AP$1 * U10 +
$AQ$1 * AC10 +
$AR$1 * AA10 +
$AS$1 * AE10</f>
        <v>0.35185242873887462</v>
      </c>
    </row>
    <row r="11" spans="1:46" x14ac:dyDescent="0.25">
      <c r="A11" s="1" t="s">
        <v>35</v>
      </c>
      <c r="B11" s="2">
        <v>11337.28571</v>
      </c>
      <c r="C11" s="2">
        <v>11288.2</v>
      </c>
      <c r="D11" s="3">
        <v>5.6820199999999996E-4</v>
      </c>
      <c r="E11" s="3" cm="1">
        <f t="array" ref="E11">IF(OR(ISBLANK(D11),D11=0),
    NA(),
    1 - IFERROR(
        (
            MAX(0, MIN(1,
            (D11 -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11" s="1" t="s">
        <v>22</v>
      </c>
      <c r="G11" s="2">
        <v>10885.771430000001</v>
      </c>
      <c r="H11" s="2">
        <v>10835.57143</v>
      </c>
      <c r="I11" s="3">
        <v>8.2136940000000006E-3</v>
      </c>
      <c r="J11" s="3" cm="1">
        <f t="array" ref="J11">IF(OR(ISBLANK(I11),I11=0),
    NA(),
    1 - IFERROR(
        (
            MAX(0, MIN(1,
            (I11 -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0.47350584647692173</v>
      </c>
      <c r="K11" s="1" t="s">
        <v>42</v>
      </c>
      <c r="L11" s="1" t="s">
        <v>19</v>
      </c>
      <c r="M11" s="2">
        <v>361.8</v>
      </c>
      <c r="N11" s="3" cm="1">
        <f t="array" ref="N11">IF(OR(ISBLANK(M11),M11=0),
    NA(),
    IFERROR(
        (
            (M11 -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0.55817862634093607</v>
      </c>
      <c r="O11" s="2">
        <v>3473.5428569999999</v>
      </c>
      <c r="P11" s="3" cm="1">
        <f t="array" ref="P11">IF(OR(ISBLANK(O11),O11=0),
    NA(),
    IFERROR(
        (
            (O11 -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0.75593062549748069</v>
      </c>
      <c r="Q11" s="3">
        <v>0.23083399499999999</v>
      </c>
      <c r="R11" s="3">
        <v>6.5387345999999999E-2</v>
      </c>
      <c r="S11" s="3" cm="1">
        <f t="array" ref="S11">IF(OR(ISBLANK(R11),R11=0),
    NA(),
    1 - IFERROR(
        (
            MAX(0, MIN(1,
            (R11 -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0.52367783807933388</v>
      </c>
      <c r="T11" s="3">
        <v>0.72639159200000003</v>
      </c>
      <c r="U11" s="3" cm="1">
        <f t="array" ref="U11">IF(OR(ISBLANK(T11),T11=0),
    NA(),
    1 - IFERROR(
        (
            MAX(0, MIN(1,
            (T11 -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0.52427625985961557</v>
      </c>
      <c r="V11" s="3">
        <v>3.2004468000000001E-2</v>
      </c>
      <c r="W11" s="3">
        <v>0.10337133599999999</v>
      </c>
      <c r="X11" s="3">
        <v>3.3397985999999998E-2</v>
      </c>
      <c r="Y11" s="3">
        <v>4.8829991000000003E-2</v>
      </c>
      <c r="Z11" s="3">
        <v>1.485836986</v>
      </c>
      <c r="AA11" s="3" cm="1">
        <f t="array" ref="AA11">IF(OR(ISBLANK(Z11),Z11=0),
    NA(),
    1 - IFERROR(
        (
            MAX(0, MIN(1,
            (Z11 -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0.32997888652677665</v>
      </c>
      <c r="AB11" s="2">
        <v>241</v>
      </c>
      <c r="AC11" s="3" cm="1">
        <f t="array" ref="AC11">IF(OR(ISBLANK(AB11),AB11=0),
    NA(),
    IFERROR(
        (
            MAX(0, MIN(1,
            (AB11 -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0.34619818351850717</v>
      </c>
      <c r="AD11" s="3">
        <v>0.58936444899999996</v>
      </c>
      <c r="AE11" s="3" cm="1">
        <f t="array" ref="AE11">IF(OR(ISBLANK(AD11),AD11=0),
    NA(),
    1 - IFERROR(
        (
            MAX(0, MIN(1,
            (AD11 -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0.71899787564095285</v>
      </c>
      <c r="AF11" s="3">
        <f xml:space="preserve">
$AG$1 * W11 +
$AH$1 * V11 +
$AI$1 * X11 +
$AJ$1 * Y11 +
$AK$1 * P11 +
$AL$1 * N11 +
$AM$1 * E11 +
$AN$1 * J11 +
$AO$1 * S11 +
$AP$1 * U11 +
$AQ$1 * AC11 +
$AR$1 * AA11 +
$AS$1 * AE11</f>
        <v>0.42023238830248016</v>
      </c>
    </row>
    <row r="12" spans="1:46" x14ac:dyDescent="0.25">
      <c r="A12" s="1" t="s">
        <v>35</v>
      </c>
      <c r="B12" s="2">
        <v>11337.28571</v>
      </c>
      <c r="C12" s="2">
        <v>11288.2</v>
      </c>
      <c r="D12" s="3">
        <v>5.6820199999999996E-4</v>
      </c>
      <c r="E12" s="3" cm="1">
        <f t="array" ref="E12">IF(OR(ISBLANK(D12),D12=0),
    NA(),
    1 - IFERROR(
        (
            MAX(0, MIN(1,
            (D12 -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12" s="1" t="s">
        <v>22</v>
      </c>
      <c r="G12" s="2">
        <v>10885.771430000001</v>
      </c>
      <c r="H12" s="2">
        <v>10835.57143</v>
      </c>
      <c r="I12" s="3">
        <v>8.2136940000000006E-3</v>
      </c>
      <c r="J12" s="3" cm="1">
        <f t="array" ref="J12">IF(OR(ISBLANK(I12),I12=0),
    NA(),
    1 - IFERROR(
        (
            MAX(0, MIN(1,
            (I12 -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0.47350584647692173</v>
      </c>
      <c r="K12" s="1" t="s">
        <v>42</v>
      </c>
      <c r="L12" s="1" t="s">
        <v>43</v>
      </c>
      <c r="M12" s="2">
        <v>336.31428570000003</v>
      </c>
      <c r="N12" s="3" cm="1">
        <f t="array" ref="N12">IF(OR(ISBLANK(M12),M12=0),
    NA(),
    IFERROR(
        (
            (M12 -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0.54942023222180481</v>
      </c>
      <c r="O12" s="2">
        <v>3094.5142860000001</v>
      </c>
      <c r="P12" s="3" cm="1">
        <f t="array" ref="P12">IF(OR(ISBLANK(O12),O12=0),
    NA(),
    IFERROR(
        (
            (O12 -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0.72863381356066026</v>
      </c>
      <c r="Q12" s="3">
        <v>0.94214341400000001</v>
      </c>
      <c r="R12" s="3">
        <v>0.30042282399999998</v>
      </c>
      <c r="S12" s="3" cm="1">
        <f t="array" ref="S12">IF(OR(ISBLANK(R12),R12=0),
    NA(),
    1 - IFERROR(
        (
            MAX(0, MIN(1,
            (R12 -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0.32041091732393068</v>
      </c>
      <c r="T12" s="3">
        <v>3.2809998500000002</v>
      </c>
      <c r="U12" s="3" cm="1">
        <f t="array" ref="U12">IF(OR(ISBLANK(T12),T12=0),
    NA(),
    1 - IFERROR(
        (
            MAX(0, MIN(1,
            (T12 -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0.35141295294428321</v>
      </c>
      <c r="V12" s="3">
        <v>2.9625238000000002E-2</v>
      </c>
      <c r="W12" s="3">
        <v>0.10780838700000001</v>
      </c>
      <c r="X12" s="3">
        <v>3.1073465000000002E-2</v>
      </c>
      <c r="Y12" s="3">
        <v>4.6447648000000001E-2</v>
      </c>
      <c r="Z12" s="3">
        <v>1.0539864539999999</v>
      </c>
      <c r="AA12" s="3" cm="1">
        <f t="array" ref="AA12">IF(OR(ISBLANK(Z12),Z12=0),
    NA(),
    1 - IFERROR(
        (
            MAX(0, MIN(1,
            (Z12 -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0.44442605428973192</v>
      </c>
      <c r="AB12" s="2">
        <v>264</v>
      </c>
      <c r="AC12" s="3" cm="1">
        <f t="array" ref="AC12">IF(OR(ISBLANK(AB12),AB12=0),
    NA(),
    IFERROR(
        (
            MAX(0, MIN(1,
            (AB12 -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0.35259300011962996</v>
      </c>
      <c r="AD12" s="3">
        <v>1.577365213</v>
      </c>
      <c r="AE12" s="3" cm="1">
        <f t="array" ref="AE12">IF(OR(ISBLANK(AD12),AD12=0),
    NA(),
    1 - IFERROR(
        (
            MAX(0, MIN(1,
            (AD12 -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0.65366240552722621</v>
      </c>
      <c r="AF12" s="3">
        <f xml:space="preserve">
$AG$1 * W12 +
$AH$1 * V12 +
$AI$1 * X12 +
$AJ$1 * Y12 +
$AK$1 * P12 +
$AL$1 * N12 +
$AM$1 * E12 +
$AN$1 * J12 +
$AO$1 * S12 +
$AP$1 * U12 +
$AQ$1 * AC12 +
$AR$1 * AA12 +
$AS$1 * AE12</f>
        <v>0.38689470341634014</v>
      </c>
    </row>
    <row r="13" spans="1:46" x14ac:dyDescent="0.25">
      <c r="A13" s="1" t="s">
        <v>35</v>
      </c>
      <c r="B13" s="2">
        <v>11337.28571</v>
      </c>
      <c r="C13" s="2">
        <v>11288.2</v>
      </c>
      <c r="D13" s="3">
        <v>5.6820199999999996E-4</v>
      </c>
      <c r="E13" s="3" cm="1">
        <f t="array" ref="E13">IF(OR(ISBLANK(D13),D13=0),
    NA(),
    1 - IFERROR(
        (
            MAX(0, MIN(1,
            (D13 -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13" s="1" t="s">
        <v>22</v>
      </c>
      <c r="G13" s="2">
        <v>10885.771430000001</v>
      </c>
      <c r="H13" s="2">
        <v>10835.57143</v>
      </c>
      <c r="I13" s="3">
        <v>8.2136940000000006E-3</v>
      </c>
      <c r="J13" s="3" cm="1">
        <f t="array" ref="J13">IF(OR(ISBLANK(I13),I13=0),
    NA(),
    1 - IFERROR(
        (
            MAX(0, MIN(1,
            (I13 -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0.47350584647692173</v>
      </c>
      <c r="K13" s="1" t="s">
        <v>18</v>
      </c>
      <c r="L13" s="1" t="s">
        <v>19</v>
      </c>
      <c r="M13" s="2">
        <v>1306.2285710000001</v>
      </c>
      <c r="N13" s="3" cm="1">
        <f t="array" ref="N13">IF(OR(ISBLANK(M13),M13=0),
    NA(),
    IFERROR(
        (
            (M13 -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0.72967452861043347</v>
      </c>
      <c r="O13" s="2">
        <v>3397.114286</v>
      </c>
      <c r="P13" s="3" cm="1">
        <f t="array" ref="P13">IF(OR(ISBLANK(O13),O13=0),
    NA(),
    IFERROR(
        (
            (O13 -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0.75061104380272148</v>
      </c>
      <c r="Q13" s="3">
        <v>0.546997925</v>
      </c>
      <c r="R13" s="3">
        <v>0.15651454200000001</v>
      </c>
      <c r="S13" s="3" cm="1">
        <f t="array" ref="S13">IF(OR(ISBLANK(R13),R13=0),
    NA(),
    1 - IFERROR(
        (
            MAX(0, MIN(1,
            (R13 -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0.41046037511683309</v>
      </c>
      <c r="T13" s="3">
        <v>0.42213098599999999</v>
      </c>
      <c r="U13" s="3" cm="1">
        <f t="array" ref="U13">IF(OR(ISBLANK(T13),T13=0),
    NA(),
    1 - IFERROR(
        (
            MAX(0, MIN(1,
            (T13 -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0.57665692794888013</v>
      </c>
      <c r="V13" s="3">
        <v>0.11797007800000001</v>
      </c>
      <c r="W13" s="3">
        <v>0.38963593200000002</v>
      </c>
      <c r="X13" s="3">
        <v>0.122366919</v>
      </c>
      <c r="Y13" s="3">
        <v>0.18095897399999999</v>
      </c>
      <c r="Z13" s="3">
        <v>0.48465809100000001</v>
      </c>
      <c r="AA13" s="3" cm="1">
        <f t="array" ref="AA13">IF(OR(ISBLANK(Z13),Z13=0),
    NA(),
    1 - IFERROR(
        (
            MAX(0, MIN(1,
            (Z13 -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0.70090648742415884</v>
      </c>
      <c r="AB13" s="2">
        <v>8380</v>
      </c>
      <c r="AC13" s="3" cm="1">
        <f t="array" ref="AC13">IF(OR(ISBLANK(AB13),AB13=0),
    NA(),
    IFERROR(
        (
            MAX(0, MIN(1,
            (AB13 -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0.70456485272428904</v>
      </c>
      <c r="AD13" s="3">
        <v>14.84664935</v>
      </c>
      <c r="AE13" s="3" cm="1">
        <f t="array" ref="AE13">IF(OR(ISBLANK(AD13),AD13=0),
    NA(),
    1 - IFERROR(
        (
            MAX(0, MIN(1,
            (AD13 -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0.45433242145393449</v>
      </c>
      <c r="AF13" s="3">
        <f xml:space="preserve">
$AG$1 * W13 +
$AH$1 * V13 +
$AI$1 * X13 +
$AJ$1 * Y13 +
$AK$1 * P13 +
$AL$1 * N13 +
$AM$1 * E13 +
$AN$1 * J13 +
$AO$1 * S13 +
$AP$1 * U13 +
$AQ$1 * AC13 +
$AR$1 * AA13 +
$AS$1 * AE13</f>
        <v>0.51260453819763541</v>
      </c>
    </row>
    <row r="14" spans="1:46" x14ac:dyDescent="0.25">
      <c r="A14" s="1" t="s">
        <v>35</v>
      </c>
      <c r="B14" s="2">
        <v>11337.28571</v>
      </c>
      <c r="C14" s="2">
        <v>11288.2</v>
      </c>
      <c r="D14" s="3">
        <v>5.6820199999999996E-4</v>
      </c>
      <c r="E14" s="3" cm="1">
        <f t="array" ref="E14">IF(OR(ISBLANK(D14),D14=0),
    NA(),
    1 - IFERROR(
        (
            MAX(0, MIN(1,
            (D14 -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14" s="1" t="s">
        <v>24</v>
      </c>
      <c r="G14" s="2">
        <v>11337.28571</v>
      </c>
      <c r="H14" s="2">
        <v>11288.2</v>
      </c>
      <c r="I14" s="3">
        <v>1.1028448999999999E-2</v>
      </c>
      <c r="J14" s="3" cm="1">
        <f t="array" ref="J14">IF(OR(ISBLANK(I14),I14=0),
    NA(),
    1 - IFERROR(
        (
            MAX(0, MIN(1,
            (I14 -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0.44015578678341116</v>
      </c>
      <c r="K14" s="1" t="s">
        <v>18</v>
      </c>
      <c r="L14" s="1" t="s">
        <v>19</v>
      </c>
      <c r="M14" s="2">
        <v>3233.0285709999998</v>
      </c>
      <c r="N14" s="3" cm="1">
        <f t="array" ref="N14">IF(OR(ISBLANK(M14),M14=0),
    NA(),
    IFERROR(
        (
            (M14 -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0.87683265310894709</v>
      </c>
      <c r="O14" s="2">
        <v>3841.4571430000001</v>
      </c>
      <c r="P14" s="3" cm="1">
        <f t="array" ref="P14">IF(OR(ISBLANK(O14),O14=0),
    NA(),
    IFERROR(
        (
            (O14 -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0.78039183418785429</v>
      </c>
      <c r="Q14" s="3">
        <v>0.54442110799999999</v>
      </c>
      <c r="R14" s="3">
        <v>0.140264267</v>
      </c>
      <c r="S14" s="3" cm="1">
        <f t="array" ref="S14">IF(OR(ISBLANK(R14),R14=0),
    NA(),
    1 - IFERROR(
        (
            MAX(0, MIN(1,
            (R14 -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0.42494118244911605</v>
      </c>
      <c r="T14" s="3">
        <v>0.16816345199999999</v>
      </c>
      <c r="U14" s="3" cm="1">
        <f t="array" ref="U14">IF(OR(ISBLANK(T14),T14=0),
    NA(),
    1 - IFERROR(
        (
            MAX(0, MIN(1,
            (T14 -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0.65901633799034953</v>
      </c>
      <c r="V14" s="3">
        <v>0.291960832</v>
      </c>
      <c r="W14" s="3">
        <v>0.84456924600000005</v>
      </c>
      <c r="X14" s="3">
        <v>0.30223883200000001</v>
      </c>
      <c r="Y14" s="3">
        <v>0.43234747000000001</v>
      </c>
      <c r="Z14" s="3">
        <v>0.83527579399999996</v>
      </c>
      <c r="AA14" s="3" cm="1">
        <f t="array" ref="AA14">IF(OR(ISBLANK(Z14),Z14=0),
    NA(),
    1 - IFERROR(
        (
            MAX(0, MIN(1,
            (Z14 -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0.51897441108517239</v>
      </c>
      <c r="AB14" s="2">
        <v>25309</v>
      </c>
      <c r="AC14" s="3" cm="1">
        <f t="array" ref="AC14">IF(OR(ISBLANK(AB14),AB14=0),
    NA(),
    IFERROR(
        (
            MAX(0, MIN(1,
            (AB14 -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0.87888914708381349</v>
      </c>
      <c r="AD14" s="3">
        <v>41.454357340000001</v>
      </c>
      <c r="AE14" s="3" cm="1">
        <f t="array" ref="AE14">IF(OR(ISBLANK(AD14),AD14=0),
    NA(),
    1 - IFERROR(
        (
            MAX(0, MIN(1,
            (AD14 -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0.32962422896317822</v>
      </c>
      <c r="AF14" s="3">
        <f xml:space="preserve">
$AG$1 * W14 +
$AH$1 * V14 +
$AI$1 * X14 +
$AJ$1 * Y14 +
$AK$1 * P14 +
$AL$1 * N14 +
$AM$1 * E14 +
$AN$1 * J14 +
$AO$1 * S14 +
$AP$1 * U14 +
$AQ$1 * AC14 +
$AR$1 * AA14 +
$AS$1 * AE14</f>
        <v>0.60377791813941328</v>
      </c>
    </row>
    <row r="15" spans="1:46" x14ac:dyDescent="0.25">
      <c r="A15" s="1" t="s">
        <v>35</v>
      </c>
      <c r="B15" s="2">
        <v>11337.28571</v>
      </c>
      <c r="C15" s="2">
        <v>11288.2</v>
      </c>
      <c r="D15" s="3">
        <v>5.6820199999999996E-4</v>
      </c>
      <c r="E15" s="3" cm="1">
        <f t="array" ref="E15">IF(OR(ISBLANK(D15),D15=0),
    NA(),
    1 - IFERROR(
        (
            MAX(0, MIN(1,
            (D15 -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15" s="1" t="s">
        <v>24</v>
      </c>
      <c r="G15" s="2">
        <v>11337.28571</v>
      </c>
      <c r="H15" s="2">
        <v>11288.2</v>
      </c>
      <c r="I15" s="3">
        <v>1.1028448999999999E-2</v>
      </c>
      <c r="J15" s="3" cm="1">
        <f t="array" ref="J15">IF(OR(ISBLANK(I15),I15=0),
    NA(),
    1 - IFERROR(
        (
            MAX(0, MIN(1,
            (I15 -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0.44015578678341116</v>
      </c>
      <c r="K15" s="1" t="s">
        <v>18</v>
      </c>
      <c r="L15" s="1" t="s">
        <v>43</v>
      </c>
      <c r="M15" s="2">
        <v>2984.2857140000001</v>
      </c>
      <c r="N15" s="3" cm="1">
        <f t="array" ref="N15">IF(OR(ISBLANK(M15),M15=0),
    NA(),
    IFERROR(
        (
            (M15 -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0.86278543557124265</v>
      </c>
      <c r="O15" s="2">
        <v>3545.114286</v>
      </c>
      <c r="P15" s="3" cm="1">
        <f t="array" ref="P15">IF(OR(ISBLANK(O15),O15=0),
    NA(),
    IFERROR(
        (
            (O15 -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0.76083415375819297</v>
      </c>
      <c r="Q15" s="3">
        <v>0.80295659100000005</v>
      </c>
      <c r="R15" s="3">
        <v>0.227873149</v>
      </c>
      <c r="S15" s="3" cm="1">
        <f t="array" ref="S15">IF(OR(ISBLANK(R15),R15=0),
    NA(),
    1 - IFERROR(
        (
            MAX(0, MIN(1,
            (R15 -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0.35951802315406323</v>
      </c>
      <c r="T15" s="3">
        <v>0.27245309699999998</v>
      </c>
      <c r="U15" s="3" cm="1">
        <f t="array" ref="U15">IF(OR(ISBLANK(T15),T15=0),
    NA(),
    1 - IFERROR(
        (
            MAX(0, MIN(1,
            (T15 -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0.61645122324585566</v>
      </c>
      <c r="V15" s="3">
        <v>0.270061414</v>
      </c>
      <c r="W15" s="3">
        <v>0.84433297699999998</v>
      </c>
      <c r="X15" s="3">
        <v>0.27963286900000001</v>
      </c>
      <c r="Y15" s="3">
        <v>0.40741706999999999</v>
      </c>
      <c r="Z15" s="3">
        <v>0.80573203100000002</v>
      </c>
      <c r="AA15" s="3" cm="1">
        <f t="array" ref="AA15">IF(OR(ISBLANK(Z15),Z15=0),
    NA(),
    1 - IFERROR(
        (
            MAX(0, MIN(1,
            (Z15 -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0.53044914702862611</v>
      </c>
      <c r="AB15" s="2">
        <v>22993</v>
      </c>
      <c r="AC15" s="3" cm="1">
        <f t="array" ref="AC15">IF(OR(ISBLANK(AB15),AB15=0),
    NA(),
    IFERROR(
        (
            MAX(0, MIN(1,
            (AB15 -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0.86217988553719582</v>
      </c>
      <c r="AD15" s="3">
        <v>35.67650081</v>
      </c>
      <c r="AE15" s="3" cm="1">
        <f t="array" ref="AE15">IF(OR(ISBLANK(AD15),AD15=0),
    NA(),
    1 - IFERROR(
        (
            MAX(0, MIN(1,
            (AD15 -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0.34947722675253201</v>
      </c>
      <c r="AF15" s="3">
        <f xml:space="preserve">
$AG$1 * W15 +
$AH$1 * V15 +
$AI$1 * X15 +
$AJ$1 * Y15 +
$AK$1 * P15 +
$AL$1 * N15 +
$AM$1 * E15 +
$AN$1 * J15 +
$AO$1 * S15 +
$AP$1 * U15 +
$AQ$1 * AC15 +
$AR$1 * AA15 +
$AS$1 * AE15</f>
        <v>0.59182808079222127</v>
      </c>
    </row>
    <row r="16" spans="1:46" x14ac:dyDescent="0.25">
      <c r="A16" s="1" t="s">
        <v>35</v>
      </c>
      <c r="B16" s="2">
        <v>11337.28571</v>
      </c>
      <c r="C16" s="2">
        <v>11288.2</v>
      </c>
      <c r="D16" s="3">
        <v>5.6820199999999996E-4</v>
      </c>
      <c r="E16" s="3" cm="1">
        <f t="array" ref="E16">IF(OR(ISBLANK(D16),D16=0),
    NA(),
    1 - IFERROR(
        (
            MAX(0, MIN(1,
            (D16 -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16" s="1" t="s">
        <v>25</v>
      </c>
      <c r="G16" s="2">
        <v>10555.085709999999</v>
      </c>
      <c r="H16" s="2">
        <v>10501.514289999999</v>
      </c>
      <c r="I16" s="3">
        <v>4.9428750000000002E-3</v>
      </c>
      <c r="J16" s="3" cm="1">
        <f t="array" ref="J16">IF(OR(ISBLANK(I16),I16=0),
    NA(),
    1 - IFERROR(
        (
            MAX(0, MIN(1,
            (I16 -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0.52747840321871453</v>
      </c>
      <c r="K16" s="1" t="s">
        <v>42</v>
      </c>
      <c r="L16" s="1" t="s">
        <v>19</v>
      </c>
      <c r="M16" s="2">
        <v>366.77142859999998</v>
      </c>
      <c r="N16" s="3" cm="1">
        <f t="array" ref="N16">IF(OR(ISBLANK(M16),M16=0),
    NA(),
    IFERROR(
        (
            (M16 -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0.55982458567023319</v>
      </c>
      <c r="O16" s="2">
        <v>3277.2</v>
      </c>
      <c r="P16" s="3" cm="1">
        <f t="array" ref="P16">IF(OR(ISBLANK(O16),O16=0),
    NA(),
    IFERROR(
        (
            (O16 -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0.74208307594557843</v>
      </c>
      <c r="Q16" s="3">
        <v>0.18607986600000001</v>
      </c>
      <c r="R16" s="3">
        <v>5.5758350999999998E-2</v>
      </c>
      <c r="S16" s="3" cm="1">
        <f t="array" ref="S16">IF(OR(ISBLANK(R16),R16=0),
    NA(),
    1 - IFERROR(
        (
            MAX(0, MIN(1,
            (R16 -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0.54460856080697284</v>
      </c>
      <c r="T16" s="3">
        <v>0.61683086899999995</v>
      </c>
      <c r="U16" s="3" cm="1">
        <f t="array" ref="U16">IF(OR(ISBLANK(T16),T16=0),
    NA(),
    1 - IFERROR(
        (
            MAX(0, MIN(1,
            (T16 -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0.54048449385331021</v>
      </c>
      <c r="V16" s="3">
        <v>3.2619473000000003E-2</v>
      </c>
      <c r="W16" s="3">
        <v>0.111380745</v>
      </c>
      <c r="X16" s="3">
        <v>3.4218380999999999E-2</v>
      </c>
      <c r="Y16" s="3">
        <v>5.0408718999999998E-2</v>
      </c>
      <c r="Z16" s="3">
        <v>1.1899703150000001</v>
      </c>
      <c r="AA16" s="3" cm="1">
        <f t="array" ref="AA16">IF(OR(ISBLANK(Z16),Z16=0),
    NA(),
    1 - IFERROR(
        (
            MAX(0, MIN(1,
            (Z16 -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0.40478069554116114</v>
      </c>
      <c r="AB16" s="2">
        <v>251</v>
      </c>
      <c r="AC16" s="3" cm="1">
        <f t="array" ref="AC16">IF(OR(ISBLANK(AB16),AB16=0),
    NA(),
    IFERROR(
        (
            MAX(0, MIN(1,
            (AB16 -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0.34903625339104072</v>
      </c>
      <c r="AD16" s="3">
        <v>1.0284558539999999</v>
      </c>
      <c r="AE16" s="3" cm="1">
        <f t="array" ref="AE16">IF(OR(ISBLANK(AD16),AD16=0),
    NA(),
    1 - IFERROR(
        (
            MAX(0, MIN(1,
            (AD16 -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0.68325939677864822</v>
      </c>
      <c r="AF16" s="3">
        <f xml:space="preserve">
$AG$1 * W16 +
$AH$1 * V16 +
$AI$1 * X16 +
$AJ$1 * Y16 +
$AK$1 * P16 +
$AL$1 * N16 +
$AM$1 * E16 +
$AN$1 * J16 +
$AO$1 * S16 +
$AP$1 * U16 +
$AQ$1 * AC16 +
$AR$1 * AA16 +
$AS$1 * AE16</f>
        <v>0.4213749231849287</v>
      </c>
    </row>
    <row r="17" spans="1:32" x14ac:dyDescent="0.25">
      <c r="A17" s="1" t="s">
        <v>35</v>
      </c>
      <c r="B17" s="2">
        <v>11337.28571</v>
      </c>
      <c r="C17" s="2">
        <v>11288.2</v>
      </c>
      <c r="D17" s="3">
        <v>5.6820199999999996E-4</v>
      </c>
      <c r="E17" s="3" cm="1">
        <f t="array" ref="E17">IF(OR(ISBLANK(D17),D17=0),
    NA(),
    1 - IFERROR(
        (
            MAX(0, MIN(1,
            (D17 -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17" s="1" t="s">
        <v>25</v>
      </c>
      <c r="G17" s="2">
        <v>10555.085709999999</v>
      </c>
      <c r="H17" s="2">
        <v>10501.514289999999</v>
      </c>
      <c r="I17" s="3">
        <v>4.9428750000000002E-3</v>
      </c>
      <c r="J17" s="3" cm="1">
        <f t="array" ref="J17">IF(OR(ISBLANK(I17),I17=0),
    NA(),
    1 - IFERROR(
        (
            MAX(0, MIN(1,
            (I17 -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0.52747840321871453</v>
      </c>
      <c r="K17" s="1" t="s">
        <v>42</v>
      </c>
      <c r="L17" s="1" t="s">
        <v>43</v>
      </c>
      <c r="M17" s="2">
        <v>337.11428569999998</v>
      </c>
      <c r="N17" s="3" cm="1">
        <f t="array" ref="N17">IF(OR(ISBLANK(M17),M17=0),
    NA(),
    IFERROR(
        (
            (M17 -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0.54970377274626547</v>
      </c>
      <c r="O17" s="2">
        <v>3155.4285709999999</v>
      </c>
      <c r="P17" s="3" cm="1">
        <f t="array" ref="P17">IF(OR(ISBLANK(O17),O17=0),
    NA(),
    IFERROR(
        (
            (O17 -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0.73318244791530884</v>
      </c>
      <c r="Q17" s="3">
        <v>1.5626748290000001</v>
      </c>
      <c r="R17" s="3">
        <v>0.48205930899999999</v>
      </c>
      <c r="S17" s="3" cm="1">
        <f t="array" ref="S17">IF(OR(ISBLANK(R17),R17=0),
    NA(),
    1 - IFERROR(
        (
            MAX(0, MIN(1,
            (R17 -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0.24954353653672179</v>
      </c>
      <c r="T17" s="3">
        <v>5.4619006050000003</v>
      </c>
      <c r="U17" s="3" cm="1">
        <f t="array" ref="U17">IF(OR(ISBLANK(T17),T17=0),
    NA(),
    1 - IFERROR(
        (
            MAX(0, MIN(1,
            (T17 -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0.28114669580150786</v>
      </c>
      <c r="V17" s="3">
        <v>2.9905458999999999E-2</v>
      </c>
      <c r="W17" s="3">
        <v>0.1060704</v>
      </c>
      <c r="X17" s="3">
        <v>3.1399457999999998E-2</v>
      </c>
      <c r="Y17" s="3">
        <v>4.6604919000000002E-2</v>
      </c>
      <c r="Z17" s="3">
        <v>1.364222888</v>
      </c>
      <c r="AA17" s="3" cm="1">
        <f t="array" ref="AA17">IF(OR(ISBLANK(Z17),Z17=0),
    NA(),
    1 - IFERROR(
        (
            MAX(0, MIN(1,
            (Z17 -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0.35914509615741486</v>
      </c>
      <c r="AB17" s="2">
        <v>251</v>
      </c>
      <c r="AC17" s="3" cm="1">
        <f t="array" ref="AC17">IF(OR(ISBLANK(AB17),AB17=0),
    NA(),
    IFERROR(
        (
            MAX(0, MIN(1,
            (AB17 -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0.34903625339104072</v>
      </c>
      <c r="AD17" s="3">
        <v>20.534445900000001</v>
      </c>
      <c r="AE17" s="3" cm="1">
        <f t="array" ref="AE17">IF(OR(ISBLANK(AD17),AD17=0),
    NA(),
    1 - IFERROR(
        (
            MAX(0, MIN(1,
            (AD17 -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0.41764714916774914</v>
      </c>
      <c r="AF17" s="3">
        <f xml:space="preserve">
$AG$1 * W17 +
$AH$1 * V17 +
$AI$1 * X17 +
$AJ$1 * Y17 +
$AK$1 * P17 +
$AL$1 * N17 +
$AM$1 * E17 +
$AN$1 * J17 +
$AO$1 * S17 +
$AP$1 * U17 +
$AQ$1 * AC17 +
$AR$1 * AA17 +
$AS$1 * AE17</f>
        <v>0.32603489460426649</v>
      </c>
    </row>
    <row r="18" spans="1:32" x14ac:dyDescent="0.25">
      <c r="A18" s="1" t="s">
        <v>35</v>
      </c>
      <c r="B18" s="2">
        <v>11337.28571</v>
      </c>
      <c r="C18" s="2">
        <v>11288.2</v>
      </c>
      <c r="D18" s="3">
        <v>5.6820199999999996E-4</v>
      </c>
      <c r="E18" s="3" cm="1">
        <f t="array" ref="E18">IF(OR(ISBLANK(D18),D18=0),
    NA(),
    1 - IFERROR(
        (
            MAX(0, MIN(1,
            (D18 -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18" s="1" t="s">
        <v>25</v>
      </c>
      <c r="G18" s="2">
        <v>10555.085709999999</v>
      </c>
      <c r="H18" s="2">
        <v>10501.514289999999</v>
      </c>
      <c r="I18" s="3">
        <v>4.9428750000000002E-3</v>
      </c>
      <c r="J18" s="3" cm="1">
        <f t="array" ref="J18">IF(OR(ISBLANK(I18),I18=0),
    NA(),
    1 - IFERROR(
        (
            MAX(0, MIN(1,
            (I18 -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0.52747840321871453</v>
      </c>
      <c r="K18" s="1" t="s">
        <v>18</v>
      </c>
      <c r="L18" s="1" t="s">
        <v>19</v>
      </c>
      <c r="M18" s="2">
        <v>950.08571429999995</v>
      </c>
      <c r="N18" s="3" cm="1">
        <f t="array" ref="N18">IF(OR(ISBLANK(M18),M18=0),
    NA(),
    IFERROR(
        (
            (M18 -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0.68359430643460972</v>
      </c>
      <c r="O18" s="2">
        <v>3047.942857</v>
      </c>
      <c r="P18" s="3" cm="1">
        <f t="array" ref="P18">IF(OR(ISBLANK(O18),O18=0),
    NA(),
    IFERROR(
        (
            (O18 -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0.72511097229300081</v>
      </c>
      <c r="Q18" s="3">
        <v>0.48312503099999998</v>
      </c>
      <c r="R18" s="3">
        <v>0.15370578400000001</v>
      </c>
      <c r="S18" s="3" cm="1">
        <f t="array" ref="S18">IF(OR(ISBLANK(R18),R18=0),
    NA(),
    1 - IFERROR(
        (
            MAX(0, MIN(1,
            (R18 -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0.41286281805432101</v>
      </c>
      <c r="T18" s="3">
        <v>0.51805551299999997</v>
      </c>
      <c r="U18" s="3" cm="1">
        <f t="array" ref="U18">IF(OR(ISBLANK(T18),T18=0),
    NA(),
    1 - IFERROR(
        (
            MAX(0, MIN(1,
            (T18 -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0.55735978452564672</v>
      </c>
      <c r="V18" s="3">
        <v>8.5673616999999994E-2</v>
      </c>
      <c r="W18" s="3">
        <v>0.31586925900000001</v>
      </c>
      <c r="X18" s="3">
        <v>8.9038262000000007E-2</v>
      </c>
      <c r="Y18" s="3">
        <v>0.13471787199999999</v>
      </c>
      <c r="Z18" s="3">
        <v>0.61738759899999995</v>
      </c>
      <c r="AA18" s="3" cm="1">
        <f t="array" ref="AA18">IF(OR(ISBLANK(Z18),Z18=0),
    NA(),
    1 - IFERROR(
        (
            MAX(0, MIN(1,
            (Z18 -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0.61637174190377797</v>
      </c>
      <c r="AB18" s="2">
        <v>5381</v>
      </c>
      <c r="AC18" s="3" cm="1">
        <f t="array" ref="AC18">IF(OR(ISBLANK(AB18),AB18=0),
    NA(),
    IFERROR(
        (
            MAX(0, MIN(1,
            (AB18 -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0.64482073103051518</v>
      </c>
      <c r="AD18" s="3">
        <v>10.36000149</v>
      </c>
      <c r="AE18" s="3" cm="1">
        <f t="array" ref="AE18">IF(OR(ISBLANK(AD18),AD18=0),
    NA(),
    1 - IFERROR(
        (
            MAX(0, MIN(1,
            (AD18 -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0.4923808572328231</v>
      </c>
      <c r="AF18" s="3">
        <f xml:space="preserve">
$AG$1 * W18 +
$AH$1 * V18 +
$AI$1 * X18 +
$AJ$1 * Y18 +
$AK$1 * P18 +
$AL$1 * N18 +
$AM$1 * E18 +
$AN$1 * J18 +
$AO$1 * S18 +
$AP$1 * U18 +
$AQ$1 * AC18 +
$AR$1 * AA18 +
$AS$1 * AE18</f>
        <v>0.48623635858577735</v>
      </c>
    </row>
    <row r="19" spans="1:32" x14ac:dyDescent="0.25">
      <c r="A19" s="1" t="s">
        <v>35</v>
      </c>
      <c r="B19" s="2">
        <v>11337.28571</v>
      </c>
      <c r="C19" s="2">
        <v>11288.2</v>
      </c>
      <c r="D19" s="3">
        <v>5.6820199999999996E-4</v>
      </c>
      <c r="E19" s="3" cm="1">
        <f t="array" ref="E19">IF(OR(ISBLANK(D19),D19=0),
    NA(),
    1 - IFERROR(
        (
            MAX(0, MIN(1,
            (D19 -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19" s="1" t="s">
        <v>28</v>
      </c>
      <c r="G19" s="2">
        <v>10415.57143</v>
      </c>
      <c r="H19" s="2">
        <v>10361.085709999999</v>
      </c>
      <c r="I19" s="3">
        <v>8.7664299999999998E-4</v>
      </c>
      <c r="J19" s="3" cm="1">
        <f t="array" ref="J19">IF(OR(ISBLANK(I19),I19=0),
    NA(),
    1 - IFERROR(
        (
            MAX(0, MIN(1,
            (I19 -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0.69712334576376089</v>
      </c>
      <c r="K19" s="1" t="s">
        <v>42</v>
      </c>
      <c r="L19" s="1" t="s">
        <v>19</v>
      </c>
      <c r="M19" s="2">
        <v>125.0285714</v>
      </c>
      <c r="N19" s="3" cm="1">
        <f t="array" ref="N19">IF(OR(ISBLANK(M19),M19=0),
    NA(),
    IFERROR(
        (
            (M19 -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0.43685432217713677</v>
      </c>
      <c r="O19" s="2">
        <v>3169.6285710000002</v>
      </c>
      <c r="P19" s="3" cm="1">
        <f t="array" ref="P19">IF(OR(ISBLANK(O19),O19=0),
    NA(),
    IFERROR(
        (
            (O19 -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0.73423338807683469</v>
      </c>
      <c r="Q19" s="3">
        <v>0.119613914</v>
      </c>
      <c r="R19" s="3">
        <v>3.7095594000000003E-2</v>
      </c>
      <c r="S19" s="3" cm="1">
        <f t="array" ref="S19">IF(OR(ISBLANK(R19),R19=0),
    NA(),
    1 - IFERROR(
        (
            MAX(0, MIN(1,
            (R19 -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0.60171804636747772</v>
      </c>
      <c r="T19" s="3">
        <v>0.97935377800000001</v>
      </c>
      <c r="U19" s="3" cm="1">
        <f t="array" ref="U19">IF(OR(ISBLANK(T19),T19=0),
    NA(),
    1 - IFERROR(
        (
            MAX(0, MIN(1,
            (T19 -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0.49355151557063892</v>
      </c>
      <c r="V19" s="3">
        <v>1.1372083E-2</v>
      </c>
      <c r="W19" s="3">
        <v>4.0713962999999999E-2</v>
      </c>
      <c r="X19" s="3">
        <v>1.1797201E-2</v>
      </c>
      <c r="Y19" s="3">
        <v>1.7741638000000001E-2</v>
      </c>
      <c r="Z19" s="3">
        <v>1.3210892089999999</v>
      </c>
      <c r="AA19" s="3" cm="1">
        <f t="array" ref="AA19">IF(OR(ISBLANK(Z19),Z19=0),
    NA(),
    1 - IFERROR(
        (
            MAX(0, MIN(1,
            (Z19 -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0.36998249352171486</v>
      </c>
      <c r="AB19" s="2">
        <v>20</v>
      </c>
      <c r="AC19" s="3" cm="1">
        <f t="array" ref="AC19">IF(OR(ISBLANK(AB19),AB19=0),
    NA(),
    IFERROR(
        (
            MAX(0, MIN(1,
            (AB19 -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0.20846505118634046</v>
      </c>
      <c r="AD19" s="3">
        <v>1.0162507279999999</v>
      </c>
      <c r="AE19" s="3" cm="1">
        <f t="array" ref="AE19">IF(OR(ISBLANK(AD19),AD19=0),
    NA(),
    1 - IFERROR(
        (
            MAX(0, MIN(1,
            (AD19 -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0.68405652212528634</v>
      </c>
      <c r="AF19" s="3">
        <f xml:space="preserve">
$AG$1 * W19 +
$AH$1 * V19 +
$AI$1 * X19 +
$AJ$1 * Y19 +
$AK$1 * P19 +
$AL$1 * N19 +
$AM$1 * E19 +
$AN$1 * J19 +
$AO$1 * S19 +
$AP$1 * U19 +
$AQ$1 * AC19 +
$AR$1 * AA19 +
$AS$1 * AE19</f>
        <v>0.37087820335202604</v>
      </c>
    </row>
    <row r="20" spans="1:32" x14ac:dyDescent="0.25">
      <c r="A20" s="1" t="s">
        <v>35</v>
      </c>
      <c r="B20" s="2">
        <v>11337.28571</v>
      </c>
      <c r="C20" s="2">
        <v>11288.2</v>
      </c>
      <c r="D20" s="3">
        <v>5.6820199999999996E-4</v>
      </c>
      <c r="E20" s="3" cm="1">
        <f t="array" ref="E20">IF(OR(ISBLANK(D20),D20=0),
    NA(),
    1 - IFERROR(
        (
            MAX(0, MIN(1,
            (D20 -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20" s="1" t="s">
        <v>28</v>
      </c>
      <c r="G20" s="2">
        <v>10415.57143</v>
      </c>
      <c r="H20" s="2">
        <v>10361.085709999999</v>
      </c>
      <c r="I20" s="3">
        <v>8.7664299999999998E-4</v>
      </c>
      <c r="J20" s="3" cm="1">
        <f t="array" ref="J20">IF(OR(ISBLANK(I20),I20=0),
    NA(),
    1 - IFERROR(
        (
            MAX(0, MIN(1,
            (I20 -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0.69712334576376089</v>
      </c>
      <c r="K20" s="1" t="s">
        <v>42</v>
      </c>
      <c r="L20" s="1" t="s">
        <v>43</v>
      </c>
      <c r="M20" s="2">
        <v>122.7142857</v>
      </c>
      <c r="N20" s="3" cm="1">
        <f t="array" ref="N20">IF(OR(ISBLANK(M20),M20=0),
    NA(),
    IFERROR(
        (
            (M20 -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0.43478043138245065</v>
      </c>
      <c r="O20" s="2">
        <v>3340.6571429999999</v>
      </c>
      <c r="P20" s="3" cm="1">
        <f t="array" ref="P20">IF(OR(ISBLANK(O20),O20=0),
    NA(),
    IFERROR(
        (
            (O20 -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0.74662427501402884</v>
      </c>
      <c r="Q20" s="3">
        <v>0.10873374299999999</v>
      </c>
      <c r="R20" s="3">
        <v>3.2734195000000001E-2</v>
      </c>
      <c r="S20" s="3" cm="1">
        <f t="array" ref="S20">IF(OR(ISBLANK(R20),R20=0),
    NA(),
    1 - IFERROR(
        (
            MAX(0, MIN(1,
            (R20 -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0.62131730029741672</v>
      </c>
      <c r="T20" s="3">
        <v>0.90593467599999999</v>
      </c>
      <c r="U20" s="3" cm="1">
        <f t="array" ref="U20">IF(OR(ISBLANK(T20),T20=0),
    NA(),
    1 - IFERROR(
        (
            MAX(0, MIN(1,
            (T20 -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0.50170927549675715</v>
      </c>
      <c r="V20" s="3">
        <v>1.1094435999999999E-2</v>
      </c>
      <c r="W20" s="3">
        <v>3.7765134999999998E-2</v>
      </c>
      <c r="X20" s="3">
        <v>1.1515698E-2</v>
      </c>
      <c r="Y20" s="3">
        <v>1.7102477000000001E-2</v>
      </c>
      <c r="Z20" s="3">
        <v>0.97056788500000002</v>
      </c>
      <c r="AA20" s="3" cm="1">
        <f t="array" ref="AA20">IF(OR(ISBLANK(Z20),Z20=0),
    NA(),
    1 - IFERROR(
        (
            MAX(0, MIN(1,
            (Z20 -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0.47100957463031634</v>
      </c>
      <c r="AB20" s="2">
        <v>7</v>
      </c>
      <c r="AC20" s="3" cm="1">
        <f t="array" ref="AC20">IF(OR(ISBLANK(AB20),AB20=0),
    NA(),
    IFERROR(
        (
            MAX(0, MIN(1,
            (AB20 -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0.16554374911534717</v>
      </c>
      <c r="AD20" s="3">
        <v>2.0069835230000002</v>
      </c>
      <c r="AE20" s="3" cm="1">
        <f t="array" ref="AE20">IF(OR(ISBLANK(AD20),AD20=0),
    NA(),
    1 - IFERROR(
        (
            MAX(0, MIN(1,
            (AD20 -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0.63602322513487164</v>
      </c>
      <c r="AF20" s="3">
        <f xml:space="preserve">
$AG$1 * W20 +
$AH$1 * V20 +
$AI$1 * X20 +
$AJ$1 * Y20 +
$AK$1 * P20 +
$AL$1 * N20 +
$AM$1 * E20 +
$AN$1 * J20 +
$AO$1 * S20 +
$AP$1 * U20 +
$AQ$1 * AC20 +
$AR$1 * AA20 +
$AS$1 * AE20</f>
        <v>0.35923950949363115</v>
      </c>
    </row>
    <row r="21" spans="1:32" x14ac:dyDescent="0.25">
      <c r="A21" s="1" t="s">
        <v>35</v>
      </c>
      <c r="B21" s="2">
        <v>11337.28571</v>
      </c>
      <c r="C21" s="2">
        <v>11288.2</v>
      </c>
      <c r="D21" s="3">
        <v>5.6820199999999996E-4</v>
      </c>
      <c r="E21" s="3" cm="1">
        <f t="array" ref="E21">IF(OR(ISBLANK(D21),D21=0),
    NA(),
    1 - IFERROR(
        (
            MAX(0, MIN(1,
            (D21 -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21" s="1" t="s">
        <v>28</v>
      </c>
      <c r="G21" s="2">
        <v>10415.57143</v>
      </c>
      <c r="H21" s="2">
        <v>10361.085709999999</v>
      </c>
      <c r="I21" s="3">
        <v>8.7664299999999998E-4</v>
      </c>
      <c r="J21" s="3" cm="1">
        <f t="array" ref="J21">IF(OR(ISBLANK(I21),I21=0),
    NA(),
    1 - IFERROR(
        (
            MAX(0, MIN(1,
            (I21 -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0.69712334576376089</v>
      </c>
      <c r="K21" s="1" t="s">
        <v>18</v>
      </c>
      <c r="L21" s="1" t="s">
        <v>19</v>
      </c>
      <c r="M21" s="2">
        <v>148.77142860000001</v>
      </c>
      <c r="N21" s="3" cm="1">
        <f t="array" ref="N21">IF(OR(ISBLANK(M21),M21=0),
    NA(),
    IFERROR(
        (
            (M21 -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0.45614858398011626</v>
      </c>
      <c r="O21" s="2">
        <v>4009.2571429999998</v>
      </c>
      <c r="P21" s="3" cm="1">
        <f t="array" ref="P21">IF(OR(ISBLANK(O21),O21=0),
    NA(),
    IFERROR(
        (
            (O21 -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0.79097737562207693</v>
      </c>
      <c r="Q21" s="3">
        <v>7.0253535000000006E-2</v>
      </c>
      <c r="R21" s="3">
        <v>1.7537255000000002E-2</v>
      </c>
      <c r="S21" s="3" cm="1">
        <f t="array" ref="S21">IF(OR(ISBLANK(R21),R21=0),
    NA(),
    1 - IFERROR(
        (
            MAX(0, MIN(1,
            (R21 -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1</v>
      </c>
      <c r="T21" s="3">
        <v>0.47997831699999999</v>
      </c>
      <c r="U21" s="3" cm="1">
        <f t="array" ref="U21">IF(OR(ISBLANK(T21),T21=0),
    NA(),
    1 - IFERROR(
        (
            MAX(0, MIN(1,
            (T21 -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0.56461430741053853</v>
      </c>
      <c r="V21" s="3">
        <v>1.3340285E-2</v>
      </c>
      <c r="W21" s="3">
        <v>3.7743269000000003E-2</v>
      </c>
      <c r="X21" s="3">
        <v>1.3843428E-2</v>
      </c>
      <c r="Y21" s="3">
        <v>1.9664699000000001E-2</v>
      </c>
      <c r="Z21" s="3">
        <v>2.1237385240000002</v>
      </c>
      <c r="AA21" s="3" cm="1">
        <f t="array" ref="AA21">IF(OR(ISBLANK(Z21),Z21=0),
    NA(),
    1 - IFERROR(
        (
            MAX(0, MIN(1,
            (Z21 -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0.20112049349766359</v>
      </c>
      <c r="AB21" s="2">
        <v>4</v>
      </c>
      <c r="AC21" s="3" cm="1">
        <f t="array" ref="AC21">IF(OR(ISBLANK(AB21),AB21=0),
    NA(),
    IFERROR(
        (
            MAX(0, MIN(1,
            (AB21 -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0.14411420404251774</v>
      </c>
      <c r="AD21" s="3">
        <v>1.775297307</v>
      </c>
      <c r="AE21" s="3" cm="1">
        <f t="array" ref="AE21">IF(OR(ISBLANK(AD21),AD21=0),
    NA(),
    1 - IFERROR(
        (
            MAX(0, MIN(1,
            (AD21 -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0.64509880625235549</v>
      </c>
      <c r="AF21" s="3">
        <f xml:space="preserve">
$AG$1 * W21 +
$AH$1 * V21 +
$AI$1 * X21 +
$AJ$1 * Y21 +
$AK$1 * P21 +
$AL$1 * N21 +
$AM$1 * E21 +
$AN$1 * J21 +
$AO$1 * S21 +
$AP$1 * U21 +
$AQ$1 * AC21 +
$AR$1 * AA21 +
$AS$1 * AE21</f>
        <v>0.3686173355034188</v>
      </c>
    </row>
    <row r="22" spans="1:32" x14ac:dyDescent="0.25">
      <c r="A22" s="1" t="s">
        <v>35</v>
      </c>
      <c r="B22" s="2">
        <v>11337.28571</v>
      </c>
      <c r="C22" s="2">
        <v>11288.2</v>
      </c>
      <c r="D22" s="3">
        <v>5.6820199999999996E-4</v>
      </c>
      <c r="E22" s="3" cm="1">
        <f t="array" ref="E22">IF(OR(ISBLANK(D22),D22=0),
    NA(),
    1 - IFERROR(
        (
            MAX(0, MIN(1,
            (D22 -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22" s="1" t="s">
        <v>27</v>
      </c>
      <c r="G22" s="2">
        <v>11337.28571</v>
      </c>
      <c r="H22" s="2">
        <v>11288.2</v>
      </c>
      <c r="I22" s="3">
        <v>3.4392630000000001E-3</v>
      </c>
      <c r="J22" s="3" cm="1">
        <f t="array" ref="J22">IF(OR(ISBLANK(I22),I22=0),
    NA(),
    1 - IFERROR(
        (
            MAX(0, MIN(1,
            (I22 -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0.5638193838701101</v>
      </c>
      <c r="K22" s="1" t="s">
        <v>42</v>
      </c>
      <c r="L22" s="1" t="s">
        <v>19</v>
      </c>
      <c r="M22" s="2">
        <v>418.94285710000003</v>
      </c>
      <c r="N22" s="3" cm="1">
        <f t="array" ref="N22">IF(OR(ISBLANK(M22),M22=0),
    NA(),
    IFERROR(
        (
            (M22 -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0.57603059460498418</v>
      </c>
      <c r="O22" s="2">
        <v>3773.4857139999999</v>
      </c>
      <c r="P22" s="3" cm="1">
        <f t="array" ref="P22">IF(OR(ISBLANK(O22),O22=0),
    NA(),
    IFERROR(
        (
            (O22 -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0.77600696704854255</v>
      </c>
      <c r="Q22" s="3">
        <v>0.25746419799999998</v>
      </c>
      <c r="R22" s="3">
        <v>6.6833250999999996E-2</v>
      </c>
      <c r="S22" s="3" cm="1">
        <f t="array" ref="S22">IF(OR(ISBLANK(R22),R22=0),
    NA(),
    1 - IFERROR(
        (
            MAX(0, MIN(1,
            (R22 -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0.52083337154195131</v>
      </c>
      <c r="T22" s="3">
        <v>0.75287173799999996</v>
      </c>
      <c r="U22" s="3" cm="1">
        <f t="array" ref="U22">IF(OR(ISBLANK(T22),T22=0),
    NA(),
    1 - IFERROR(
        (
            MAX(0, MIN(1,
            (T22 -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0.52067186249680086</v>
      </c>
      <c r="V22" s="3">
        <v>3.7013551999999998E-2</v>
      </c>
      <c r="W22" s="3">
        <v>0.11005740999999999</v>
      </c>
      <c r="X22" s="3">
        <v>3.8430529999999997E-2</v>
      </c>
      <c r="Y22" s="3">
        <v>5.5292438999999999E-2</v>
      </c>
      <c r="Z22" s="3">
        <v>1.4585992080000001</v>
      </c>
      <c r="AA22" s="3" cm="1">
        <f t="array" ref="AA22">IF(OR(ISBLANK(Z22),Z22=0),
    NA(),
    1 - IFERROR(
        (
            MAX(0, MIN(1,
            (Z22 -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0.33634479145541363</v>
      </c>
      <c r="AB22" s="2">
        <v>99</v>
      </c>
      <c r="AC22" s="3" cm="1">
        <f t="array" ref="AC22">IF(OR(ISBLANK(AB22),AB22=0),
    NA(),
    IFERROR(
        (
            MAX(0, MIN(1,
            (AB22 -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0.28941947515773897</v>
      </c>
      <c r="AD22" s="3">
        <v>0.81016261300000003</v>
      </c>
      <c r="AE22" s="3" cm="1">
        <f t="array" ref="AE22">IF(OR(ISBLANK(AD22),AD22=0),
    NA(),
    1 - IFERROR(
        (
            MAX(0, MIN(1,
            (AD22 -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0.69891831334997445</v>
      </c>
      <c r="AF22" s="3">
        <f xml:space="preserve">
$AG$1 * W22 +
$AH$1 * V22 +
$AI$1 * X22 +
$AJ$1 * Y22 +
$AK$1 * P22 +
$AL$1 * N22 +
$AM$1 * E22 +
$AN$1 * J22 +
$AO$1 * S22 +
$AP$1 * U22 +
$AQ$1 * AC22 +
$AR$1 * AA22 +
$AS$1 * AE22</f>
        <v>0.41034764320158645</v>
      </c>
    </row>
    <row r="23" spans="1:32" x14ac:dyDescent="0.25">
      <c r="A23" s="1" t="s">
        <v>35</v>
      </c>
      <c r="B23" s="2">
        <v>11337.28571</v>
      </c>
      <c r="C23" s="2">
        <v>11288.2</v>
      </c>
      <c r="D23" s="3">
        <v>5.6820199999999996E-4</v>
      </c>
      <c r="E23" s="3" cm="1">
        <f t="array" ref="E23">IF(OR(ISBLANK(D23),D23=0),
    NA(),
    1 - IFERROR(
        (
            MAX(0, MIN(1,
            (D23 -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23" s="1" t="s">
        <v>27</v>
      </c>
      <c r="G23" s="2">
        <v>11337.28571</v>
      </c>
      <c r="H23" s="2">
        <v>11288.2</v>
      </c>
      <c r="I23" s="3">
        <v>3.4392630000000001E-3</v>
      </c>
      <c r="J23" s="3" cm="1">
        <f t="array" ref="J23">IF(OR(ISBLANK(I23),I23=0),
    NA(),
    1 - IFERROR(
        (
            MAX(0, MIN(1,
            (I23 -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0.5638193838701101</v>
      </c>
      <c r="K23" s="1" t="s">
        <v>42</v>
      </c>
      <c r="L23" s="1" t="s">
        <v>43</v>
      </c>
      <c r="M23" s="2">
        <v>417.91428569999999</v>
      </c>
      <c r="N23" s="3" cm="1">
        <f t="array" ref="N23">IF(OR(ISBLANK(M23),M23=0),
    NA(),
    IFERROR(
        (
            (M23 -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0.57572825145078477</v>
      </c>
      <c r="O23" s="2">
        <v>3572.7428570000002</v>
      </c>
      <c r="P23" s="3" cm="1">
        <f t="array" ref="P23">IF(OR(ISBLANK(O23),O23=0),
    NA(),
    IFERROR(
        (
            (O23 -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0.7627074734068543</v>
      </c>
      <c r="Q23" s="3">
        <v>2.2717360979999999</v>
      </c>
      <c r="R23" s="3">
        <v>0.60762197699999998</v>
      </c>
      <c r="S23" s="3" cm="1">
        <f t="array" ref="S23">IF(OR(ISBLANK(R23),R23=0),
    NA(),
    1 - IFERROR(
        (
            MAX(0, MIN(1,
            (R23 -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0.21276007927014151</v>
      </c>
      <c r="T23" s="3">
        <v>6.3610023260000004</v>
      </c>
      <c r="U23" s="3" cm="1">
        <f t="array" ref="U23">IF(OR(ISBLANK(T23),T23=0),
    NA(),
    1 - IFERROR(
        (
            MAX(0, MIN(1,
            (T23 -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0.25875394519565087</v>
      </c>
      <c r="V23" s="3">
        <v>3.6814843E-2</v>
      </c>
      <c r="W23" s="3">
        <v>0.11442653</v>
      </c>
      <c r="X23" s="3">
        <v>3.8092650999999998E-2</v>
      </c>
      <c r="Y23" s="3">
        <v>5.5604534999999997E-2</v>
      </c>
      <c r="Z23" s="3">
        <v>1.699635746</v>
      </c>
      <c r="AA23" s="3" cm="1">
        <f t="array" ref="AA23">IF(OR(ISBLANK(Z23),Z23=0),
    NA(),
    1 - IFERROR(
        (
            MAX(0, MIN(1,
            (Z23 -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0.28287831187957835</v>
      </c>
      <c r="AB23" s="2">
        <v>81</v>
      </c>
      <c r="AC23" s="3" cm="1">
        <f t="array" ref="AC23">IF(OR(ISBLANK(AB23),AB23=0),
    NA(),
    IFERROR(
        (
            MAX(0, MIN(1,
            (AB23 -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0.27790767051620135</v>
      </c>
      <c r="AD23" s="3">
        <v>0.28436339100000002</v>
      </c>
      <c r="AE23" s="3" cm="1">
        <f t="array" ref="AE23">IF(OR(ISBLANK(AD23),AD23=0),
    NA(),
    1 - IFERROR(
        (
            MAX(0, MIN(1,
            (AD23 -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0.76256444145834701</v>
      </c>
      <c r="AF23" s="3">
        <f xml:space="preserve">
$AG$1 * W23 +
$AH$1 * V23 +
$AI$1 * X23 +
$AJ$1 * Y23 +
$AK$1 * P23 +
$AL$1 * N23 +
$AM$1 * E23 +
$AN$1 * J23 +
$AO$1 * S23 +
$AP$1 * U23 +
$AQ$1 * AC23 +
$AR$1 * AA23 +
$AS$1 * AE23</f>
        <v>0.37942913465050365</v>
      </c>
    </row>
    <row r="24" spans="1:32" x14ac:dyDescent="0.25">
      <c r="A24" s="1" t="s">
        <v>35</v>
      </c>
      <c r="B24" s="2">
        <v>11337.28571</v>
      </c>
      <c r="C24" s="2">
        <v>11288.2</v>
      </c>
      <c r="D24" s="3">
        <v>5.6820199999999996E-4</v>
      </c>
      <c r="E24" s="3" cm="1">
        <f t="array" ref="E24">IF(OR(ISBLANK(D24),D24=0),
    NA(),
    1 - IFERROR(
        (
            MAX(0, MIN(1,
            (D24 -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24" s="1" t="s">
        <v>27</v>
      </c>
      <c r="G24" s="2">
        <v>11337.28571</v>
      </c>
      <c r="H24" s="2">
        <v>11288.2</v>
      </c>
      <c r="I24" s="3">
        <v>3.4392630000000001E-3</v>
      </c>
      <c r="J24" s="3" cm="1">
        <f t="array" ref="J24">IF(OR(ISBLANK(I24),I24=0),
    NA(),
    1 - IFERROR(
        (
            MAX(0, MIN(1,
            (I24 -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0.5638193838701101</v>
      </c>
      <c r="K24" s="1" t="s">
        <v>18</v>
      </c>
      <c r="L24" s="1" t="s">
        <v>19</v>
      </c>
      <c r="M24" s="2">
        <v>630.54285709999999</v>
      </c>
      <c r="N24" s="3" cm="1">
        <f t="array" ref="N24">IF(OR(ISBLANK(M24),M24=0),
    NA(),
    IFERROR(
        (
            (M24 -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0.62793048867892043</v>
      </c>
      <c r="O24" s="2">
        <v>3544.114286</v>
      </c>
      <c r="P24" s="3" cm="1">
        <f t="array" ref="P24">IF(OR(ISBLANK(O24),O24=0),
    NA(),
    IFERROR(
        (
            (O24 -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0.76076614797239772</v>
      </c>
      <c r="Q24" s="3">
        <v>1.1044361030000001</v>
      </c>
      <c r="R24" s="3">
        <v>0.30383823399999998</v>
      </c>
      <c r="S24" s="3" cm="1">
        <f t="array" ref="S24">IF(OR(ISBLANK(R24),R24=0),
    NA(),
    1 - IFERROR(
        (
            MAX(0, MIN(1,
            (R24 -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0.31877778594393669</v>
      </c>
      <c r="T24" s="3">
        <v>2.124222966</v>
      </c>
      <c r="U24" s="3" cm="1">
        <f t="array" ref="U24">IF(OR(ISBLANK(T24),T24=0),
    NA(),
    1 - IFERROR(
        (
            MAX(0, MIN(1,
            (T24 -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0.40618337969043383</v>
      </c>
      <c r="V24" s="3">
        <v>5.6208505999999998E-2</v>
      </c>
      <c r="W24" s="3">
        <v>0.17478728599999999</v>
      </c>
      <c r="X24" s="3">
        <v>5.8192162999999998E-2</v>
      </c>
      <c r="Y24" s="3">
        <v>8.4857824999999998E-2</v>
      </c>
      <c r="Z24" s="3">
        <v>0.87461521600000003</v>
      </c>
      <c r="AA24" s="3" cm="1">
        <f t="array" ref="AA24">IF(OR(ISBLANK(Z24),Z24=0),
    NA(),
    1 - IFERROR(
        (
            MAX(0, MIN(1,
            (Z24 -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0.50430457366251935</v>
      </c>
      <c r="AB24" s="2">
        <v>125</v>
      </c>
      <c r="AC24" s="3" cm="1">
        <f t="array" ref="AC24">IF(OR(ISBLANK(AB24),AB24=0),
    NA(),
    IFERROR(
        (
            MAX(0, MIN(1,
            (AB24 -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0.30336597782857611</v>
      </c>
      <c r="AD24" s="3">
        <v>36.233285690000002</v>
      </c>
      <c r="AE24" s="3" cm="1">
        <f t="array" ref="AE24">IF(OR(ISBLANK(AD24),AD24=0),
    NA(),
    1 - IFERROR(
        (
            MAX(0, MIN(1,
            (AD24 -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0.34745629145814305</v>
      </c>
      <c r="AF24" s="3">
        <f xml:space="preserve">
$AG$1 * W24 +
$AH$1 * V24 +
$AI$1 * X24 +
$AJ$1 * Y24 +
$AK$1 * P24 +
$AL$1 * N24 +
$AM$1 * E24 +
$AN$1 * J24 +
$AO$1 * S24 +
$AP$1 * U24 +
$AQ$1 * AC24 +
$AR$1 * AA24 +
$AS$1 * AE24</f>
        <v>0.34484281623829482</v>
      </c>
    </row>
    <row r="25" spans="1:32" x14ac:dyDescent="0.25">
      <c r="A25" s="1" t="s">
        <v>35</v>
      </c>
      <c r="B25" s="2">
        <v>11337.28571</v>
      </c>
      <c r="C25" s="2">
        <v>11288.2</v>
      </c>
      <c r="D25" s="3">
        <v>5.6820199999999996E-4</v>
      </c>
      <c r="E25" s="3" cm="1">
        <f t="array" ref="E25">IF(OR(ISBLANK(D25),D25=0),
    NA(),
    1 - IFERROR(
        (
            MAX(0, MIN(1,
            (D25 -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25" s="1" t="s">
        <v>21</v>
      </c>
      <c r="G25" s="2">
        <v>10192.657139999999</v>
      </c>
      <c r="H25" s="2">
        <v>10137.914290000001</v>
      </c>
      <c r="I25" s="3">
        <v>1.4715139999999999E-3</v>
      </c>
      <c r="J25" s="3" cm="1">
        <f t="array" ref="J25">IF(OR(ISBLANK(I25),I25=0),
    NA(),
    1 - IFERROR(
        (
            MAX(0, MIN(1,
            (I25 -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0.64520348274392436</v>
      </c>
      <c r="K25" s="1" t="s">
        <v>42</v>
      </c>
      <c r="L25" s="1" t="s">
        <v>19</v>
      </c>
      <c r="M25" s="2">
        <v>424.8</v>
      </c>
      <c r="N25" s="3" cm="1">
        <f t="array" ref="N25">IF(OR(ISBLANK(M25),M25=0),
    NA(),
    IFERROR(
        (
            (M25 -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0.57774028550123602</v>
      </c>
      <c r="O25" s="2">
        <v>2607.4571430000001</v>
      </c>
      <c r="P25" s="3" cm="1">
        <f t="array" ref="P25">IF(OR(ISBLANK(O25),O25=0),
    NA(),
    IFERROR(
        (
            (O25 -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0.68961880415153587</v>
      </c>
      <c r="Q25" s="3">
        <v>0.12774871099999999</v>
      </c>
      <c r="R25" s="3">
        <v>4.9766287999999999E-2</v>
      </c>
      <c r="S25" s="3" cm="1">
        <f t="array" ref="S25">IF(OR(ISBLANK(R25),R25=0),
    NA(),
    1 - IFERROR(
        (
            MAX(0, MIN(1,
            (R25 -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0.55987737970499063</v>
      </c>
      <c r="T25" s="3">
        <v>0.469188043</v>
      </c>
      <c r="U25" s="3" cm="1">
        <f t="array" ref="U25">IF(OR(ISBLANK(T25),T25=0),
    NA(),
    1 - IFERROR(
        (
            MAX(0, MIN(1,
            (T25 -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0.56676080599974643</v>
      </c>
      <c r="V25" s="3">
        <v>3.7881376000000001E-2</v>
      </c>
      <c r="W25" s="3">
        <v>0.15111213600000001</v>
      </c>
      <c r="X25" s="3">
        <v>3.9716754E-2</v>
      </c>
      <c r="Y25" s="3">
        <v>6.0193774999999998E-2</v>
      </c>
      <c r="Z25" s="3">
        <v>1.787785934</v>
      </c>
      <c r="AA25" s="3" cm="1">
        <f t="array" ref="AA25">IF(OR(ISBLANK(Z25),Z25=0),
    NA(),
    1 - IFERROR(
        (
            MAX(0, MIN(1,
            (Z25 -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0.2647497488328</v>
      </c>
      <c r="AB25" s="2">
        <v>243</v>
      </c>
      <c r="AC25" s="3" cm="1">
        <f t="array" ref="AC25">IF(OR(ISBLANK(AB25),AB25=0),
    NA(),
    IFERROR(
        (
            MAX(0, MIN(1,
            (AB25 -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0.34677326672866848</v>
      </c>
      <c r="AD25" s="3">
        <v>1.0993337329999999</v>
      </c>
      <c r="AE25" s="3" cm="1">
        <f t="array" ref="AE25">IF(OR(ISBLANK(AD25),AD25=0),
    NA(),
    1 - IFERROR(
        (
            MAX(0, MIN(1,
            (AD25 -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0.67878194270776049</v>
      </c>
      <c r="AF25" s="3">
        <f xml:space="preserve">
$AG$1 * W25 +
$AH$1 * V25 +
$AI$1 * X25 +
$AJ$1 * Y25 +
$AK$1 * P25 +
$AL$1 * N25 +
$AM$1 * E25 +
$AN$1 * J25 +
$AO$1 * S25 +
$AP$1 * U25 +
$AQ$1 * AC25 +
$AR$1 * AA25 +
$AS$1 * AE25</f>
        <v>0.42262861519320616</v>
      </c>
    </row>
    <row r="26" spans="1:32" x14ac:dyDescent="0.25">
      <c r="A26" s="1" t="s">
        <v>35</v>
      </c>
      <c r="B26" s="2">
        <v>11337.28571</v>
      </c>
      <c r="C26" s="2">
        <v>11288.2</v>
      </c>
      <c r="D26" s="3">
        <v>5.6820199999999996E-4</v>
      </c>
      <c r="E26" s="3" cm="1">
        <f t="array" ref="E26">IF(OR(ISBLANK(D26),D26=0),
    NA(),
    1 - IFERROR(
        (
            MAX(0, MIN(1,
            (D26 -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26" s="1" t="s">
        <v>21</v>
      </c>
      <c r="G26" s="2">
        <v>10192.657139999999</v>
      </c>
      <c r="H26" s="2">
        <v>10137.914290000001</v>
      </c>
      <c r="I26" s="3">
        <v>1.4715139999999999E-3</v>
      </c>
      <c r="J26" s="3" cm="1">
        <f t="array" ref="J26">IF(OR(ISBLANK(I26),I26=0),
    NA(),
    1 - IFERROR(
        (
            MAX(0, MIN(1,
            (I26 -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0.64520348274392436</v>
      </c>
      <c r="K26" s="1" t="s">
        <v>42</v>
      </c>
      <c r="L26" s="1" t="s">
        <v>43</v>
      </c>
      <c r="M26" s="2">
        <v>390.02857139999998</v>
      </c>
      <c r="N26" s="3" cm="1">
        <f t="array" ref="N26">IF(OR(ISBLANK(M26),M26=0),
    NA(),
    IFERROR(
        (
            (M26 -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0.56727835624768241</v>
      </c>
      <c r="O26" s="2">
        <v>2429.7142859999999</v>
      </c>
      <c r="P26" s="3" cm="1">
        <f t="array" ref="P26">IF(OR(ISBLANK(O26),O26=0),
    NA(),
    IFERROR(
        (
            (O26 -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0.67400941428325967</v>
      </c>
      <c r="Q26" s="3">
        <v>0.64545032800000002</v>
      </c>
      <c r="R26" s="3">
        <v>0.27327062800000002</v>
      </c>
      <c r="S26" s="3" cm="1">
        <f t="array" ref="S26">IF(OR(ISBLANK(R26),R26=0),
    NA(),
    1 - IFERROR(
        (
            MAX(0, MIN(1,
            (R26 -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0.33398851833873022</v>
      </c>
      <c r="T26" s="3">
        <v>2.5635364859999998</v>
      </c>
      <c r="U26" s="3" cm="1">
        <f t="array" ref="U26">IF(OR(ISBLANK(T26),T26=0),
    NA(),
    1 - IFERROR(
        (
            MAX(0, MIN(1,
            (T26 -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0.38304954247149736</v>
      </c>
      <c r="V26" s="3">
        <v>3.4394637999999998E-2</v>
      </c>
      <c r="W26" s="3">
        <v>0.14698349499999999</v>
      </c>
      <c r="X26" s="3">
        <v>3.6101192999999997E-2</v>
      </c>
      <c r="Y26" s="3">
        <v>5.5386040999999997E-2</v>
      </c>
      <c r="Z26" s="3">
        <v>0.90208170499999996</v>
      </c>
      <c r="AA26" s="3" cm="1">
        <f t="array" ref="AA26">IF(OR(ISBLANK(Z26),Z26=0),
    NA(),
    1 - IFERROR(
        (
            MAX(0, MIN(1,
            (Z26 -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0.49443624785315676</v>
      </c>
      <c r="AB26" s="2">
        <v>134</v>
      </c>
      <c r="AC26" s="3" cm="1">
        <f t="array" ref="AC26">IF(OR(ISBLANK(AB26),AB26=0),
    NA(),
    IFERROR(
        (
            MAX(0, MIN(1,
            (AB26 -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0.30764712767123575</v>
      </c>
      <c r="AD26" s="3">
        <v>9.5020808999999998E-2</v>
      </c>
      <c r="AE26" s="3" cm="1">
        <f t="array" ref="AE26">IF(OR(ISBLANK(AD26),AD26=0),
    NA(),
    1 - IFERROR(
        (
            MAX(0, MIN(1,
            (AD26 -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0.83160219020795989</v>
      </c>
      <c r="AF26" s="3">
        <f xml:space="preserve">
$AG$1 * W26 +
$AH$1 * V26 +
$AI$1 * X26 +
$AJ$1 * Y26 +
$AK$1 * P26 +
$AL$1 * N26 +
$AM$1 * E26 +
$AN$1 * J26 +
$AO$1 * S26 +
$AP$1 * U26 +
$AQ$1 * AC26 +
$AR$1 * AA26 +
$AS$1 * AE26</f>
        <v>0.42691802258389844</v>
      </c>
    </row>
    <row r="27" spans="1:32" x14ac:dyDescent="0.25">
      <c r="A27" s="1" t="s">
        <v>35</v>
      </c>
      <c r="B27" s="2">
        <v>11337.28571</v>
      </c>
      <c r="C27" s="2">
        <v>11288.2</v>
      </c>
      <c r="D27" s="3">
        <v>5.6820199999999996E-4</v>
      </c>
      <c r="E27" s="3" cm="1">
        <f t="array" ref="E27">IF(OR(ISBLANK(D27),D27=0),
    NA(),
    1 - IFERROR(
        (
            MAX(0, MIN(1,
            (D27 -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27" s="1" t="s">
        <v>21</v>
      </c>
      <c r="G27" s="2">
        <v>10192.657139999999</v>
      </c>
      <c r="H27" s="2">
        <v>10137.914290000001</v>
      </c>
      <c r="I27" s="3">
        <v>1.4715139999999999E-3</v>
      </c>
      <c r="J27" s="3" cm="1">
        <f t="array" ref="J27">IF(OR(ISBLANK(I27),I27=0),
    NA(),
    1 - IFERROR(
        (
            MAX(0, MIN(1,
            (I27 -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0.64520348274392436</v>
      </c>
      <c r="K27" s="1" t="s">
        <v>18</v>
      </c>
      <c r="L27" s="1" t="s">
        <v>19</v>
      </c>
      <c r="M27" s="2">
        <v>809.51428569999996</v>
      </c>
      <c r="N27" s="3" cm="1">
        <f t="array" ref="N27">IF(OR(ISBLANK(M27),M27=0),
    NA(),
    IFERROR(
        (
            (M27 -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0.66138637527160304</v>
      </c>
      <c r="O27" s="2">
        <v>2653.3714289999998</v>
      </c>
      <c r="P27" s="3" cm="1">
        <f t="array" ref="P27">IF(OR(ISBLANK(O27),O27=0),
    NA(),
    IFERROR(
        (
            (O27 -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0.69351978048046437</v>
      </c>
      <c r="Q27" s="3">
        <v>0.237087875</v>
      </c>
      <c r="R27" s="3">
        <v>8.7257956999999997E-2</v>
      </c>
      <c r="S27" s="3" cm="1">
        <f t="array" ref="S27">IF(OR(ISBLANK(R27),R27=0),
    NA(),
    1 - IFERROR(
        (
            MAX(0, MIN(1,
            (R27 -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0.48643362037014493</v>
      </c>
      <c r="T27" s="3">
        <v>0.42331460599999998</v>
      </c>
      <c r="U27" s="3" cm="1">
        <f t="array" ref="U27">IF(OR(ISBLANK(T27),T27=0),
    NA(),
    1 - IFERROR(
        (
            MAX(0, MIN(1,
            (T27 -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0.57639642028679572</v>
      </c>
      <c r="V27" s="3">
        <v>7.3004292999999998E-2</v>
      </c>
      <c r="W27" s="3">
        <v>0.30304005899999997</v>
      </c>
      <c r="X27" s="3">
        <v>7.6096146000000003E-2</v>
      </c>
      <c r="Y27" s="3">
        <v>0.117489895</v>
      </c>
      <c r="Z27" s="3">
        <v>0.80295745900000004</v>
      </c>
      <c r="AA27" s="3" cm="1">
        <f t="array" ref="AA27">IF(OR(ISBLANK(Z27),Z27=0),
    NA(),
    1 - IFERROR(
        (
            MAX(0, MIN(1,
            (Z27 -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0.53154854627681469</v>
      </c>
      <c r="AB27" s="2">
        <v>2677</v>
      </c>
      <c r="AC27" s="3" cm="1">
        <f t="array" ref="AC27">IF(OR(ISBLANK(AB27),AB27=0),
    NA(),
    IFERROR(
        (
            MAX(0, MIN(1,
            (AB27 -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0.56076352657219763</v>
      </c>
      <c r="AD27" s="3">
        <v>305.83892179999998</v>
      </c>
      <c r="AE27" s="3" cm="1">
        <f t="array" ref="AE27">IF(OR(ISBLANK(AD27),AD27=0),
    NA(),
    1 - IFERROR(
        (
            MAX(0, MIN(1,
            (AD27 -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</v>
      </c>
      <c r="AF27" s="3">
        <f xml:space="preserve">
$AG$1 * W27 +
$AH$1 * V27 +
$AI$1 * X27 +
$AJ$1 * Y27 +
$AK$1 * P27 +
$AL$1 * N27 +
$AM$1 * E27 +
$AN$1 * J27 +
$AO$1 * S27 +
$AP$1 * U27 +
$AQ$1 * AC27 +
$AR$1 * AA27 +
$AS$1 * AE27</f>
        <v>0.36722304755477631</v>
      </c>
    </row>
    <row r="28" spans="1:32" x14ac:dyDescent="0.25">
      <c r="A28" s="1" t="s">
        <v>35</v>
      </c>
      <c r="B28" s="2">
        <v>11337.28571</v>
      </c>
      <c r="C28" s="2">
        <v>11288.2</v>
      </c>
      <c r="D28" s="3">
        <v>5.6820199999999996E-4</v>
      </c>
      <c r="E28" s="3" cm="1">
        <f t="array" ref="E28">IF(OR(ISBLANK(D28),D28=0),
    NA(),
    1 - IFERROR(
        (
            MAX(0, MIN(1,
            (D28 -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28" s="1" t="s">
        <v>17</v>
      </c>
      <c r="G28" s="2">
        <v>11337.28571</v>
      </c>
      <c r="H28" s="2">
        <v>11288.2</v>
      </c>
      <c r="I28" s="3">
        <v>4.1555409999999996E-3</v>
      </c>
      <c r="J28" s="3" cm="1">
        <f t="array" ref="J28">IF(OR(ISBLANK(I28),I28=0),
    NA(),
    1 - IFERROR(
        (
            MAX(0, MIN(1,
            (I28 -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0.54505734637698644</v>
      </c>
      <c r="K28" s="1" t="s">
        <v>18</v>
      </c>
      <c r="L28" s="1" t="s">
        <v>19</v>
      </c>
      <c r="M28" s="2">
        <v>3262.6285710000002</v>
      </c>
      <c r="N28" s="3" cm="1">
        <f t="array" ref="N28">IF(OR(ISBLANK(M28),M28=0),
    NA(),
    IFERROR(
        (
            (M28 -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0.87844559630780017</v>
      </c>
      <c r="O28" s="2">
        <v>3739.2</v>
      </c>
      <c r="P28" s="3" cm="1">
        <f t="array" ref="P28">IF(OR(ISBLANK(O28),O28=0),
    NA(),
    IFERROR(
        (
            (O28 -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0.7737730700312776</v>
      </c>
      <c r="Q28" s="3">
        <v>0.30371199599999998</v>
      </c>
      <c r="R28" s="3">
        <v>8.0947323000000002E-2</v>
      </c>
      <c r="S28" s="3" cm="1">
        <f t="array" ref="S28">IF(OR(ISBLANK(R28),R28=0),
    NA(),
    1 - IFERROR(
        (
            MAX(0, MIN(1,
            (R28 -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0.49608663314242352</v>
      </c>
      <c r="T28" s="3">
        <v>9.4467431000000004E-2</v>
      </c>
      <c r="U28" s="3" cm="1">
        <f t="array" ref="U28">IF(OR(ISBLANK(T28),T28=0),
    NA(),
    1 - IFERROR(
        (
            MAX(0, MIN(1,
            (T28 -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0.71141574322239665</v>
      </c>
      <c r="V28" s="3">
        <v>0.294757357</v>
      </c>
      <c r="W28" s="3">
        <v>0.87419802400000002</v>
      </c>
      <c r="X28" s="3">
        <v>0.305510316</v>
      </c>
      <c r="Y28" s="3">
        <v>0.43864297899999999</v>
      </c>
      <c r="Z28" s="3">
        <v>0.93839130800000004</v>
      </c>
      <c r="AA28" s="3" cm="1">
        <f t="array" ref="AA28">IF(OR(ISBLANK(Z28),Z28=0),
    NA(),
    1 - IFERROR(
        (
            MAX(0, MIN(1,
            (Z28 -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0.4818182452945784</v>
      </c>
      <c r="AB28" s="2">
        <v>26071</v>
      </c>
      <c r="AC28" s="3" cm="1">
        <f t="array" ref="AC28">IF(OR(ISBLANK(AB28),AB28=0),
    NA(),
    IFERROR(
        (
            MAX(0, MIN(1,
            (AB28 -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0.88411903852055373</v>
      </c>
      <c r="AD28" s="3">
        <v>40.720737669999998</v>
      </c>
      <c r="AE28" s="3" cm="1">
        <f t="array" ref="AE28">IF(OR(ISBLANK(AD28),AD28=0),
    NA(),
    1 - IFERROR(
        (
            MAX(0, MIN(1,
            (AD28 -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0.33201705665636916</v>
      </c>
      <c r="AF28" s="3">
        <f xml:space="preserve">
$AG$1 * W28 +
$AH$1 * V28 +
$AI$1 * X28 +
$AJ$1 * Y28 +
$AK$1 * P28 +
$AL$1 * N28 +
$AM$1 * E28 +
$AN$1 * J28 +
$AO$1 * S28 +
$AP$1 * U28 +
$AQ$1 * AC28 +
$AR$1 * AA28 +
$AS$1 * AE28</f>
        <v>0.61624117275386614</v>
      </c>
    </row>
    <row r="29" spans="1:32" x14ac:dyDescent="0.25">
      <c r="A29" s="1" t="s">
        <v>35</v>
      </c>
      <c r="B29" s="2">
        <v>11337.28571</v>
      </c>
      <c r="C29" s="2">
        <v>11288.2</v>
      </c>
      <c r="D29" s="3">
        <v>5.6820199999999996E-4</v>
      </c>
      <c r="E29" s="3" cm="1">
        <f t="array" ref="E29">IF(OR(ISBLANK(D29),D29=0),
    NA(),
    1 - IFERROR(
        (
            MAX(0, MIN(1,
            (D29 -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29" s="1" t="s">
        <v>17</v>
      </c>
      <c r="G29" s="2">
        <v>11337.28571</v>
      </c>
      <c r="H29" s="2">
        <v>11288.2</v>
      </c>
      <c r="I29" s="3">
        <v>4.1555409999999996E-3</v>
      </c>
      <c r="J29" s="3" cm="1">
        <f t="array" ref="J29">IF(OR(ISBLANK(I29),I29=0),
    NA(),
    1 - IFERROR(
        (
            MAX(0, MIN(1,
            (I29 -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0.54505734637698644</v>
      </c>
      <c r="K29" s="1" t="s">
        <v>18</v>
      </c>
      <c r="L29" s="1" t="s">
        <v>43</v>
      </c>
      <c r="M29" s="2">
        <v>2787.2571429999998</v>
      </c>
      <c r="N29" s="3" cm="1">
        <f t="array" ref="N29">IF(OR(ISBLANK(M29),M29=0),
    NA(),
    IFERROR(
        (
            (M29 -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0.85097126466771467</v>
      </c>
      <c r="O29" s="2">
        <v>3166.3428570000001</v>
      </c>
      <c r="P29" s="3" cm="1">
        <f t="array" ref="P29">IF(OR(ISBLANK(O29),O29=0),
    NA(),
    IFERROR(
        (
            (O29 -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0.73399052492234207</v>
      </c>
      <c r="Q29" s="3">
        <v>0.62600923600000002</v>
      </c>
      <c r="R29" s="3">
        <v>0.204611669</v>
      </c>
      <c r="S29" s="3" cm="1">
        <f t="array" ref="S29">IF(OR(ISBLANK(R29),R29=0),
    NA(),
    1 - IFERROR(
        (
            MAX(0, MIN(1,
            (R29 -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0.37435624551004187</v>
      </c>
      <c r="T29" s="3">
        <v>0.23532694700000001</v>
      </c>
      <c r="U29" s="3" cm="1">
        <f t="array" ref="U29">IF(OR(ISBLANK(T29),T29=0),
    NA(),
    1 - IFERROR(
        (
            MAX(0, MIN(1,
            (T29 -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0.62944483141606433</v>
      </c>
      <c r="V29" s="3">
        <v>0.25311035999999998</v>
      </c>
      <c r="W29" s="3">
        <v>0.88069471700000002</v>
      </c>
      <c r="X29" s="3">
        <v>0.26245498299999998</v>
      </c>
      <c r="Y29" s="3">
        <v>0.38984049399999998</v>
      </c>
      <c r="Z29" s="3">
        <v>0.908494103</v>
      </c>
      <c r="AA29" s="3" cm="1">
        <f t="array" ref="AA29">IF(OR(ISBLANK(Z29),Z29=0),
    NA(),
    1 - IFERROR(
        (
            MAX(0, MIN(1,
            (Z29 -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0.49217358139690237</v>
      </c>
      <c r="AB29" s="2">
        <v>21486</v>
      </c>
      <c r="AC29" s="3" cm="1">
        <f t="array" ref="AC29">IF(OR(ISBLANK(AB29),AB29=0),
    NA(),
    IFERROR(
        (
            MAX(0, MIN(1,
            (AB29 -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0.85056911320665751</v>
      </c>
      <c r="AD29" s="3">
        <v>33.257692079999998</v>
      </c>
      <c r="AE29" s="3" cm="1">
        <f t="array" ref="AE29">IF(OR(ISBLANK(AD29),AD29=0),
    NA(),
    1 - IFERROR(
        (
            MAX(0, MIN(1,
            (AD29 -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0.35856158120184356</v>
      </c>
      <c r="AF29" s="3">
        <f xml:space="preserve">
$AG$1 * W29 +
$AH$1 * V29 +
$AI$1 * X29 +
$AJ$1 * Y29 +
$AK$1 * P29 +
$AL$1 * N29 +
$AM$1 * E29 +
$AN$1 * J29 +
$AO$1 * S29 +
$AP$1 * U29 +
$AQ$1 * AC29 +
$AR$1 * AA29 +
$AS$1 * AE29</f>
        <v>0.59047210308209286</v>
      </c>
    </row>
    <row r="30" spans="1:32" x14ac:dyDescent="0.25">
      <c r="A30" s="1" t="s">
        <v>35</v>
      </c>
      <c r="B30" s="2">
        <v>11337.28571</v>
      </c>
      <c r="C30" s="2">
        <v>11288.2</v>
      </c>
      <c r="D30" s="3">
        <v>5.6820199999999996E-4</v>
      </c>
      <c r="E30" s="3" cm="1">
        <f t="array" ref="E30">IF(OR(ISBLANK(D30),D30=0),
    NA(),
    1 - IFERROR(
        (
            MAX(0, MIN(1,
            (D30 -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30" s="1" t="s">
        <v>31</v>
      </c>
      <c r="G30" s="2">
        <v>11337.28571</v>
      </c>
      <c r="H30" s="2">
        <v>11288.2</v>
      </c>
      <c r="I30" s="3">
        <v>4.6863999999999999E-4</v>
      </c>
      <c r="J30" s="3" cm="1">
        <f t="array" ref="J30">IF(OR(ISBLANK(I30),I30=0),
    NA(),
    1 - IFERROR(
        (
            MAX(0, MIN(1,
            (I30 -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0.7867631177978105</v>
      </c>
      <c r="K30" s="1" t="s">
        <v>42</v>
      </c>
      <c r="L30" s="1" t="s">
        <v>19</v>
      </c>
      <c r="M30" s="2">
        <v>2873.0857139999998</v>
      </c>
      <c r="N30" s="3" cm="1">
        <f t="array" ref="N30">IF(OR(ISBLANK(M30),M30=0),
    NA(),
    IFERROR(
        (
            (M30 -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0.85619798667292468</v>
      </c>
      <c r="O30" s="2">
        <v>3658.2857140000001</v>
      </c>
      <c r="P30" s="3" cm="1">
        <f t="array" ref="P30">IF(OR(ISBLANK(O30),O30=0),
    NA(),
    IFERROR(
        (
            (O30 -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0.76844054997473321</v>
      </c>
      <c r="Q30" s="3">
        <v>0.13942168099999999</v>
      </c>
      <c r="R30" s="3">
        <v>3.7832826999999999E-2</v>
      </c>
      <c r="S30" s="3" cm="1">
        <f t="array" ref="S30">IF(OR(ISBLANK(R30),R30=0),
    NA(),
    1 - IFERROR(
        (
            MAX(0, MIN(1,
            (R30 -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0.59875974844606361</v>
      </c>
      <c r="T30" s="3">
        <v>4.9663800000000001E-2</v>
      </c>
      <c r="U30" s="3" cm="1">
        <f t="array" ref="U30">IF(OR(ISBLANK(T30),T30=0),
    NA(),
    1 - IFERROR(
        (
            MAX(0, MIN(1,
            (T30 -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0.78923258220350134</v>
      </c>
      <c r="V30" s="3">
        <v>0.26037547500000002</v>
      </c>
      <c r="W30" s="3">
        <v>0.78579794999999997</v>
      </c>
      <c r="X30" s="3">
        <v>0.26972529499999998</v>
      </c>
      <c r="Y30" s="3">
        <v>0.38930531099999999</v>
      </c>
      <c r="Z30" s="3">
        <v>0.78070503899999999</v>
      </c>
      <c r="AA30" s="3" cm="1">
        <f t="array" ref="AA30">IF(OR(ISBLANK(Z30),Z30=0),
    NA(),
    1 - IFERROR(
        (
            MAX(0, MIN(1,
            (Z30 -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0.54050954410259711</v>
      </c>
      <c r="AB30" s="2">
        <v>21635</v>
      </c>
      <c r="AC30" s="3" cm="1">
        <f t="array" ref="AC30">IF(OR(ISBLANK(AB30),AB30=0),
    NA(),
    IFERROR(
        (
            MAX(0, MIN(1,
            (AB30 -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0.85174560552927014</v>
      </c>
      <c r="AD30" s="3">
        <v>35.721073410000002</v>
      </c>
      <c r="AE30" s="3" cm="1">
        <f t="array" ref="AE30">IF(OR(ISBLANK(AD30),AD30=0),
    NA(),
    1 - IFERROR(
        (
            MAX(0, MIN(1,
            (AD30 -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0.3493145168169951</v>
      </c>
      <c r="AF30" s="3">
        <f xml:space="preserve">
$AG$1 * W30 +
$AH$1 * V30 +
$AI$1 * X30 +
$AJ$1 * Y30 +
$AK$1 * P30 +
$AL$1 * N30 +
$AM$1 * E30 +
$AN$1 * J30 +
$AO$1 * S30 +
$AP$1 * U30 +
$AQ$1 * AC30 +
$AR$1 * AA30 +
$AS$1 * AE30</f>
        <v>0.61745408314162431</v>
      </c>
    </row>
    <row r="31" spans="1:32" x14ac:dyDescent="0.25">
      <c r="A31" s="1" t="s">
        <v>35</v>
      </c>
      <c r="B31" s="2">
        <v>11337.28571</v>
      </c>
      <c r="C31" s="2">
        <v>11288.2</v>
      </c>
      <c r="D31" s="3">
        <v>5.6820199999999996E-4</v>
      </c>
      <c r="E31" s="3" cm="1">
        <f t="array" ref="E31">IF(OR(ISBLANK(D31),D31=0),
    NA(),
    1 - IFERROR(
        (
            MAX(0, MIN(1,
            (D31 -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31" s="1" t="s">
        <v>31</v>
      </c>
      <c r="G31" s="2">
        <v>11337.28571</v>
      </c>
      <c r="H31" s="2">
        <v>11288.2</v>
      </c>
      <c r="I31" s="3">
        <v>4.6863999999999999E-4</v>
      </c>
      <c r="J31" s="3" cm="1">
        <f t="array" ref="J31">IF(OR(ISBLANK(I31),I31=0),
    NA(),
    1 - IFERROR(
        (
            MAX(0, MIN(1,
            (I31 -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0.7867631177978105</v>
      </c>
      <c r="K31" s="1" t="s">
        <v>42</v>
      </c>
      <c r="L31" s="1" t="s">
        <v>43</v>
      </c>
      <c r="M31" s="2">
        <v>2478.2571429999998</v>
      </c>
      <c r="N31" s="3" cm="1">
        <f t="array" ref="N31">IF(OR(ISBLANK(M31),M31=0),
    NA(),
    IFERROR(
        (
            (M31 -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0.83100636002137396</v>
      </c>
      <c r="O31" s="2">
        <v>3161.9142860000002</v>
      </c>
      <c r="P31" s="3" cm="1">
        <f t="array" ref="P31">IF(OR(ISBLANK(O31),O31=0),
    NA(),
    IFERROR(
        (
            (O31 -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0.73366289066254908</v>
      </c>
      <c r="Q31" s="3">
        <v>0.592002217</v>
      </c>
      <c r="R31" s="3">
        <v>0.18888333099999999</v>
      </c>
      <c r="S31" s="3" cm="1">
        <f t="array" ref="S31">IF(OR(ISBLANK(R31),R31=0),
    NA(),
    1 - IFERROR(
        (
            MAX(0, MIN(1,
            (R31 -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0.38524924967413299</v>
      </c>
      <c r="T31" s="3">
        <v>0.249295342</v>
      </c>
      <c r="U31" s="3" cm="1">
        <f t="array" ref="U31">IF(OR(ISBLANK(T31),T31=0),
    NA(),
    1 - IFERROR(
        (
            MAX(0, MIN(1,
            (T31 -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0.62434342290997591</v>
      </c>
      <c r="V31" s="3">
        <v>0.225105901</v>
      </c>
      <c r="W31" s="3">
        <v>0.78319451900000003</v>
      </c>
      <c r="X31" s="3">
        <v>0.233321416</v>
      </c>
      <c r="Y31" s="3">
        <v>0.34762900099999999</v>
      </c>
      <c r="Z31" s="3">
        <v>0.74979152599999999</v>
      </c>
      <c r="AA31" s="3" cm="1">
        <f t="array" ref="AA31">IF(OR(ISBLANK(Z31),Z31=0),
    NA(),
    1 - IFERROR(
        (
            MAX(0, MIN(1,
            (Z31 -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0.55341144249872942</v>
      </c>
      <c r="AB31" s="2">
        <v>18088</v>
      </c>
      <c r="AC31" s="3" cm="1">
        <f t="array" ref="AC31">IF(OR(ISBLANK(AB31),AB31=0),
    NA(),
    IFERROR(
        (
            MAX(0, MIN(1,
            (AB31 -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0.82178052367641685</v>
      </c>
      <c r="AD31" s="3">
        <v>28.399829239999999</v>
      </c>
      <c r="AE31" s="3" cm="1">
        <f t="array" ref="AE31">IF(OR(ISBLANK(AD31),AD31=0),
    NA(),
    1 - IFERROR(
        (
            MAX(0, MIN(1,
            (AD31 -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0.37853639453134458</v>
      </c>
      <c r="AF31" s="3">
        <f xml:space="preserve">
$AG$1 * W31 +
$AH$1 * V31 +
$AI$1 * X31 +
$AJ$1 * Y31 +
$AK$1 * P31 +
$AL$1 * N31 +
$AM$1 * E31 +
$AN$1 * J31 +
$AO$1 * S31 +
$AP$1 * U31 +
$AQ$1 * AC31 +
$AR$1 * AA31 +
$AS$1 * AE31</f>
        <v>0.58216793392897981</v>
      </c>
    </row>
    <row r="32" spans="1:32" x14ac:dyDescent="0.25">
      <c r="A32" s="1" t="s">
        <v>35</v>
      </c>
      <c r="B32" s="2">
        <v>11337.28571</v>
      </c>
      <c r="C32" s="2">
        <v>11288.2</v>
      </c>
      <c r="D32" s="3">
        <v>5.6820199999999996E-4</v>
      </c>
      <c r="E32" s="3" cm="1">
        <f t="array" ref="E32">IF(OR(ISBLANK(D32),D32=0),
    NA(),
    1 - IFERROR(
        (
            MAX(0, MIN(1,
            (D32 -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32" s="1" t="s">
        <v>31</v>
      </c>
      <c r="G32" s="2">
        <v>11337.28571</v>
      </c>
      <c r="H32" s="2">
        <v>11288.2</v>
      </c>
      <c r="I32" s="3">
        <v>4.6863999999999999E-4</v>
      </c>
      <c r="J32" s="3" cm="1">
        <f t="array" ref="J32">IF(OR(ISBLANK(I32),I32=0),
    NA(),
    1 - IFERROR(
        (
            MAX(0, MIN(1,
            (I32 -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0.7867631177978105</v>
      </c>
      <c r="K32" s="1" t="s">
        <v>18</v>
      </c>
      <c r="L32" s="1" t="s">
        <v>19</v>
      </c>
      <c r="M32" s="2">
        <v>869.34285709999995</v>
      </c>
      <c r="N32" s="3" cm="1">
        <f t="array" ref="N32">IF(OR(ISBLANK(M32),M32=0),
    NA(),
    IFERROR(
        (
            (M32 -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0.67119917901881099</v>
      </c>
      <c r="O32" s="2">
        <v>3422.7714289999999</v>
      </c>
      <c r="P32" s="3" cm="1">
        <f t="array" ref="P32">IF(OR(ISBLANK(O32),O32=0),
    NA(),
    IFERROR(
        (
            (O32 -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0.75240662755912446</v>
      </c>
      <c r="Q32" s="3">
        <v>0.270447518</v>
      </c>
      <c r="R32" s="3">
        <v>7.6849378999999995E-2</v>
      </c>
      <c r="S32" s="3" cm="1">
        <f t="array" ref="S32">IF(OR(ISBLANK(R32),R32=0),
    NA(),
    1 - IFERROR(
        (
            MAX(0, MIN(1,
            (R32 -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0.5027750300417877</v>
      </c>
      <c r="T32" s="3">
        <v>0.42536704400000003</v>
      </c>
      <c r="U32" s="3" cm="1">
        <f t="array" ref="U32">IF(OR(ISBLANK(T32),T32=0),
    NA(),
    1 - IFERROR(
        (
            MAX(0, MIN(1,
            (T32 -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0.57594620428005228</v>
      </c>
      <c r="V32" s="3">
        <v>7.9628850000000001E-2</v>
      </c>
      <c r="W32" s="3">
        <v>0.25957208199999998</v>
      </c>
      <c r="X32" s="3">
        <v>8.2723173999999997E-2</v>
      </c>
      <c r="Y32" s="3">
        <v>0.121612399</v>
      </c>
      <c r="Z32" s="3">
        <v>0.85931548400000002</v>
      </c>
      <c r="AA32" s="3" cm="1">
        <f t="array" ref="AA32">IF(OR(ISBLANK(Z32),Z32=0),
    NA(),
    1 - IFERROR(
        (
            MAX(0, MIN(1,
            (Z32 -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0.50993171972779172</v>
      </c>
      <c r="AB32" s="2">
        <v>2579</v>
      </c>
      <c r="AC32" s="3" cm="1">
        <f t="array" ref="AC32">IF(OR(ISBLANK(AB32),AB32=0),
    NA(),
    IFERROR(
        (
            MAX(0, MIN(1,
            (AB32 -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0.55659476729127866</v>
      </c>
      <c r="AD32" s="3">
        <v>11.84749336</v>
      </c>
      <c r="AE32" s="3" cm="1">
        <f t="array" ref="AE32">IF(OR(ISBLANK(AD32),AD32=0),
    NA(),
    1 - IFERROR(
        (
            MAX(0, MIN(1,
            (AD32 -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0.47850754247003935</v>
      </c>
      <c r="AF32" s="3">
        <f xml:space="preserve">
$AG$1 * W32 +
$AH$1 * V32 +
$AI$1 * X32 +
$AJ$1 * Y32 +
$AK$1 * P32 +
$AL$1 * N32 +
$AM$1 * E32 +
$AN$1 * J32 +
$AO$1 * S32 +
$AP$1 * U32 +
$AQ$1 * AC32 +
$AR$1 * AA32 +
$AS$1 * AE32</f>
        <v>0.46553191131949895</v>
      </c>
    </row>
    <row r="33" spans="1:32" x14ac:dyDescent="0.25">
      <c r="A33" s="1" t="s">
        <v>35</v>
      </c>
      <c r="B33" s="2">
        <v>11337.28571</v>
      </c>
      <c r="C33" s="2">
        <v>11288.2</v>
      </c>
      <c r="D33" s="3">
        <v>5.6820199999999996E-4</v>
      </c>
      <c r="E33" s="3" cm="1">
        <f t="array" ref="E33">IF(OR(ISBLANK(D33),D33=0),
    NA(),
    1 - IFERROR(
        (
            MAX(0, MIN(1,
            (D33 -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33" s="1" t="s">
        <v>29</v>
      </c>
      <c r="G33" s="2">
        <v>11337.28571</v>
      </c>
      <c r="H33" s="2">
        <v>11288.2</v>
      </c>
      <c r="I33" s="3">
        <v>5.6014774000000003E-2</v>
      </c>
      <c r="J33" s="3" cm="1">
        <f t="array" ref="J33">IF(OR(ISBLANK(I33),I33=0),
    NA(),
    1 - IFERROR(
        (
            MAX(0, MIN(1,
            (I33 -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0.22070661278660297</v>
      </c>
      <c r="K33" s="1" t="s">
        <v>18</v>
      </c>
      <c r="L33" s="1" t="s">
        <v>19</v>
      </c>
      <c r="M33" s="2">
        <v>3475.0857139999998</v>
      </c>
      <c r="N33" s="3" cm="1">
        <f t="array" ref="N33">IF(OR(ISBLANK(M33),M33=0),
    NA(),
    IFERROR(
        (
            (M33 -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0.88968872500197393</v>
      </c>
      <c r="O33" s="2">
        <v>4111.4571429999996</v>
      </c>
      <c r="P33" s="3" cm="1">
        <f t="array" ref="P33">IF(OR(ISBLANK(O33),O33=0),
    NA(),
    IFERROR(
        (
            (O33 -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0.79726598782383018</v>
      </c>
      <c r="Q33" s="3">
        <v>0.81925232999999997</v>
      </c>
      <c r="R33" s="3">
        <v>0.19928379199999999</v>
      </c>
      <c r="S33" s="3" cm="1">
        <f t="array" ref="S33">IF(OR(ISBLANK(R33),R33=0),
    NA(),
    1 - IFERROR(
        (
            MAX(0, MIN(1,
            (R33 -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0.37796121590937892</v>
      </c>
      <c r="T33" s="3">
        <v>0.23771309700000001</v>
      </c>
      <c r="U33" s="3" cm="1">
        <f t="array" ref="U33">IF(OR(ISBLANK(T33),T33=0),
    NA(),
    1 - IFERROR(
        (
            MAX(0, MIN(1,
            (T33 -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0.62855335648672017</v>
      </c>
      <c r="V33" s="3">
        <v>0.31249373800000002</v>
      </c>
      <c r="W33" s="3">
        <v>0.84703209800000001</v>
      </c>
      <c r="X33" s="3">
        <v>0.32369904300000002</v>
      </c>
      <c r="Y33" s="3">
        <v>0.45485680000000001</v>
      </c>
      <c r="Z33" s="3">
        <v>0.78260668</v>
      </c>
      <c r="AA33" s="3" cm="1">
        <f t="array" ref="AA33">IF(OR(ISBLANK(Z33),Z33=0),
    NA(),
    1 - IFERROR(
        (
            MAX(0, MIN(1,
            (Z33 -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0.53973350385503593</v>
      </c>
      <c r="AB33" s="2">
        <v>27265</v>
      </c>
      <c r="AC33" s="3" cm="1">
        <f t="array" ref="AC33">IF(OR(ISBLANK(AB33),AB33=0),
    NA(),
    IFERROR(
        (
            MAX(0, MIN(1,
            (AB33 -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0.89207311532337064</v>
      </c>
      <c r="AD33" s="3">
        <v>44.430940079999999</v>
      </c>
      <c r="AE33" s="3" cm="1">
        <f t="array" ref="AE33">IF(OR(ISBLANK(AD33),AD33=0),
    NA(),
    1 - IFERROR(
        (
            MAX(0, MIN(1,
            (AD33 -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0.32025048330999129</v>
      </c>
      <c r="AF33" s="3">
        <f xml:space="preserve">
$AG$1 * W33 +
$AH$1 * V33 +
$AI$1 * X33 +
$AJ$1 * Y33 +
$AK$1 * P33 +
$AL$1 * N33 +
$AM$1 * E33 +
$AN$1 * J33 +
$AO$1 * S33 +
$AP$1 * U33 +
$AQ$1 * AC33 +
$AR$1 * AA33 +
$AS$1 * AE33</f>
        <v>0.60213369760167379</v>
      </c>
    </row>
    <row r="34" spans="1:32" x14ac:dyDescent="0.25">
      <c r="A34" s="1" t="s">
        <v>35</v>
      </c>
      <c r="B34" s="2">
        <v>11337.28571</v>
      </c>
      <c r="C34" s="2">
        <v>11288.2</v>
      </c>
      <c r="D34" s="3">
        <v>5.6820199999999996E-4</v>
      </c>
      <c r="E34" s="3" cm="1">
        <f t="array" ref="E34">IF(OR(ISBLANK(D34),D34=0),
    NA(),
    1 - IFERROR(
        (
            MAX(0, MIN(1,
            (D34 -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0.78261084432789874</v>
      </c>
      <c r="F34" s="1" t="s">
        <v>29</v>
      </c>
      <c r="G34" s="2">
        <v>11337.28571</v>
      </c>
      <c r="H34" s="2">
        <v>11288.2</v>
      </c>
      <c r="I34" s="3">
        <v>5.6014774000000003E-2</v>
      </c>
      <c r="J34" s="3" cm="1">
        <f t="array" ref="J34">IF(OR(ISBLANK(I34),I34=0),
    NA(),
    1 - IFERROR(
        (
            MAX(0, MIN(1,
            (I34 -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0.22070661278660297</v>
      </c>
      <c r="K34" s="1" t="s">
        <v>18</v>
      </c>
      <c r="L34" s="1" t="s">
        <v>43</v>
      </c>
      <c r="M34" s="2">
        <v>3022.6</v>
      </c>
      <c r="N34" s="3" cm="1">
        <f t="array" ref="N34">IF(OR(ISBLANK(M34),M34=0),
    NA(),
    IFERROR(
        (
            (M34 -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0.86500927139537498</v>
      </c>
      <c r="O34" s="2">
        <v>3589.4</v>
      </c>
      <c r="P34" s="3" cm="1">
        <f t="array" ref="P34">IF(OR(ISBLANK(O34),O34=0),
    NA(),
    IFERROR(
        (
            (O34 -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0.76383172207795236</v>
      </c>
      <c r="Q34" s="3">
        <v>1.101942102</v>
      </c>
      <c r="R34" s="3">
        <v>0.31038929100000001</v>
      </c>
      <c r="S34" s="3" cm="1">
        <f t="array" ref="S34">IF(OR(ISBLANK(R34),R34=0),
    NA(),
    1 - IFERROR(
        (
            MAX(0, MIN(1,
            (R34 -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0.31568842761033711</v>
      </c>
      <c r="T34" s="3">
        <v>0.37240553700000001</v>
      </c>
      <c r="U34" s="3" cm="1">
        <f t="array" ref="U34">IF(OR(ISBLANK(T34),T34=0),
    NA(),
    1 - IFERROR(
        (
            MAX(0, MIN(1,
            (T34 -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0.58823041322288083</v>
      </c>
      <c r="V34" s="3">
        <v>0.27271968400000002</v>
      </c>
      <c r="W34" s="3">
        <v>0.84282110300000002</v>
      </c>
      <c r="X34" s="3">
        <v>0.28259148899999997</v>
      </c>
      <c r="Y34" s="3">
        <v>0.41004741300000003</v>
      </c>
      <c r="Z34" s="3">
        <v>0.748985279</v>
      </c>
      <c r="AA34" s="3" cm="1">
        <f t="array" ref="AA34">IF(OR(ISBLANK(Z34),Z34=0),
    NA(),
    1 - IFERROR(
        (
            MAX(0, MIN(1,
            (Z34 -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0.55375545803056481</v>
      </c>
      <c r="AB34" s="2">
        <v>23124</v>
      </c>
      <c r="AC34" s="3" cm="1">
        <f t="array" ref="AC34">IF(OR(ISBLANK(AB34),AB34=0),
    NA(),
    IFERROR(
        (
            MAX(0, MIN(1,
            (AB34 -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0.86316013112252543</v>
      </c>
      <c r="AD34" s="3">
        <v>35.01608667</v>
      </c>
      <c r="AE34" s="3" cm="1">
        <f t="array" ref="AE34">IF(OR(ISBLANK(AD34),AD34=0),
    NA(),
    1 - IFERROR(
        (
            MAX(0, MIN(1,
            (AD34 -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0.35190732832430205</v>
      </c>
      <c r="AF34" s="3">
        <f xml:space="preserve">
$AG$1 * W34 +
$AH$1 * V34 +
$AI$1 * X34 +
$AJ$1 * Y34 +
$AK$1 * P34 +
$AL$1 * N34 +
$AM$1 * E34 +
$AN$1 * J34 +
$AO$1 * S34 +
$AP$1 * U34 +
$AQ$1 * AC34 +
$AR$1 * AA34 +
$AS$1 * AE34</f>
        <v>0.58542052556176138</v>
      </c>
    </row>
    <row r="35" spans="1:32" x14ac:dyDescent="0.25">
      <c r="A35" s="1" t="s">
        <v>20</v>
      </c>
      <c r="B35" s="2">
        <v>2203.2285710000001</v>
      </c>
      <c r="C35" s="2">
        <v>2194.828571</v>
      </c>
      <c r="D35" s="3">
        <v>3.3007430999999997E-2</v>
      </c>
      <c r="E35" s="3" cm="1">
        <f t="array" ref="E35">IF(OR(ISBLANK(D35),D35=0),
    NA(),
    1 - IFERROR(
        (
            MAX(0, MIN(1,
            (D35 -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35" s="1" t="s">
        <v>20</v>
      </c>
      <c r="G35" s="2">
        <v>2203.2285710000001</v>
      </c>
      <c r="H35" s="2">
        <v>2194.828571</v>
      </c>
      <c r="I35" s="3">
        <v>2.7932150999999999E-2</v>
      </c>
      <c r="J35" s="3" cm="1">
        <f t="array" ref="J35">IF(OR(ISBLANK(I35),I35=0),
    NA(),
    1 - IFERROR(
        (
            MAX(0, MIN(1,
            (I35 -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0.32289258831906331</v>
      </c>
      <c r="K35" s="1" t="s">
        <v>42</v>
      </c>
      <c r="L35" s="1" t="s">
        <v>19</v>
      </c>
      <c r="M35" s="2">
        <v>963.54285709999999</v>
      </c>
      <c r="N35" s="3" cm="1">
        <f t="array" ref="N35">IF(OR(ISBLANK(M35),M35=0),
    NA(),
    IFERROR(
        (
            (M35 -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0.68557507760746306</v>
      </c>
      <c r="O35" s="2">
        <v>1147.3428570000001</v>
      </c>
      <c r="P35" s="3" cm="1">
        <f t="array" ref="P35">IF(OR(ISBLANK(O35),O35=0),
    NA(),
    IFERROR(
        (
            (O35 -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0.52245721650767563</v>
      </c>
      <c r="Q35" s="3">
        <v>0.148324698</v>
      </c>
      <c r="R35" s="3">
        <v>0.130131301</v>
      </c>
      <c r="S35" s="3" cm="1">
        <f t="array" ref="S35">IF(OR(ISBLANK(R35),R35=0),
    NA(),
    1 - IFERROR(
        (
            MAX(0, MIN(1,
            (R35 -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0.4347672464548098</v>
      </c>
      <c r="T35" s="3">
        <v>0.15576984999999999</v>
      </c>
      <c r="U35" s="3" cm="1">
        <f t="array" ref="U35">IF(OR(ISBLANK(T35),T35=0),
    NA(),
    1 - IFERROR(
        (
            MAX(0, MIN(1,
            (T35 -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0.66576739291915565</v>
      </c>
      <c r="V35" s="3">
        <v>0.43983308799999998</v>
      </c>
      <c r="W35" s="3">
        <v>0.83863506899999996</v>
      </c>
      <c r="X35" s="3">
        <v>0.45133382399999999</v>
      </c>
      <c r="Y35" s="3">
        <v>0.57626963899999994</v>
      </c>
      <c r="Z35" s="3">
        <v>0.66081554099999995</v>
      </c>
      <c r="AA35" s="3" cm="1">
        <f t="array" ref="AA35">IF(OR(ISBLANK(Z35),Z35=0),
    NA(),
    1 - IFERROR(
        (
            MAX(0, MIN(1,
            (Z35 -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0.59409086236944142</v>
      </c>
      <c r="AB35" s="2">
        <v>7602</v>
      </c>
      <c r="AC35" s="3" cm="1">
        <f t="array" ref="AC35">IF(OR(ISBLANK(AB35),AB35=0),
    NA(),
    IFERROR(
        (
            MAX(0, MIN(1,
            (AB35 -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0.69096600826017252</v>
      </c>
      <c r="AD35" s="3">
        <v>13.37585164</v>
      </c>
      <c r="AE35" s="3" cm="1">
        <f t="array" ref="AE35">IF(OR(ISBLANK(AD35),AD35=0),
    NA(),
    1 - IFERROR(
        (
            MAX(0, MIN(1,
            (AD35 -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0.46564223049565745</v>
      </c>
      <c r="AF35" s="3">
        <f xml:space="preserve">
$AG$1 * W35 +
$AH$1 * V35 +
$AI$1 * X35 +
$AJ$1 * Y35 +
$AK$1 * P35 +
$AL$1 * N35 +
$AM$1 * E35 +
$AN$1 * J35 +
$AO$1 * S35 +
$AP$1 * U35 +
$AQ$1 * AC35 +
$AR$1 * AA35 +
$AS$1 * AE35</f>
        <v>0.58684124385991399</v>
      </c>
    </row>
    <row r="36" spans="1:32" x14ac:dyDescent="0.25">
      <c r="A36" s="1" t="s">
        <v>20</v>
      </c>
      <c r="B36" s="2">
        <v>2203.2285710000001</v>
      </c>
      <c r="C36" s="2">
        <v>2194.828571</v>
      </c>
      <c r="D36" s="3">
        <v>3.3007430999999997E-2</v>
      </c>
      <c r="E36" s="3" cm="1">
        <f t="array" ref="E36">IF(OR(ISBLANK(D36),D36=0),
    NA(),
    1 - IFERROR(
        (
            MAX(0, MIN(1,
            (D36 -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36" s="1" t="s">
        <v>20</v>
      </c>
      <c r="G36" s="2">
        <v>2203.2285710000001</v>
      </c>
      <c r="H36" s="2">
        <v>2194.828571</v>
      </c>
      <c r="I36" s="3">
        <v>2.7932150999999999E-2</v>
      </c>
      <c r="J36" s="3" cm="1">
        <f t="array" ref="J36">IF(OR(ISBLANK(I36),I36=0),
    NA(),
    1 - IFERROR(
        (
            MAX(0, MIN(1,
            (I36 -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0.32289258831906331</v>
      </c>
      <c r="K36" s="1" t="s">
        <v>42</v>
      </c>
      <c r="L36" s="1" t="s">
        <v>43</v>
      </c>
      <c r="M36" s="2">
        <v>922.8</v>
      </c>
      <c r="N36" s="3" cm="1">
        <f t="array" ref="N36">IF(OR(ISBLANK(M36),M36=0),
    NA(),
    IFERROR(
        (
            (M36 -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0.67950614488380323</v>
      </c>
      <c r="O36" s="2">
        <v>1084.628571</v>
      </c>
      <c r="P36" s="3" cm="1">
        <f t="array" ref="P36">IF(OR(ISBLANK(O36),O36=0),
    NA(),
    IFERROR(
        (
            (O36 -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0.51196264899173827</v>
      </c>
      <c r="Q36" s="3">
        <v>0.20850289</v>
      </c>
      <c r="R36" s="3">
        <v>0.19338882600000001</v>
      </c>
      <c r="S36" s="3" cm="1">
        <f t="array" ref="S36">IF(OR(ISBLANK(R36),R36=0),
    NA(),
    1 - IFERROR(
        (
            MAX(0, MIN(1,
            (R36 -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0.3820497882830961</v>
      </c>
      <c r="T36" s="3">
        <v>0.22898985299999999</v>
      </c>
      <c r="U36" s="3" cm="1">
        <f t="array" ref="U36">IF(OR(ISBLANK(T36),T36=0),
    NA(),
    1 - IFERROR(
        (
            MAX(0, MIN(1,
            (T36 -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0.63185496176295319</v>
      </c>
      <c r="V36" s="3">
        <v>0.42116651599999999</v>
      </c>
      <c r="W36" s="3">
        <v>0.84948150200000005</v>
      </c>
      <c r="X36" s="3">
        <v>0.43216368300000002</v>
      </c>
      <c r="Y36" s="3">
        <v>0.562331268</v>
      </c>
      <c r="Z36" s="3">
        <v>0.64990558600000004</v>
      </c>
      <c r="AA36" s="3" cm="1">
        <f t="array" ref="AA36">IF(OR(ISBLANK(Z36),Z36=0),
    NA(),
    1 - IFERROR(
        (
            MAX(0, MIN(1,
            (Z36 -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0.59951416900543542</v>
      </c>
      <c r="AB36" s="2">
        <v>7151</v>
      </c>
      <c r="AC36" s="3" cm="1">
        <f t="array" ref="AC36">IF(OR(ISBLANK(AB36),AB36=0),
    NA(),
    IFERROR(
        (
            MAX(0, MIN(1,
            (AB36 -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0.68256457521566727</v>
      </c>
      <c r="AD36" s="3">
        <v>12.097336439999999</v>
      </c>
      <c r="AE36" s="3" cm="1">
        <f t="array" ref="AE36">IF(OR(ISBLANK(AD36),AD36=0),
    NA(),
    1 - IFERROR(
        (
            MAX(0, MIN(1,
            (AD36 -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0.47631655789350291</v>
      </c>
      <c r="AF36" s="3">
        <f xml:space="preserve">
$AG$1 * W36 +
$AH$1 * V36 +
$AI$1 * X36 +
$AJ$1 * Y36 +
$AK$1 * P36 +
$AL$1 * N36 +
$AM$1 * E36 +
$AN$1 * J36 +
$AO$1 * S36 +
$AP$1 * U36 +
$AQ$1 * AC36 +
$AR$1 * AA36 +
$AS$1 * AE36</f>
        <v>0.57888879668204885</v>
      </c>
    </row>
    <row r="37" spans="1:32" x14ac:dyDescent="0.25">
      <c r="A37" s="1" t="s">
        <v>20</v>
      </c>
      <c r="B37" s="2">
        <v>2203.2285710000001</v>
      </c>
      <c r="C37" s="2">
        <v>2194.828571</v>
      </c>
      <c r="D37" s="3">
        <v>3.3007430999999997E-2</v>
      </c>
      <c r="E37" s="3" cm="1">
        <f t="array" ref="E37">IF(OR(ISBLANK(D37),D37=0),
    NA(),
    1 - IFERROR(
        (
            MAX(0, MIN(1,
            (D37 -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37" s="1" t="s">
        <v>20</v>
      </c>
      <c r="G37" s="2">
        <v>2203.2285710000001</v>
      </c>
      <c r="H37" s="2">
        <v>2194.828571</v>
      </c>
      <c r="I37" s="3">
        <v>2.7932150999999999E-2</v>
      </c>
      <c r="J37" s="3" cm="1">
        <f t="array" ref="J37">IF(OR(ISBLANK(I37),I37=0),
    NA(),
    1 - IFERROR(
        (
            MAX(0, MIN(1,
            (I37 -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0.32289258831906331</v>
      </c>
      <c r="K37" s="1" t="s">
        <v>18</v>
      </c>
      <c r="L37" s="1" t="s">
        <v>19</v>
      </c>
      <c r="M37" s="2">
        <v>787.62857140000006</v>
      </c>
      <c r="N37" s="3" cm="1">
        <f t="array" ref="N37">IF(OR(ISBLANK(M37),M37=0),
    NA(),
    IFERROR(
        (
            (M37 -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0.65764662083797421</v>
      </c>
      <c r="O37" s="2">
        <v>1063.628571</v>
      </c>
      <c r="P37" s="3" cm="1">
        <f t="array" ref="P37">IF(OR(ISBLANK(O37),O37=0),
    NA(),
    IFERROR(
        (
            (O37 -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0.50833380080121082</v>
      </c>
      <c r="Q37" s="3">
        <v>0.15776214999999999</v>
      </c>
      <c r="R37" s="3">
        <v>0.14929289400000001</v>
      </c>
      <c r="S37" s="3" cm="1">
        <f t="array" ref="S37">IF(OR(ISBLANK(R37),R37=0),
    NA(),
    1 - IFERROR(
        (
            MAX(0, MIN(1,
            (R37 -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0.41671866774260558</v>
      </c>
      <c r="T37" s="3">
        <v>0.20462777100000001</v>
      </c>
      <c r="U37" s="3" cm="1">
        <f t="array" ref="U37">IF(OR(ISBLANK(T37),T37=0),
    NA(),
    1 - IFERROR(
        (
            MAX(0, MIN(1,
            (T37 -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0.6417614876405755</v>
      </c>
      <c r="V37" s="3">
        <v>0.35987406100000002</v>
      </c>
      <c r="W37" s="3">
        <v>0.73847332700000001</v>
      </c>
      <c r="X37" s="3">
        <v>0.369252621</v>
      </c>
      <c r="Y37" s="3">
        <v>0.48339480299999998</v>
      </c>
      <c r="Z37" s="3">
        <v>0.60823516300000002</v>
      </c>
      <c r="AA37" s="3" cm="1">
        <f t="array" ref="AA37">IF(OR(ISBLANK(Z37),Z37=0),
    NA(),
    1 - IFERROR(
        (
            MAX(0, MIN(1,
            (Z37 -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0.62132174345904667</v>
      </c>
      <c r="AB37" s="2">
        <v>6198</v>
      </c>
      <c r="AC37" s="3" cm="1">
        <f t="array" ref="AC37">IF(OR(ISBLANK(AB37),AB37=0),
    NA(),
    IFERROR(
        (
            MAX(0, MIN(1,
            (AB37 -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0.66331349909312565</v>
      </c>
      <c r="AD37" s="3">
        <v>11.38520374</v>
      </c>
      <c r="AE37" s="3" cm="1">
        <f t="array" ref="AE37">IF(OR(ISBLANK(AD37),AD37=0),
    NA(),
    1 - IFERROR(
        (
            MAX(0, MIN(1,
            (AD37 -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0.48266142252273836</v>
      </c>
      <c r="AF37" s="3">
        <f xml:space="preserve">
$AG$1 * W37 +
$AH$1 * V37 +
$AI$1 * X37 +
$AJ$1 * Y37 +
$AK$1 * P37 +
$AL$1 * N37 +
$AM$1 * E37 +
$AN$1 * J37 +
$AO$1 * S37 +
$AP$1 * U37 +
$AQ$1 * AC37 +
$AR$1 * AA37 +
$AS$1 * AE37</f>
        <v>0.55795824534191207</v>
      </c>
    </row>
    <row r="38" spans="1:32" x14ac:dyDescent="0.25">
      <c r="A38" s="1" t="s">
        <v>20</v>
      </c>
      <c r="B38" s="2">
        <v>2203.2285710000001</v>
      </c>
      <c r="C38" s="2">
        <v>2194.828571</v>
      </c>
      <c r="D38" s="3">
        <v>3.3007430999999997E-2</v>
      </c>
      <c r="E38" s="3" cm="1">
        <f t="array" ref="E38">IF(OR(ISBLANK(D38),D38=0),
    NA(),
    1 - IFERROR(
        (
            MAX(0, MIN(1,
            (D38 -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38" s="1" t="s">
        <v>30</v>
      </c>
      <c r="G38" s="2">
        <v>2203.2285710000001</v>
      </c>
      <c r="H38" s="2">
        <v>2194.828571</v>
      </c>
      <c r="I38" s="3">
        <v>1.5381609999999999E-3</v>
      </c>
      <c r="J38" s="3" cm="1">
        <f t="array" ref="J38">IF(OR(ISBLANK(I38),I38=0),
    NA(),
    1 - IFERROR(
        (
            MAX(0, MIN(1,
            (I38 -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0.64096031650187313</v>
      </c>
      <c r="K38" s="1" t="s">
        <v>42</v>
      </c>
      <c r="L38" s="1" t="s">
        <v>19</v>
      </c>
      <c r="M38" s="2">
        <v>1029.5714290000001</v>
      </c>
      <c r="N38" s="3" cm="1">
        <f t="array" ref="N38">IF(OR(ISBLANK(M38),M38=0),
    NA(),
    IFERROR(
        (
            (M38 -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0.6949764893545306</v>
      </c>
      <c r="O38" s="2">
        <v>1176.742857</v>
      </c>
      <c r="P38" s="3" cm="1">
        <f t="array" ref="P38">IF(OR(ISBLANK(O38),O38=0),
    NA(),
    IFERROR(
        (
            (O38 -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0.52721203739440448</v>
      </c>
      <c r="Q38" s="3">
        <v>8.9099381000000005E-2</v>
      </c>
      <c r="R38" s="3">
        <v>7.6040877000000007E-2</v>
      </c>
      <c r="S38" s="3" cm="1">
        <f t="array" ref="S38">IF(OR(ISBLANK(R38),R38=0),
    NA(),
    1 - IFERROR(
        (
            MAX(0, MIN(1,
            (R38 -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0.50413804795727701</v>
      </c>
      <c r="T38" s="3">
        <v>8.7163167E-2</v>
      </c>
      <c r="U38" s="3" cm="1">
        <f t="array" ref="U38">IF(OR(ISBLANK(T38),T38=0),
    NA(),
    1 - IFERROR(
        (
            MAX(0, MIN(1,
            (T38 -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0.71928781497007155</v>
      </c>
      <c r="V38" s="3">
        <v>0.47011814000000002</v>
      </c>
      <c r="W38" s="3">
        <v>0.87465652500000002</v>
      </c>
      <c r="X38" s="3">
        <v>0.48231402600000001</v>
      </c>
      <c r="Y38" s="3">
        <v>0.61088200000000004</v>
      </c>
      <c r="Z38" s="3">
        <v>0.64107296400000002</v>
      </c>
      <c r="AA38" s="3" cm="1">
        <f t="array" ref="AA38">IF(OR(ISBLANK(Z38),Z38=0),
    NA(),
    1 - IFERROR(
        (
            MAX(0, MIN(1,
            (Z38 -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0.60398692834040557</v>
      </c>
      <c r="AB38" s="2">
        <v>7829</v>
      </c>
      <c r="AC38" s="3" cm="1">
        <f t="array" ref="AC38">IF(OR(ISBLANK(AB38),AB38=0),
    NA(),
    IFERROR(
        (
            MAX(0, MIN(1,
            (AB38 -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0.69504464217658679</v>
      </c>
      <c r="AD38" s="3">
        <v>13.783646510000001</v>
      </c>
      <c r="AE38" s="3" cm="1">
        <f t="array" ref="AE38">IF(OR(ISBLANK(AD38),AD38=0),
    NA(),
    1 - IFERROR(
        (
            MAX(0, MIN(1,
            (AD38 -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0.46241021767473456</v>
      </c>
      <c r="AF38" s="3">
        <f xml:space="preserve">
$AG$1 * W38 +
$AH$1 * V38 +
$AI$1 * X38 +
$AJ$1 * Y38 +
$AK$1 * P38 +
$AL$1 * N38 +
$AM$1 * E38 +
$AN$1 * J38 +
$AO$1 * S38 +
$AP$1 * U38 +
$AQ$1 * AC38 +
$AR$1 * AA38 +
$AS$1 * AE38</f>
        <v>0.61114951962771558</v>
      </c>
    </row>
    <row r="39" spans="1:32" x14ac:dyDescent="0.25">
      <c r="A39" s="1" t="s">
        <v>20</v>
      </c>
      <c r="B39" s="2">
        <v>2203.2285710000001</v>
      </c>
      <c r="C39" s="2">
        <v>2194.828571</v>
      </c>
      <c r="D39" s="3">
        <v>3.3007430999999997E-2</v>
      </c>
      <c r="E39" s="3" cm="1">
        <f t="array" ref="E39">IF(OR(ISBLANK(D39),D39=0),
    NA(),
    1 - IFERROR(
        (
            MAX(0, MIN(1,
            (D39 -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39" s="1" t="s">
        <v>30</v>
      </c>
      <c r="G39" s="2">
        <v>2203.2285710000001</v>
      </c>
      <c r="H39" s="2">
        <v>2194.828571</v>
      </c>
      <c r="I39" s="3">
        <v>1.5381609999999999E-3</v>
      </c>
      <c r="J39" s="3" cm="1">
        <f t="array" ref="J39">IF(OR(ISBLANK(I39),I39=0),
    NA(),
    1 - IFERROR(
        (
            MAX(0, MIN(1,
            (I39 -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0.64096031650187313</v>
      </c>
      <c r="K39" s="1" t="s">
        <v>42</v>
      </c>
      <c r="L39" s="1" t="s">
        <v>43</v>
      </c>
      <c r="M39" s="2">
        <v>838.2857143</v>
      </c>
      <c r="N39" s="3" cm="1">
        <f t="array" ref="N39">IF(OR(ISBLANK(M39),M39=0),
    NA(),
    IFERROR(
        (
            (M39 -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0.66617753167816773</v>
      </c>
      <c r="O39" s="2">
        <v>946.74285710000004</v>
      </c>
      <c r="P39" s="3" cm="1">
        <f t="array" ref="P39">IF(OR(ISBLANK(O39),O39=0),
    NA(),
    IFERROR(
        (
            (O39 -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0.48693564473300205</v>
      </c>
      <c r="Q39" s="3">
        <v>0.124547726</v>
      </c>
      <c r="R39" s="3">
        <v>0.13245636099999999</v>
      </c>
      <c r="S39" s="3" cm="1">
        <f t="array" ref="S39">IF(OR(ISBLANK(R39),R39=0),
    NA(),
    1 - IFERROR(
        (
            MAX(0, MIN(1,
            (R39 -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0.4324518888763732</v>
      </c>
      <c r="T39" s="3">
        <v>0.15042830099999999</v>
      </c>
      <c r="U39" s="3" cm="1">
        <f t="array" ref="U39">IF(OR(ISBLANK(T39),T39=0),
    NA(),
    1 - IFERROR(
        (
            MAX(0, MIN(1,
            (T39 -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0.66885345230283111</v>
      </c>
      <c r="V39" s="3">
        <v>0.382970372</v>
      </c>
      <c r="W39" s="3">
        <v>0.88405671100000005</v>
      </c>
      <c r="X39" s="3">
        <v>0.393044269</v>
      </c>
      <c r="Y39" s="3">
        <v>0.53333341700000003</v>
      </c>
      <c r="Z39" s="3">
        <v>0.56899471199999996</v>
      </c>
      <c r="AA39" s="3" cm="1">
        <f t="array" ref="AA39">IF(OR(ISBLANK(Z39),Z39=0),
    NA(),
    1 - IFERROR(
        (
            MAX(0, MIN(1,
            (Z39 -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0.64373841725079672</v>
      </c>
      <c r="AB39" s="2">
        <v>6500</v>
      </c>
      <c r="AC39" s="3" cm="1">
        <f t="array" ref="AC39">IF(OR(ISBLANK(AB39),AB39=0),
    NA(),
    IFERROR(
        (
            MAX(0, MIN(1,
            (AB39 -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0.66965612256566442</v>
      </c>
      <c r="AD39" s="3">
        <v>11.015127570000001</v>
      </c>
      <c r="AE39" s="3" cm="1">
        <f t="array" ref="AE39">IF(OR(ISBLANK(AD39),AD39=0),
    NA(),
    1 - IFERROR(
        (
            MAX(0, MIN(1,
            (AD39 -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0.48608558223172893</v>
      </c>
      <c r="AF39" s="3">
        <f xml:space="preserve">
$AG$1 * W39 +
$AH$1 * V39 +
$AI$1 * X39 +
$AJ$1 * Y39 +
$AK$1 * P39 +
$AL$1 * N39 +
$AM$1 * E39 +
$AN$1 * J39 +
$AO$1 * S39 +
$AP$1 * U39 +
$AQ$1 * AC39 +
$AR$1 * AA39 +
$AS$1 * AE39</f>
        <v>0.58654784474501098</v>
      </c>
    </row>
    <row r="40" spans="1:32" x14ac:dyDescent="0.25">
      <c r="A40" s="1" t="s">
        <v>20</v>
      </c>
      <c r="B40" s="2">
        <v>2203.2285710000001</v>
      </c>
      <c r="C40" s="2">
        <v>2194.828571</v>
      </c>
      <c r="D40" s="3">
        <v>3.3007430999999997E-2</v>
      </c>
      <c r="E40" s="3" cm="1">
        <f t="array" ref="E40">IF(OR(ISBLANK(D40),D40=0),
    NA(),
    1 - IFERROR(
        (
            MAX(0, MIN(1,
            (D40 -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40" s="1" t="s">
        <v>30</v>
      </c>
      <c r="G40" s="2">
        <v>2203.2285710000001</v>
      </c>
      <c r="H40" s="2">
        <v>2194.828571</v>
      </c>
      <c r="I40" s="3">
        <v>1.5381609999999999E-3</v>
      </c>
      <c r="J40" s="3" cm="1">
        <f t="array" ref="J40">IF(OR(ISBLANK(I40),I40=0),
    NA(),
    1 - IFERROR(
        (
            MAX(0, MIN(1,
            (I40 -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0.64096031650187313</v>
      </c>
      <c r="K40" s="1" t="s">
        <v>18</v>
      </c>
      <c r="L40" s="1" t="s">
        <v>19</v>
      </c>
      <c r="M40" s="2">
        <v>615.11428569999998</v>
      </c>
      <c r="N40" s="3" cm="1">
        <f t="array" ref="N40">IF(OR(ISBLANK(M40),M40=0),
    NA(),
    IFERROR(
        (
            (M40 -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0.62468891920594527</v>
      </c>
      <c r="O40" s="2">
        <v>923.7142857</v>
      </c>
      <c r="P40" s="3" cm="1">
        <f t="array" ref="P40">IF(OR(ISBLANK(O40),O40=0),
    NA(),
    IFERROR(
        (
            (O40 -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0.48245147019016066</v>
      </c>
      <c r="Q40" s="3">
        <v>0.10912076599999999</v>
      </c>
      <c r="R40" s="3">
        <v>0.1186706</v>
      </c>
      <c r="S40" s="3" cm="1">
        <f t="array" ref="S40">IF(OR(ISBLANK(R40),R40=0),
    NA(),
    1 - IFERROR(
        (
            MAX(0, MIN(1,
            (R40 -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0.4467733290032222</v>
      </c>
      <c r="T40" s="3">
        <v>0.18149805999999999</v>
      </c>
      <c r="U40" s="3" cm="1">
        <f t="array" ref="U40">IF(OR(ISBLANK(T40),T40=0),
    NA(),
    1 - IFERROR(
        (
            MAX(0, MIN(1,
            (T40 -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0.65230418722437167</v>
      </c>
      <c r="V40" s="3">
        <v>0.28117598500000002</v>
      </c>
      <c r="W40" s="3">
        <v>0.66459155000000003</v>
      </c>
      <c r="X40" s="3">
        <v>0.28855202200000002</v>
      </c>
      <c r="Y40" s="3">
        <v>0.39477527400000001</v>
      </c>
      <c r="Z40" s="3">
        <v>0.48769931300000002</v>
      </c>
      <c r="AA40" s="3" cm="1">
        <f t="array" ref="AA40">IF(OR(ISBLANK(Z40),Z40=0),
    NA(),
    1 - IFERROR(
        (
            MAX(0, MIN(1,
            (Z40 -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0.69855414555673578</v>
      </c>
      <c r="AB40" s="2">
        <v>4616</v>
      </c>
      <c r="AC40" s="3" cm="1">
        <f t="array" ref="AC40">IF(OR(ISBLANK(AB40),AB40=0),
    NA(),
    IFERROR(
        (
            MAX(0, MIN(1,
            (AB40 -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0.6253409622187025</v>
      </c>
      <c r="AD40" s="3">
        <v>6.8949392339999998</v>
      </c>
      <c r="AE40" s="3" cm="1">
        <f t="array" ref="AE40">IF(OR(ISBLANK(AD40),AD40=0),
    NA(),
    1 - IFERROR(
        (
            MAX(0, MIN(1,
            (AD40 -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0.53232435221440677</v>
      </c>
      <c r="AF40" s="3">
        <f xml:space="preserve">
$AG$1 * W40 +
$AH$1 * V40 +
$AI$1 * X40 +
$AJ$1 * Y40 +
$AK$1 * P40 +
$AL$1 * N40 +
$AM$1 * E40 +
$AN$1 * J40 +
$AO$1 * S40 +
$AP$1 * U40 +
$AQ$1 * AC40 +
$AR$1 * AA40 +
$AS$1 * AE40</f>
        <v>0.54903270838117169</v>
      </c>
    </row>
    <row r="41" spans="1:32" x14ac:dyDescent="0.25">
      <c r="A41" s="1" t="s">
        <v>20</v>
      </c>
      <c r="B41" s="2">
        <v>2203.2285710000001</v>
      </c>
      <c r="C41" s="2">
        <v>2194.828571</v>
      </c>
      <c r="D41" s="3">
        <v>3.3007430999999997E-2</v>
      </c>
      <c r="E41" s="3" cm="1">
        <f t="array" ref="E41">IF(OR(ISBLANK(D41),D41=0),
    NA(),
    1 - IFERROR(
        (
            MAX(0, MIN(1,
            (D41 -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41" s="1" t="s">
        <v>32</v>
      </c>
      <c r="G41" s="2">
        <v>2203.2285710000001</v>
      </c>
      <c r="H41" s="2">
        <v>2194.828571</v>
      </c>
      <c r="I41" s="3">
        <v>9.8376009999999996E-3</v>
      </c>
      <c r="J41" s="3" cm="1">
        <f t="array" ref="J41">IF(OR(ISBLANK(I41),I41=0),
    NA(),
    1 - IFERROR(
        (
            MAX(0, MIN(1,
            (I41 -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0.45328281609010312</v>
      </c>
      <c r="K41" s="1" t="s">
        <v>42</v>
      </c>
      <c r="L41" s="1" t="s">
        <v>19</v>
      </c>
      <c r="M41" s="2">
        <v>966.14285710000001</v>
      </c>
      <c r="N41" s="3" cm="1">
        <f t="array" ref="N41">IF(OR(ISBLANK(M41),M41=0),
    NA(),
    IFERROR(
        (
            (M41 -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0.685955147729991</v>
      </c>
      <c r="O41" s="2">
        <v>1114.628571</v>
      </c>
      <c r="P41" s="3" cm="1">
        <f t="array" ref="P41">IF(OR(ISBLANK(O41),O41=0),
    NA(),
    IFERROR(
        (
            (O41 -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0.51704486420516971</v>
      </c>
      <c r="Q41" s="3">
        <v>0.107092031</v>
      </c>
      <c r="R41" s="3">
        <v>9.6516910999999997E-2</v>
      </c>
      <c r="S41" s="3" cm="1">
        <f t="array" ref="S41">IF(OR(ISBLANK(R41),R41=0),
    NA(),
    1 - IFERROR(
        (
            MAX(0, MIN(1,
            (R41 -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0.47346495467228245</v>
      </c>
      <c r="T41" s="3">
        <v>0.111801209</v>
      </c>
      <c r="U41" s="3" cm="1">
        <f t="array" ref="U41">IF(OR(ISBLANK(T41),T41=0),
    NA(),
    1 - IFERROR(
        (
            MAX(0, MIN(1,
            (T41 -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0.69556563229808854</v>
      </c>
      <c r="V41" s="3">
        <v>0.441137006</v>
      </c>
      <c r="W41" s="3">
        <v>0.86619957400000003</v>
      </c>
      <c r="X41" s="3">
        <v>0.452639187</v>
      </c>
      <c r="Y41" s="3">
        <v>0.58381808000000002</v>
      </c>
      <c r="Z41" s="3">
        <v>0.62413384699999996</v>
      </c>
      <c r="AA41" s="3" cm="1">
        <f t="array" ref="AA41">IF(OR(ISBLANK(Z41),Z41=0),
    NA(),
    1 - IFERROR(
        (
            MAX(0, MIN(1,
            (Z41 -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0.61278354596542428</v>
      </c>
      <c r="AB41" s="2">
        <v>7454</v>
      </c>
      <c r="AC41" s="3" cm="1">
        <f t="array" ref="AC41">IF(OR(ISBLANK(AB41),AB41=0),
    NA(),
    IFERROR(
        (
            MAX(0, MIN(1,
            (AB41 -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0.68825402634307098</v>
      </c>
      <c r="AD41" s="3">
        <v>12.558629160000001</v>
      </c>
      <c r="AE41" s="3" cm="1">
        <f t="array" ref="AE41">IF(OR(ISBLANK(AD41),AD41=0),
    NA(),
    1 - IFERROR(
        (
            MAX(0, MIN(1,
            (AD41 -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0.47236506983191484</v>
      </c>
      <c r="AF41" s="3">
        <f xml:space="preserve">
$AG$1 * W41 +
$AH$1 * V41 +
$AI$1 * X41 +
$AJ$1 * Y41 +
$AK$1 * P41 +
$AL$1 * N41 +
$AM$1 * E41 +
$AN$1 * J41 +
$AO$1 * S41 +
$AP$1 * U41 +
$AQ$1 * AC41 +
$AR$1 * AA41 +
$AS$1 * AE41</f>
        <v>0.59810230842873502</v>
      </c>
    </row>
    <row r="42" spans="1:32" x14ac:dyDescent="0.25">
      <c r="A42" s="1" t="s">
        <v>20</v>
      </c>
      <c r="B42" s="2">
        <v>2203.2285710000001</v>
      </c>
      <c r="C42" s="2">
        <v>2194.828571</v>
      </c>
      <c r="D42" s="3">
        <v>3.3007430999999997E-2</v>
      </c>
      <c r="E42" s="3" cm="1">
        <f t="array" ref="E42">IF(OR(ISBLANK(D42),D42=0),
    NA(),
    1 - IFERROR(
        (
            MAX(0, MIN(1,
            (D42 -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42" s="1" t="s">
        <v>32</v>
      </c>
      <c r="G42" s="2">
        <v>2203.2285710000001</v>
      </c>
      <c r="H42" s="2">
        <v>2194.828571</v>
      </c>
      <c r="I42" s="3">
        <v>9.8376009999999996E-3</v>
      </c>
      <c r="J42" s="3" cm="1">
        <f t="array" ref="J42">IF(OR(ISBLANK(I42),I42=0),
    NA(),
    1 - IFERROR(
        (
            MAX(0, MIN(1,
            (I42 -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0.45328281609010312</v>
      </c>
      <c r="K42" s="1" t="s">
        <v>42</v>
      </c>
      <c r="L42" s="1" t="s">
        <v>43</v>
      </c>
      <c r="M42" s="2">
        <v>894</v>
      </c>
      <c r="N42" s="3" cm="1">
        <f t="array" ref="N42">IF(OR(ISBLANK(M42),M42=0),
    NA(),
    IFERROR(
        (
            (M42 -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0.67508162035268393</v>
      </c>
      <c r="O42" s="2">
        <v>1022.114286</v>
      </c>
      <c r="P42" s="3" cm="1">
        <f t="array" ref="P42">IF(OR(ISBLANK(O42),O42=0),
    NA(),
    IFERROR(
        (
            (O42 -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0.5009766722960407</v>
      </c>
      <c r="Q42" s="3">
        <v>0.13585185299999999</v>
      </c>
      <c r="R42" s="3">
        <v>0.13346745700000001</v>
      </c>
      <c r="S42" s="3" cm="1">
        <f t="array" ref="S42">IF(OR(ISBLANK(R42),R42=0),
    NA(),
    1 - IFERROR(
        (
            MAX(0, MIN(1,
            (R42 -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0.43145669027446731</v>
      </c>
      <c r="T42" s="3">
        <v>0.15323423799999999</v>
      </c>
      <c r="U42" s="3" cm="1">
        <f t="array" ref="U42">IF(OR(ISBLANK(T42),T42=0),
    NA(),
    1 - IFERROR(
        (
            MAX(0, MIN(1,
            (T42 -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0.66721806748654822</v>
      </c>
      <c r="V42" s="3">
        <v>0.408233189</v>
      </c>
      <c r="W42" s="3">
        <v>0.87401838099999996</v>
      </c>
      <c r="X42" s="3">
        <v>0.418876472</v>
      </c>
      <c r="Y42" s="3">
        <v>0.555692403</v>
      </c>
      <c r="Z42" s="3">
        <v>0.59231461399999996</v>
      </c>
      <c r="AA42" s="3" cm="1">
        <f t="array" ref="AA42">IF(OR(ISBLANK(Z42),Z42=0),
    NA(),
    1 - IFERROR(
        (
            MAX(0, MIN(1,
            (Z42 -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0.63017131145469829</v>
      </c>
      <c r="AB42" s="2">
        <v>6946</v>
      </c>
      <c r="AC42" s="3" cm="1">
        <f t="array" ref="AC42">IF(OR(ISBLANK(AB42),AB42=0),
    NA(),
    IFERROR(
        (
            MAX(0, MIN(1,
            (AB42 -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0.67860489261091628</v>
      </c>
      <c r="AD42" s="3">
        <v>11.857939379999999</v>
      </c>
      <c r="AE42" s="3" cm="1">
        <f t="array" ref="AE42">IF(OR(ISBLANK(AD42),AD42=0),
    NA(),
    1 - IFERROR(
        (
            MAX(0, MIN(1,
            (AD42 -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0.4784151964263238</v>
      </c>
      <c r="AF42" s="3">
        <f xml:space="preserve">
$AG$1 * W42 +
$AH$1 * V42 +
$AI$1 * X42 +
$AJ$1 * Y42 +
$AK$1 * P42 +
$AL$1 * N42 +
$AM$1 * E42 +
$AN$1 * J42 +
$AO$1 * S42 +
$AP$1 * U42 +
$AQ$1 * AC42 +
$AR$1 * AA42 +
$AS$1 * AE42</f>
        <v>0.58715730916357822</v>
      </c>
    </row>
    <row r="43" spans="1:32" x14ac:dyDescent="0.25">
      <c r="A43" s="1" t="s">
        <v>20</v>
      </c>
      <c r="B43" s="2">
        <v>2203.2285710000001</v>
      </c>
      <c r="C43" s="2">
        <v>2194.828571</v>
      </c>
      <c r="D43" s="3">
        <v>3.3007430999999997E-2</v>
      </c>
      <c r="E43" s="3" cm="1">
        <f t="array" ref="E43">IF(OR(ISBLANK(D43),D43=0),
    NA(),
    1 - IFERROR(
        (
            MAX(0, MIN(1,
            (D43 -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43" s="1" t="s">
        <v>32</v>
      </c>
      <c r="G43" s="2">
        <v>2203.2285710000001</v>
      </c>
      <c r="H43" s="2">
        <v>2194.828571</v>
      </c>
      <c r="I43" s="3">
        <v>9.8376009999999996E-3</v>
      </c>
      <c r="J43" s="3" cm="1">
        <f t="array" ref="J43">IF(OR(ISBLANK(I43),I43=0),
    NA(),
    1 - IFERROR(
        (
            MAX(0, MIN(1,
            (I43 -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0.45328281609010312</v>
      </c>
      <c r="K43" s="1" t="s">
        <v>18</v>
      </c>
      <c r="L43" s="1" t="s">
        <v>19</v>
      </c>
      <c r="M43" s="2">
        <v>449.4</v>
      </c>
      <c r="N43" s="3" cm="1">
        <f t="array" ref="N43">IF(OR(ISBLANK(M43),M43=0),
    NA(),
    IFERROR(
        (
            (M43 -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0.58470848519333263</v>
      </c>
      <c r="O43" s="2">
        <v>855.25714289999996</v>
      </c>
      <c r="P43" s="3" cm="1">
        <f t="array" ref="P43">IF(OR(ISBLANK(O43),O43=0),
    NA(),
    IFERROR(
        (
            (O43 -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0.46851236319032497</v>
      </c>
      <c r="Q43" s="3">
        <v>0.110749786</v>
      </c>
      <c r="R43" s="3">
        <v>0.12997093000000001</v>
      </c>
      <c r="S43" s="3" cm="1">
        <f t="array" ref="S43">IF(OR(ISBLANK(R43),R43=0),
    NA(),
    1 - IFERROR(
        (
            MAX(0, MIN(1,
            (R43 -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0.43492835378465322</v>
      </c>
      <c r="T43" s="3">
        <v>0.25170621100000001</v>
      </c>
      <c r="U43" s="3" cm="1">
        <f t="array" ref="U43">IF(OR(ISBLANK(T43),T43=0),
    NA(),
    1 - IFERROR(
        (
            MAX(0, MIN(1,
            (T43 -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0.6234904212951804</v>
      </c>
      <c r="V43" s="3">
        <v>0.205528342</v>
      </c>
      <c r="W43" s="3">
        <v>0.52528197099999996</v>
      </c>
      <c r="X43" s="3">
        <v>0.21090615600000001</v>
      </c>
      <c r="Y43" s="3">
        <v>0.29526781600000002</v>
      </c>
      <c r="Z43" s="3">
        <v>0.44546689099999998</v>
      </c>
      <c r="AA43" s="3" cm="1">
        <f t="array" ref="AA43">IF(OR(ISBLANK(Z43),Z43=0),
    NA(),
    1 - IFERROR(
        (
            MAX(0, MIN(1,
            (Z43 -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0.73411240917349141</v>
      </c>
      <c r="AB43" s="2">
        <v>3166</v>
      </c>
      <c r="AC43" s="3" cm="1">
        <f t="array" ref="AC43">IF(OR(ISBLANK(AB43),AB43=0),
    NA(),
    IFERROR(
        (
            MAX(0, MIN(1,
            (AB43 -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0.57990556891058553</v>
      </c>
      <c r="AD43" s="3">
        <v>4.8223702270000004</v>
      </c>
      <c r="AE43" s="3" cm="1">
        <f t="array" ref="AE43">IF(OR(ISBLANK(AD43),AD43=0),
    NA(),
    1 - IFERROR(
        (
            MAX(0, MIN(1,
            (AD43 -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0.56489131938257398</v>
      </c>
      <c r="AF43" s="3">
        <f xml:space="preserve">
$AG$1 * W43 +
$AH$1 * V43 +
$AI$1 * X43 +
$AJ$1 * Y43 +
$AK$1 * P43 +
$AL$1 * N43 +
$AM$1 * E43 +
$AN$1 * J43 +
$AO$1 * S43 +
$AP$1 * U43 +
$AQ$1 * AC43 +
$AR$1 * AA43 +
$AS$1 * AE43</f>
        <v>0.51227093321286588</v>
      </c>
    </row>
    <row r="44" spans="1:32" x14ac:dyDescent="0.25">
      <c r="A44" s="1" t="s">
        <v>20</v>
      </c>
      <c r="B44" s="2">
        <v>2203.2285710000001</v>
      </c>
      <c r="C44" s="2">
        <v>2194.828571</v>
      </c>
      <c r="D44" s="3">
        <v>3.3007430999999997E-2</v>
      </c>
      <c r="E44" s="3" cm="1">
        <f t="array" ref="E44">IF(OR(ISBLANK(D44),D44=0),
    NA(),
    1 - IFERROR(
        (
            MAX(0, MIN(1,
            (D44 -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44" s="1" t="s">
        <v>26</v>
      </c>
      <c r="G44" s="2">
        <v>2203.2285710000001</v>
      </c>
      <c r="H44" s="2">
        <v>2194.828571</v>
      </c>
      <c r="I44" s="3">
        <v>2.3845440000000002E-3</v>
      </c>
      <c r="J44" s="3" cm="1">
        <f t="array" ref="J44">IF(OR(ISBLANK(I44),I44=0),
    NA(),
    1 - IFERROR(
        (
            MAX(0, MIN(1,
            (I44 -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0.59922864127679443</v>
      </c>
      <c r="K44" s="1" t="s">
        <v>42</v>
      </c>
      <c r="L44" s="1" t="s">
        <v>19</v>
      </c>
      <c r="M44" s="2">
        <v>658.11428569999998</v>
      </c>
      <c r="N44" s="3" cm="1">
        <f t="array" ref="N44">IF(OR(ISBLANK(M44),M44=0),
    NA(),
    IFERROR(
        (
            (M44 -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0.63356187648486306</v>
      </c>
      <c r="O44" s="2">
        <v>860.14285710000001</v>
      </c>
      <c r="P44" s="3" cm="1">
        <f t="array" ref="P44">IF(OR(ISBLANK(O44),O44=0),
    NA(),
    IFERROR(
        (
            (O44 -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0.46953954106637374</v>
      </c>
      <c r="Q44" s="3">
        <v>8.9632033999999999E-2</v>
      </c>
      <c r="R44" s="3">
        <v>0.10514518</v>
      </c>
      <c r="S44" s="3" cm="1">
        <f t="array" ref="S44">IF(OR(ISBLANK(R44),R44=0),
    NA(),
    1 - IFERROR(
        (
            MAX(0, MIN(1,
            (R44 -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0.46243261235901512</v>
      </c>
      <c r="T44" s="3">
        <v>0.138576897</v>
      </c>
      <c r="U44" s="3" cm="1">
        <f t="array" ref="U44">IF(OR(ISBLANK(T44),T44=0),
    NA(),
    1 - IFERROR(
        (
            MAX(0, MIN(1,
            (T44 -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0.67614334334951687</v>
      </c>
      <c r="V44" s="3">
        <v>0.30002780299999998</v>
      </c>
      <c r="W44" s="3">
        <v>0.76364149000000003</v>
      </c>
      <c r="X44" s="3">
        <v>0.307838102</v>
      </c>
      <c r="Y44" s="3">
        <v>0.430259171</v>
      </c>
      <c r="Z44" s="3">
        <v>0.51679533799999999</v>
      </c>
      <c r="AA44" s="3" cm="1">
        <f t="array" ref="AA44">IF(OR(ISBLANK(Z44),Z44=0),
    NA(),
    1 - IFERROR(
        (
            MAX(0, MIN(1,
            (Z44 -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0.67731566765902862</v>
      </c>
      <c r="AB44" s="2">
        <v>5185</v>
      </c>
      <c r="AC44" s="3" cm="1">
        <f t="array" ref="AC44">IF(OR(ISBLANK(AB44),AB44=0),
    NA(),
    IFERROR(
        (
            MAX(0, MIN(1,
            (AB44 -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0.64005240688095499</v>
      </c>
      <c r="AD44" s="3">
        <v>7.9218077439999997</v>
      </c>
      <c r="AE44" s="3" cm="1">
        <f t="array" ref="AE44">IF(OR(ISBLANK(AD44),AD44=0),
    NA(),
    1 - IFERROR(
        (
            MAX(0, MIN(1,
            (AD44 -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0.51905909770168257</v>
      </c>
      <c r="AF44" s="3">
        <f xml:space="preserve">
$AG$1 * W44 +
$AH$1 * V44 +
$AI$1 * X44 +
$AJ$1 * Y44 +
$AK$1 * P44 +
$AL$1 * N44 +
$AM$1 * E44 +
$AN$1 * J44 +
$AO$1 * S44 +
$AP$1 * U44 +
$AQ$1 * AC44 +
$AR$1 * AA44 +
$AS$1 * AE44</f>
        <v>0.56195251583261485</v>
      </c>
    </row>
    <row r="45" spans="1:32" x14ac:dyDescent="0.25">
      <c r="A45" s="1" t="s">
        <v>20</v>
      </c>
      <c r="B45" s="2">
        <v>2203.2285710000001</v>
      </c>
      <c r="C45" s="2">
        <v>2194.828571</v>
      </c>
      <c r="D45" s="3">
        <v>3.3007430999999997E-2</v>
      </c>
      <c r="E45" s="3" cm="1">
        <f t="array" ref="E45">IF(OR(ISBLANK(D45),D45=0),
    NA(),
    1 - IFERROR(
        (
            MAX(0, MIN(1,
            (D45 -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45" s="1" t="s">
        <v>26</v>
      </c>
      <c r="G45" s="2">
        <v>2203.2285710000001</v>
      </c>
      <c r="H45" s="2">
        <v>2194.828571</v>
      </c>
      <c r="I45" s="3">
        <v>2.3845440000000002E-3</v>
      </c>
      <c r="J45" s="3" cm="1">
        <f t="array" ref="J45">IF(OR(ISBLANK(I45),I45=0),
    NA(),
    1 - IFERROR(
        (
            MAX(0, MIN(1,
            (I45 -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0.59922864127679443</v>
      </c>
      <c r="K45" s="1" t="s">
        <v>42</v>
      </c>
      <c r="L45" s="1" t="s">
        <v>43</v>
      </c>
      <c r="M45" s="2">
        <v>646.88571430000002</v>
      </c>
      <c r="N45" s="3" cm="1">
        <f t="array" ref="N45">IF(OR(ISBLANK(M45),M45=0),
    NA(),
    IFERROR(
        (
            (M45 -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0.6312926840523847</v>
      </c>
      <c r="O45" s="2">
        <v>843.94285709999997</v>
      </c>
      <c r="P45" s="3" cm="1">
        <f t="array" ref="P45">IF(OR(ISBLANK(O45),O45=0),
    NA(),
    IFERROR(
        (
            (O45 -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0.46611324498259715</v>
      </c>
      <c r="Q45" s="3">
        <v>0.143649002</v>
      </c>
      <c r="R45" s="3">
        <v>0.17162929399999999</v>
      </c>
      <c r="S45" s="3" cm="1">
        <f t="array" ref="S45">IF(OR(ISBLANK(R45),R45=0),
    NA(),
    1 - IFERROR(
        (
            MAX(0, MIN(1,
            (R45 -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0.39816107198690254</v>
      </c>
      <c r="T45" s="3">
        <v>0.226229347</v>
      </c>
      <c r="U45" s="3" cm="1">
        <f t="array" ref="U45">IF(OR(ISBLANK(T45),T45=0),
    NA(),
    1 - IFERROR(
        (
            MAX(0, MIN(1,
            (T45 -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0.63292487789898633</v>
      </c>
      <c r="V45" s="3">
        <v>0.294795792</v>
      </c>
      <c r="W45" s="3">
        <v>0.76442399999999999</v>
      </c>
      <c r="X45" s="3">
        <v>0.30247865800000001</v>
      </c>
      <c r="Y45" s="3">
        <v>0.424947878</v>
      </c>
      <c r="Z45" s="3">
        <v>0.51766504599999996</v>
      </c>
      <c r="AA45" s="3" cm="1">
        <f t="array" ref="AA45">IF(OR(ISBLANK(Z45),Z45=0),
    NA(),
    1 - IFERROR(
        (
            MAX(0, MIN(1,
            (Z45 -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0.6767126658930015</v>
      </c>
      <c r="AB45" s="2">
        <v>5072</v>
      </c>
      <c r="AC45" s="3" cm="1">
        <f t="array" ref="AC45">IF(OR(ISBLANK(AB45),AB45=0),
    NA(),
    IFERROR(
        (
            MAX(0, MIN(1,
            (AB45 -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0.6372374023605677</v>
      </c>
      <c r="AD45" s="3">
        <v>6.8338985379999997</v>
      </c>
      <c r="AE45" s="3" cm="1">
        <f t="array" ref="AE45">IF(OR(ISBLANK(AD45),AD45=0),
    NA(),
    1 - IFERROR(
        (
            MAX(0, MIN(1,
            (AD45 -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0.53316189954583071</v>
      </c>
      <c r="AF45" s="3">
        <f xml:space="preserve">
$AG$1 * W45 +
$AH$1 * V45 +
$AI$1 * X45 +
$AJ$1 * Y45 +
$AK$1 * P45 +
$AL$1 * N45 +
$AM$1 * E45 +
$AN$1 * J45 +
$AO$1 * S45 +
$AP$1 * U45 +
$AQ$1 * AC45 +
$AR$1 * AA45 +
$AS$1 * AE45</f>
        <v>0.55604967202336697</v>
      </c>
    </row>
    <row r="46" spans="1:32" x14ac:dyDescent="0.25">
      <c r="A46" s="1" t="s">
        <v>20</v>
      </c>
      <c r="B46" s="2">
        <v>2203.2285710000001</v>
      </c>
      <c r="C46" s="2">
        <v>2194.828571</v>
      </c>
      <c r="D46" s="3">
        <v>3.3007430999999997E-2</v>
      </c>
      <c r="E46" s="3" cm="1">
        <f t="array" ref="E46">IF(OR(ISBLANK(D46),D46=0),
    NA(),
    1 - IFERROR(
        (
            MAX(0, MIN(1,
            (D46 -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46" s="1" t="s">
        <v>26</v>
      </c>
      <c r="G46" s="2">
        <v>2203.2285710000001</v>
      </c>
      <c r="H46" s="2">
        <v>2194.828571</v>
      </c>
      <c r="I46" s="3">
        <v>2.3845440000000002E-3</v>
      </c>
      <c r="J46" s="3" cm="1">
        <f t="array" ref="J46">IF(OR(ISBLANK(I46),I46=0),
    NA(),
    1 - IFERROR(
        (
            MAX(0, MIN(1,
            (I46 -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0.59922864127679443</v>
      </c>
      <c r="K46" s="1" t="s">
        <v>18</v>
      </c>
      <c r="L46" s="1" t="s">
        <v>19</v>
      </c>
      <c r="M46" s="2">
        <v>255.6571429</v>
      </c>
      <c r="N46" s="3" cm="1">
        <f t="array" ref="N46">IF(OR(ISBLANK(M46),M46=0),
    NA(),
    IFERROR(
        (
            (M46 -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0.51725079689957498</v>
      </c>
      <c r="O46" s="2">
        <v>836.54285709999999</v>
      </c>
      <c r="P46" s="3" cm="1">
        <f t="array" ref="P46">IF(OR(ISBLANK(O46),O46=0),
    NA(),
    IFERROR(
        (
            (O46 -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0.46452840348803026</v>
      </c>
      <c r="Q46" s="3">
        <v>9.6925865999999999E-2</v>
      </c>
      <c r="R46" s="3">
        <v>0.116490649</v>
      </c>
      <c r="S46" s="3" cm="1">
        <f t="array" ref="S46">IF(OR(ISBLANK(R46),R46=0),
    NA(),
    1 - IFERROR(
        (
            MAX(0, MIN(1,
            (R46 -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0.44917914654352509</v>
      </c>
      <c r="T46" s="3">
        <v>0.39920487399999999</v>
      </c>
      <c r="U46" s="3" cm="1">
        <f t="array" ref="U46">IF(OR(ISBLANK(T46),T46=0),
    NA(),
    1 - IFERROR(
        (
            MAX(0, MIN(1,
            (T46 -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0.58183412986691752</v>
      </c>
      <c r="V46" s="3">
        <v>0.11688997700000001</v>
      </c>
      <c r="W46" s="3">
        <v>0.30644416000000002</v>
      </c>
      <c r="X46" s="3">
        <v>0.119829878</v>
      </c>
      <c r="Y46" s="3">
        <v>0.16918080399999999</v>
      </c>
      <c r="Z46" s="3">
        <v>0.49792383400000001</v>
      </c>
      <c r="AA46" s="3" cm="1">
        <f t="array" ref="AA46">IF(OR(ISBLANK(Z46),Z46=0),
    NA(),
    1 - IFERROR(
        (
            MAX(0, MIN(1,
            (Z46 -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0.69084051591763163</v>
      </c>
      <c r="AB46" s="2">
        <v>423</v>
      </c>
      <c r="AC46" s="3" cm="1">
        <f t="array" ref="AC46">IF(OR(ISBLANK(AB46),AB46=0),
    NA(),
    IFERROR(
        (
            MAX(0, MIN(1,
            (AB46 -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0.38756542527211224</v>
      </c>
      <c r="AD46" s="3">
        <v>93.3606525</v>
      </c>
      <c r="AE46" s="3" cm="1">
        <f t="array" ref="AE46">IF(OR(ISBLANK(AD46),AD46=0),
    NA(),
    1 - IFERROR(
        (
            MAX(0, MIN(1,
            (AD46 -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0.21132230264828511</v>
      </c>
      <c r="AF46" s="3">
        <f xml:space="preserve">
$AG$1 * W46 +
$AH$1 * V46 +
$AI$1 * X46 +
$AJ$1 * Y46 +
$AK$1 * P46 +
$AL$1 * N46 +
$AM$1 * E46 +
$AN$1 * J46 +
$AO$1 * S46 +
$AP$1 * U46 +
$AQ$1 * AC46 +
$AR$1 * AA46 +
$AS$1 * AE46</f>
        <v>0.3604559823463383</v>
      </c>
    </row>
    <row r="47" spans="1:32" x14ac:dyDescent="0.25">
      <c r="A47" s="1" t="s">
        <v>20</v>
      </c>
      <c r="B47" s="2">
        <v>2203.2285710000001</v>
      </c>
      <c r="C47" s="2">
        <v>2194.828571</v>
      </c>
      <c r="D47" s="3">
        <v>3.3007430999999997E-2</v>
      </c>
      <c r="E47" s="3" cm="1">
        <f t="array" ref="E47">IF(OR(ISBLANK(D47),D47=0),
    NA(),
    1 - IFERROR(
        (
            MAX(0, MIN(1,
            (D47 -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47" s="1" t="s">
        <v>22</v>
      </c>
      <c r="G47" s="2">
        <v>2203.2285710000001</v>
      </c>
      <c r="H47" s="2">
        <v>2194.828571</v>
      </c>
      <c r="I47" s="3">
        <v>8.6577300000000006E-3</v>
      </c>
      <c r="J47" s="3" cm="1">
        <f t="array" ref="J47">IF(OR(ISBLANK(I47),I47=0),
    NA(),
    1 - IFERROR(
        (
            MAX(0, MIN(1,
            (I47 -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0.46766569987504891</v>
      </c>
      <c r="K47" s="1" t="s">
        <v>42</v>
      </c>
      <c r="L47" s="1" t="s">
        <v>19</v>
      </c>
      <c r="M47" s="2">
        <v>801.94285709999997</v>
      </c>
      <c r="N47" s="3" cm="1">
        <f t="array" ref="N47">IF(OR(ISBLANK(M47),M47=0),
    NA(),
    IFERROR(
        (
            (M47 -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0.66010216723401216</v>
      </c>
      <c r="O47" s="2">
        <v>964.82857139999999</v>
      </c>
      <c r="P47" s="3" cm="1">
        <f t="array" ref="P47">IF(OR(ISBLANK(O47),O47=0),
    NA(),
    IFERROR(
        (
            (O47 -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0.49039095778665065</v>
      </c>
      <c r="Q47" s="3">
        <v>0.104675856</v>
      </c>
      <c r="R47" s="3">
        <v>0.109334008</v>
      </c>
      <c r="S47" s="3" cm="1">
        <f t="array" ref="S47">IF(OR(ISBLANK(R47),R47=0),
    NA(),
    1 - IFERROR(
        (
            MAX(0, MIN(1,
            (R47 -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0.45738761923378235</v>
      </c>
      <c r="T47" s="3">
        <v>0.1323587</v>
      </c>
      <c r="U47" s="3" cm="1">
        <f t="array" ref="U47">IF(OR(ISBLANK(T47),T47=0),
    NA(),
    1 - IFERROR(
        (
            MAX(0, MIN(1,
            (T47 -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0.680247004407184</v>
      </c>
      <c r="V47" s="3">
        <v>0.36575187199999998</v>
      </c>
      <c r="W47" s="3">
        <v>0.83043654700000002</v>
      </c>
      <c r="X47" s="3">
        <v>0.37534549900000003</v>
      </c>
      <c r="Y47" s="3">
        <v>0.50717551299999997</v>
      </c>
      <c r="Z47" s="3">
        <v>0.48658626500000002</v>
      </c>
      <c r="AA47" s="3" cm="1">
        <f t="array" ref="AA47">IF(OR(ISBLANK(Z47),Z47=0),
    NA(),
    1 - IFERROR(
        (
            MAX(0, MIN(1,
            (Z47 -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0.69941186971478209</v>
      </c>
      <c r="AB47" s="2">
        <v>5976</v>
      </c>
      <c r="AC47" s="3" cm="1">
        <f t="array" ref="AC47">IF(OR(ISBLANK(AB47),AB47=0),
    NA(),
    IFERROR(
        (
            MAX(0, MIN(1,
            (AB47 -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0.65849141672109568</v>
      </c>
      <c r="AD47" s="3">
        <v>10.01000397</v>
      </c>
      <c r="AE47" s="3" cm="1">
        <f t="array" ref="AE47">IF(OR(ISBLANK(AD47),AD47=0),
    NA(),
    1 - IFERROR(
        (
            MAX(0, MIN(1,
            (AD47 -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0.49587634244187639</v>
      </c>
      <c r="AF47" s="3">
        <f xml:space="preserve">
$AG$1 * W47 +
$AH$1 * V47 +
$AI$1 * X47 +
$AJ$1 * Y47 +
$AK$1 * P47 +
$AL$1 * N47 +
$AM$1 * E47 +
$AN$1 * J47 +
$AO$1 * S47 +
$AP$1 * U47 +
$AQ$1 * AC47 +
$AR$1 * AA47 +
$AS$1 * AE47</f>
        <v>0.5799940522407151</v>
      </c>
    </row>
    <row r="48" spans="1:32" x14ac:dyDescent="0.25">
      <c r="A48" s="1" t="s">
        <v>20</v>
      </c>
      <c r="B48" s="2">
        <v>2203.2285710000001</v>
      </c>
      <c r="C48" s="2">
        <v>2194.828571</v>
      </c>
      <c r="D48" s="3">
        <v>3.3007430999999997E-2</v>
      </c>
      <c r="E48" s="3" cm="1">
        <f t="array" ref="E48">IF(OR(ISBLANK(D48),D48=0),
    NA(),
    1 - IFERROR(
        (
            MAX(0, MIN(1,
            (D48 -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48" s="1" t="s">
        <v>22</v>
      </c>
      <c r="G48" s="2">
        <v>2203.2285710000001</v>
      </c>
      <c r="H48" s="2">
        <v>2194.828571</v>
      </c>
      <c r="I48" s="3">
        <v>8.6577300000000006E-3</v>
      </c>
      <c r="J48" s="3" cm="1">
        <f t="array" ref="J48">IF(OR(ISBLANK(I48),I48=0),
    NA(),
    1 - IFERROR(
        (
            MAX(0, MIN(1,
            (I48 -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0.46766569987504891</v>
      </c>
      <c r="K48" s="1" t="s">
        <v>42</v>
      </c>
      <c r="L48" s="1" t="s">
        <v>43</v>
      </c>
      <c r="M48" s="2">
        <v>766.11428569999998</v>
      </c>
      <c r="N48" s="3" cm="1">
        <f t="array" ref="N48">IF(OR(ISBLANK(M48),M48=0),
    NA(),
    IFERROR(
        (
            (M48 -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0.6538855108869609</v>
      </c>
      <c r="O48" s="2">
        <v>914.77142860000004</v>
      </c>
      <c r="P48" s="3" cm="1">
        <f t="array" ref="P48">IF(OR(ISBLANK(O48),O48=0),
    NA(),
    IFERROR(
        (
            (O48 -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0.48068359074529898</v>
      </c>
      <c r="Q48" s="3">
        <v>0.17616199199999999</v>
      </c>
      <c r="R48" s="3">
        <v>0.19380333199999999</v>
      </c>
      <c r="S48" s="3" cm="1">
        <f t="array" ref="S48">IF(OR(ISBLANK(R48),R48=0),
    NA(),
    1 - IFERROR(
        (
            MAX(0, MIN(1,
            (R48 -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0.38175874407635468</v>
      </c>
      <c r="T48" s="3">
        <v>0.23271573700000001</v>
      </c>
      <c r="U48" s="3" cm="1">
        <f t="array" ref="U48">IF(OR(ISBLANK(T48),T48=0),
    NA(),
    1 - IFERROR(
        (
            MAX(0, MIN(1,
            (T48 -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0.63043032281070355</v>
      </c>
      <c r="V48" s="3">
        <v>0.34943577100000001</v>
      </c>
      <c r="W48" s="3">
        <v>0.83674994999999996</v>
      </c>
      <c r="X48" s="3">
        <v>0.35860266200000002</v>
      </c>
      <c r="Y48" s="3">
        <v>0.49226763699999998</v>
      </c>
      <c r="Z48" s="3">
        <v>0.472396553</v>
      </c>
      <c r="AA48" s="3" cm="1">
        <f t="array" ref="AA48">IF(OR(ISBLANK(Z48),Z48=0),
    NA(),
    1 - IFERROR(
        (
            MAX(0, MIN(1,
            (Z48 -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0.71068509483125963</v>
      </c>
      <c r="AB48" s="2">
        <v>5755</v>
      </c>
      <c r="AC48" s="3" cm="1">
        <f t="array" ref="AC48">IF(OR(ISBLANK(AB48),AB48=0),
    NA(),
    IFERROR(
        (
            MAX(0, MIN(1,
            (AB48 -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0.65354652229786514</v>
      </c>
      <c r="AD48" s="3">
        <v>9.5578810510000007</v>
      </c>
      <c r="AE48" s="3" cm="1">
        <f t="array" ref="AE48">IF(OR(ISBLANK(AD48),AD48=0),
    NA(),
    1 - IFERROR(
        (
            MAX(0, MIN(1,
            (AD48 -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0.50054032988008523</v>
      </c>
      <c r="AF48" s="3">
        <f xml:space="preserve">
$AG$1 * W48 +
$AH$1 * V48 +
$AI$1 * X48 +
$AJ$1 * Y48 +
$AK$1 * P48 +
$AL$1 * N48 +
$AM$1 * E48 +
$AN$1 * J48 +
$AO$1 * S48 +
$AP$1 * U48 +
$AQ$1 * AC48 +
$AR$1 * AA48 +
$AS$1 * AE48</f>
        <v>0.56914748134764381</v>
      </c>
    </row>
    <row r="49" spans="1:32" x14ac:dyDescent="0.25">
      <c r="A49" s="1" t="s">
        <v>20</v>
      </c>
      <c r="B49" s="2">
        <v>2203.2285710000001</v>
      </c>
      <c r="C49" s="2">
        <v>2194.828571</v>
      </c>
      <c r="D49" s="3">
        <v>3.3007430999999997E-2</v>
      </c>
      <c r="E49" s="3" cm="1">
        <f t="array" ref="E49">IF(OR(ISBLANK(D49),D49=0),
    NA(),
    1 - IFERROR(
        (
            MAX(0, MIN(1,
            (D49 -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49" s="1" t="s">
        <v>22</v>
      </c>
      <c r="G49" s="2">
        <v>2203.2285710000001</v>
      </c>
      <c r="H49" s="2">
        <v>2194.828571</v>
      </c>
      <c r="I49" s="3">
        <v>8.6577300000000006E-3</v>
      </c>
      <c r="J49" s="3" cm="1">
        <f t="array" ref="J49">IF(OR(ISBLANK(I49),I49=0),
    NA(),
    1 - IFERROR(
        (
            MAX(0, MIN(1,
            (I49 -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0.46766569987504891</v>
      </c>
      <c r="K49" s="1" t="s">
        <v>18</v>
      </c>
      <c r="L49" s="1" t="s">
        <v>19</v>
      </c>
      <c r="M49" s="2">
        <v>641.88571430000002</v>
      </c>
      <c r="N49" s="3" cm="1">
        <f t="array" ref="N49">IF(OR(ISBLANK(M49),M49=0),
    NA(),
    IFERROR(
        (
            (M49 -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0.63027164155543458</v>
      </c>
      <c r="O49" s="2">
        <v>896.4</v>
      </c>
      <c r="P49" s="3" cm="1">
        <f t="array" ref="P49">IF(OR(ISBLANK(O49),O49=0),
    NA(),
    IFERROR(
        (
            (O49 -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0.47700344446224419</v>
      </c>
      <c r="Q49" s="3">
        <v>0.122913653</v>
      </c>
      <c r="R49" s="3">
        <v>0.13821150700000001</v>
      </c>
      <c r="S49" s="3" cm="1">
        <f t="array" ref="S49">IF(OR(ISBLANK(R49),R49=0),
    NA(),
    1 - IFERROR(
        (
            MAX(0, MIN(1,
            (R49 -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0.42687789672538445</v>
      </c>
      <c r="T49" s="3">
        <v>0.19526276400000001</v>
      </c>
      <c r="U49" s="3" cm="1">
        <f t="array" ref="U49">IF(OR(ISBLANK(T49),T49=0),
    NA(),
    1 - IFERROR(
        (
            MAX(0, MIN(1,
            (T49 -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0.64587977421088349</v>
      </c>
      <c r="V49" s="3">
        <v>0.29303899500000002</v>
      </c>
      <c r="W49" s="3">
        <v>0.71519331600000002</v>
      </c>
      <c r="X49" s="3">
        <v>0.30069236300000002</v>
      </c>
      <c r="Y49" s="3">
        <v>0.415235929</v>
      </c>
      <c r="Z49" s="3">
        <v>0.44179351</v>
      </c>
      <c r="AA49" s="3" cm="1">
        <f t="array" ref="AA49">IF(OR(ISBLANK(Z49),Z49=0),
    NA(),
    1 - IFERROR(
        (
            MAX(0, MIN(1,
            (Z49 -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0.73755566073091106</v>
      </c>
      <c r="AB49" s="2">
        <v>4741</v>
      </c>
      <c r="AC49" s="3" cm="1">
        <f t="array" ref="AC49">IF(OR(ISBLANK(AB49),AB49=0),
    NA(),
    IFERROR(
        (
            MAX(0, MIN(1,
            (AB49 -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0.62869239195566917</v>
      </c>
      <c r="AD49" s="3">
        <v>7.2649188230000004</v>
      </c>
      <c r="AE49" s="3" cm="1">
        <f t="array" ref="AE49">IF(OR(ISBLANK(AD49),AD49=0),
    NA(),
    1 - IFERROR(
        (
            MAX(0, MIN(1,
            (AD49 -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0.52737196622668059</v>
      </c>
      <c r="AF49" s="3">
        <f xml:space="preserve">
$AG$1 * W49 +
$AH$1 * V49 +
$AI$1 * X49 +
$AJ$1 * Y49 +
$AK$1 * P49 +
$AL$1 * N49 +
$AM$1 * E49 +
$AN$1 * J49 +
$AO$1 * S49 +
$AP$1 * U49 +
$AQ$1 * AC49 +
$AR$1 * AA49 +
$AS$1 * AE49</f>
        <v>0.5521955789278411</v>
      </c>
    </row>
    <row r="50" spans="1:32" x14ac:dyDescent="0.25">
      <c r="A50" s="1" t="s">
        <v>20</v>
      </c>
      <c r="B50" s="2">
        <v>2203.2285710000001</v>
      </c>
      <c r="C50" s="2">
        <v>2194.828571</v>
      </c>
      <c r="D50" s="3">
        <v>3.3007430999999997E-2</v>
      </c>
      <c r="E50" s="3" cm="1">
        <f t="array" ref="E50">IF(OR(ISBLANK(D50),D50=0),
    NA(),
    1 - IFERROR(
        (
            MAX(0, MIN(1,
            (D50 -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50" s="1" t="s">
        <v>24</v>
      </c>
      <c r="G50" s="2">
        <v>2203.2285710000001</v>
      </c>
      <c r="H50" s="2">
        <v>2194.828571</v>
      </c>
      <c r="I50" s="3">
        <v>4.6910022000000003E-2</v>
      </c>
      <c r="J50" s="3" cm="1">
        <f t="array" ref="J50">IF(OR(ISBLANK(I50),I50=0),
    NA(),
    1 - IFERROR(
        (
            MAX(0, MIN(1,
            (I50 -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0.24807007817615268</v>
      </c>
      <c r="K50" s="1" t="s">
        <v>18</v>
      </c>
      <c r="L50" s="1" t="s">
        <v>19</v>
      </c>
      <c r="M50" s="2">
        <v>1155.828571</v>
      </c>
      <c r="N50" s="3" cm="1">
        <f t="array" ref="N50">IF(OR(ISBLANK(M50),M50=0),
    NA(),
    IFERROR(
        (
            (M50 -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0.71165379909326609</v>
      </c>
      <c r="O50" s="2">
        <v>1237.685714</v>
      </c>
      <c r="P50" s="3" cm="1">
        <f t="array" ref="P50">IF(OR(ISBLANK(O50),O50=0),
    NA(),
    IFERROR(
        (
            (O50 -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0.53676152238485864</v>
      </c>
      <c r="Q50" s="3">
        <v>0.198833867</v>
      </c>
      <c r="R50" s="3">
        <v>0.161732717</v>
      </c>
      <c r="S50" s="3" cm="1">
        <f t="array" ref="S50">IF(OR(ISBLANK(R50),R50=0),
    NA(),
    1 - IFERROR(
        (
            MAX(0, MIN(1,
            (R50 -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0.40609832048729089</v>
      </c>
      <c r="T50" s="3">
        <v>0.17348380099999999</v>
      </c>
      <c r="U50" s="3" cm="1">
        <f t="array" ref="U50">IF(OR(ISBLANK(T50),T50=0),
    NA(),
    1 - IFERROR(
        (
            MAX(0, MIN(1,
            (T50 -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0.65627516874062286</v>
      </c>
      <c r="V50" s="3">
        <v>0.52725089599999997</v>
      </c>
      <c r="W50" s="3">
        <v>0.93333083400000005</v>
      </c>
      <c r="X50" s="3">
        <v>0.541006557</v>
      </c>
      <c r="Y50" s="3">
        <v>0.67277822399999998</v>
      </c>
      <c r="Z50" s="3">
        <v>0.703004831</v>
      </c>
      <c r="AA50" s="3" cm="1">
        <f t="array" ref="AA50">IF(OR(ISBLANK(Z50),Z50=0),
    NA(),
    1 - IFERROR(
        (
            MAX(0, MIN(1,
            (Z50 -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0.57407470019291906</v>
      </c>
      <c r="AB50" s="2">
        <v>8675</v>
      </c>
      <c r="AC50" s="3" cm="1">
        <f t="array" ref="AC50">IF(OR(ISBLANK(AB50),AB50=0),
    NA(),
    IFERROR(
        (
            MAX(0, MIN(1,
            (AB50 -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0.70945755857169646</v>
      </c>
      <c r="AD50" s="3">
        <v>15.68480759</v>
      </c>
      <c r="AE50" s="3" cm="1">
        <f t="array" ref="AE50">IF(OR(ISBLANK(AD50),AD50=0),
    NA(),
    1 - IFERROR(
        (
            MAX(0, MIN(1,
            (AD50 -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0.4482845842160097</v>
      </c>
      <c r="AF50" s="3">
        <f xml:space="preserve">
$AG$1 * W50 +
$AH$1 * V50 +
$AI$1 * X50 +
$AJ$1 * Y50 +
$AK$1 * P50 +
$AL$1 * N50 +
$AM$1 * E50 +
$AN$1 * J50 +
$AO$1 * S50 +
$AP$1 * U50 +
$AQ$1 * AC50 +
$AR$1 * AA50 +
$AS$1 * AE50</f>
        <v>0.60792801426294674</v>
      </c>
    </row>
    <row r="51" spans="1:32" x14ac:dyDescent="0.25">
      <c r="A51" s="1" t="s">
        <v>20</v>
      </c>
      <c r="B51" s="2">
        <v>2203.2285710000001</v>
      </c>
      <c r="C51" s="2">
        <v>2194.828571</v>
      </c>
      <c r="D51" s="3">
        <v>3.3007430999999997E-2</v>
      </c>
      <c r="E51" s="3" cm="1">
        <f t="array" ref="E51">IF(OR(ISBLANK(D51),D51=0),
    NA(),
    1 - IFERROR(
        (
            MAX(0, MIN(1,
            (D51 -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51" s="1" t="s">
        <v>24</v>
      </c>
      <c r="G51" s="2">
        <v>2203.2285710000001</v>
      </c>
      <c r="H51" s="2">
        <v>2194.828571</v>
      </c>
      <c r="I51" s="3">
        <v>4.6910022000000003E-2</v>
      </c>
      <c r="J51" s="3" cm="1">
        <f t="array" ref="J51">IF(OR(ISBLANK(I51),I51=0),
    NA(),
    1 - IFERROR(
        (
            MAX(0, MIN(1,
            (I51 -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0.24807007817615268</v>
      </c>
      <c r="K51" s="1" t="s">
        <v>18</v>
      </c>
      <c r="L51" s="1" t="s">
        <v>43</v>
      </c>
      <c r="M51" s="2">
        <v>1135.142857</v>
      </c>
      <c r="N51" s="3" cm="1">
        <f t="array" ref="N51">IF(OR(ISBLANK(M51),M51=0),
    NA(),
    IFERROR(
        (
            (M51 -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0.70902720335166169</v>
      </c>
      <c r="O51" s="2">
        <v>1217.171429</v>
      </c>
      <c r="P51" s="3" cm="1">
        <f t="array" ref="P51">IF(OR(ISBLANK(O51),O51=0),
    NA(),
    IFERROR(
        (
            (O51 -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0.53359142979599383</v>
      </c>
      <c r="Q51" s="3">
        <v>0.293677613</v>
      </c>
      <c r="R51" s="3">
        <v>0.24262842100000001</v>
      </c>
      <c r="S51" s="3" cm="1">
        <f t="array" ref="S51">IF(OR(ISBLANK(R51),R51=0),
    NA(),
    1 - IFERROR(
        (
            MAX(0, MIN(1,
            (R51 -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0.35077396853598708</v>
      </c>
      <c r="T51" s="3">
        <v>0.26072232400000001</v>
      </c>
      <c r="U51" s="3" cm="1">
        <f t="array" ref="U51">IF(OR(ISBLANK(T51),T51=0),
    NA(),
    1 - IFERROR(
        (
            MAX(0, MIN(1,
            (T51 -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0.62036705876842579</v>
      </c>
      <c r="V51" s="3">
        <v>0.51794035599999999</v>
      </c>
      <c r="W51" s="3">
        <v>0.93197098599999995</v>
      </c>
      <c r="X51" s="3">
        <v>0.53142671799999996</v>
      </c>
      <c r="Y51" s="3">
        <v>0.66469118500000002</v>
      </c>
      <c r="Z51" s="3">
        <v>0.69097151300000004</v>
      </c>
      <c r="AA51" s="3" cm="1">
        <f t="array" ref="AA51">IF(OR(ISBLANK(Z51),Z51=0),
    NA(),
    1 - IFERROR(
        (
            MAX(0, MIN(1,
            (Z51 -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0.57963850740742062</v>
      </c>
      <c r="AB51" s="2">
        <v>8513</v>
      </c>
      <c r="AC51" s="3" cm="1">
        <f t="array" ref="AC51">IF(OR(ISBLANK(AB51),AB51=0),
    NA(),
    IFERROR(
        (
            MAX(0, MIN(1,
            (AB51 -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0.70678749895102277</v>
      </c>
      <c r="AD51" s="3">
        <v>15.326587719999999</v>
      </c>
      <c r="AE51" s="3" cm="1">
        <f t="array" ref="AE51">IF(OR(ISBLANK(AD51),AD51=0),
    NA(),
    1 - IFERROR(
        (
            MAX(0, MIN(1,
            (AD51 -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0.45083681915941098</v>
      </c>
      <c r="AF51" s="3">
        <f xml:space="preserve">
$AG$1 * W51 +
$AH$1 * V51 +
$AI$1 * X51 +
$AJ$1 * Y51 +
$AK$1 * P51 +
$AL$1 * N51 +
$AM$1 * E51 +
$AN$1 * J51 +
$AO$1 * S51 +
$AP$1 * U51 +
$AQ$1 * AC51 +
$AR$1 * AA51 +
$AS$1 * AE51</f>
        <v>0.60037518232111897</v>
      </c>
    </row>
    <row r="52" spans="1:32" x14ac:dyDescent="0.25">
      <c r="A52" s="1" t="s">
        <v>20</v>
      </c>
      <c r="B52" s="2">
        <v>2203.2285710000001</v>
      </c>
      <c r="C52" s="2">
        <v>2194.828571</v>
      </c>
      <c r="D52" s="3">
        <v>3.3007430999999997E-2</v>
      </c>
      <c r="E52" s="3" cm="1">
        <f t="array" ref="E52">IF(OR(ISBLANK(D52),D52=0),
    NA(),
    1 - IFERROR(
        (
            MAX(0, MIN(1,
            (D52 -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52" s="1" t="s">
        <v>25</v>
      </c>
      <c r="G52" s="2">
        <v>2203.2285710000001</v>
      </c>
      <c r="H52" s="2">
        <v>2194.828571</v>
      </c>
      <c r="I52" s="3">
        <v>5.2911210000000002E-3</v>
      </c>
      <c r="J52" s="3" cm="1">
        <f t="array" ref="J52">IF(OR(ISBLANK(I52),I52=0),
    NA(),
    1 - IFERROR(
        (
            MAX(0, MIN(1,
            (I52 -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0.52047137196969628</v>
      </c>
      <c r="K52" s="1" t="s">
        <v>42</v>
      </c>
      <c r="L52" s="1" t="s">
        <v>19</v>
      </c>
      <c r="M52" s="2">
        <v>784.11428569999998</v>
      </c>
      <c r="N52" s="3" cm="1">
        <f t="array" ref="N52">IF(OR(ISBLANK(M52),M52=0),
    NA(),
    IFERROR(
        (
            (M52 -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0.65703811832841053</v>
      </c>
      <c r="O52" s="2">
        <v>959.85714289999999</v>
      </c>
      <c r="P52" s="3" cm="1">
        <f t="array" ref="P52">IF(OR(ISBLANK(O52),O52=0),
    NA(),
    IFERROR(
        (
            (O52 -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0.48944682053733646</v>
      </c>
      <c r="Q52" s="3">
        <v>9.8148005999999996E-2</v>
      </c>
      <c r="R52" s="3">
        <v>0.10287199299999999</v>
      </c>
      <c r="S52" s="3" cm="1">
        <f t="array" ref="S52">IF(OR(ISBLANK(R52),R52=0),
    NA(),
    1 - IFERROR(
        (
            MAX(0, MIN(1,
            (R52 -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0.46525170719655173</v>
      </c>
      <c r="T52" s="3">
        <v>0.12657423500000001</v>
      </c>
      <c r="U52" s="3" cm="1">
        <f t="array" ref="U52">IF(OR(ISBLANK(T52),T52=0),
    NA(),
    1 - IFERROR(
        (
            MAX(0, MIN(1,
            (T52 -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0.68426331228899007</v>
      </c>
      <c r="V52" s="3">
        <v>0.35803891300000001</v>
      </c>
      <c r="W52" s="3">
        <v>0.81638951800000004</v>
      </c>
      <c r="X52" s="3">
        <v>0.36733524400000001</v>
      </c>
      <c r="Y52" s="3">
        <v>0.49709604299999999</v>
      </c>
      <c r="Z52" s="3">
        <v>0.51464080599999995</v>
      </c>
      <c r="AA52" s="3" cm="1">
        <f t="array" ref="AA52">IF(OR(ISBLANK(Z52),Z52=0),
    NA(),
    1 - IFERROR(
        (
            MAX(0, MIN(1,
            (Z52 -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0.67881681475467182</v>
      </c>
      <c r="AB52" s="2">
        <v>5858</v>
      </c>
      <c r="AC52" s="3" cm="1">
        <f t="array" ref="AC52">IF(OR(ISBLANK(AB52),AB52=0),
    NA(),
    IFERROR(
        (
            MAX(0, MIN(1,
            (AB52 -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0.6558697204619176</v>
      </c>
      <c r="AD52" s="3">
        <v>10.020308500000001</v>
      </c>
      <c r="AE52" s="3" cm="1">
        <f t="array" ref="AE52">IF(OR(ISBLANK(AD52),AD52=0),
    NA(),
    1 - IFERROR(
        (
            MAX(0, MIN(1,
            (AD52 -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0.49577203542299209</v>
      </c>
      <c r="AF52" s="3">
        <f xml:space="preserve">
$AG$1 * W52 +
$AH$1 * V52 +
$AI$1 * X52 +
$AJ$1 * Y52 +
$AK$1 * P52 +
$AL$1 * N52 +
$AM$1 * E52 +
$AN$1 * J52 +
$AO$1 * S52 +
$AP$1 * U52 +
$AQ$1 * AC52 +
$AR$1 * AA52 +
$AS$1 * AE52</f>
        <v>0.57737698027764184</v>
      </c>
    </row>
    <row r="53" spans="1:32" x14ac:dyDescent="0.25">
      <c r="A53" s="1" t="s">
        <v>20</v>
      </c>
      <c r="B53" s="2">
        <v>2203.2285710000001</v>
      </c>
      <c r="C53" s="2">
        <v>2194.828571</v>
      </c>
      <c r="D53" s="3">
        <v>3.3007430999999997E-2</v>
      </c>
      <c r="E53" s="3" cm="1">
        <f t="array" ref="E53">IF(OR(ISBLANK(D53),D53=0),
    NA(),
    1 - IFERROR(
        (
            MAX(0, MIN(1,
            (D53 -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53" s="1" t="s">
        <v>25</v>
      </c>
      <c r="G53" s="2">
        <v>2203.2285710000001</v>
      </c>
      <c r="H53" s="2">
        <v>2194.828571</v>
      </c>
      <c r="I53" s="3">
        <v>5.2911210000000002E-3</v>
      </c>
      <c r="J53" s="3" cm="1">
        <f t="array" ref="J53">IF(OR(ISBLANK(I53),I53=0),
    NA(),
    1 - IFERROR(
        (
            MAX(0, MIN(1,
            (I53 -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0.52047137196969628</v>
      </c>
      <c r="K53" s="1" t="s">
        <v>42</v>
      </c>
      <c r="L53" s="1" t="s">
        <v>43</v>
      </c>
      <c r="M53" s="2">
        <v>780.42857140000001</v>
      </c>
      <c r="N53" s="3" cm="1">
        <f t="array" ref="N53">IF(OR(ISBLANK(M53),M53=0),
    NA(),
    IFERROR(
        (
            (M53 -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0.65639750158990118</v>
      </c>
      <c r="O53" s="2">
        <v>953.8</v>
      </c>
      <c r="P53" s="3" cm="1">
        <f t="array" ref="P53">IF(OR(ISBLANK(O53),O53=0),
    NA(),
    IFERROR(
        (
            (O53 -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0.48829071878672881</v>
      </c>
      <c r="Q53" s="3">
        <v>0.29676872700000001</v>
      </c>
      <c r="R53" s="3">
        <v>0.31176173899999998</v>
      </c>
      <c r="S53" s="3" cm="1">
        <f t="array" ref="S53">IF(OR(ISBLANK(R53),R53=0),
    NA(),
    1 - IFERROR(
        (
            MAX(0, MIN(1,
            (R53 -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0.31504822280973399</v>
      </c>
      <c r="T53" s="3">
        <v>0.38370892600000001</v>
      </c>
      <c r="U53" s="3" cm="1">
        <f t="array" ref="U53">IF(OR(ISBLANK(T53),T53=0),
    NA(),
    1 - IFERROR(
        (
            MAX(0, MIN(1,
            (T53 -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0.58548434322409992</v>
      </c>
      <c r="V53" s="3">
        <v>0.35632904500000001</v>
      </c>
      <c r="W53" s="3">
        <v>0.81757852900000005</v>
      </c>
      <c r="X53" s="3">
        <v>0.36560042500000001</v>
      </c>
      <c r="Y53" s="3">
        <v>0.495682701</v>
      </c>
      <c r="Z53" s="3">
        <v>0.51214663500000002</v>
      </c>
      <c r="AA53" s="3" cm="1">
        <f t="array" ref="AA53">IF(OR(ISBLANK(Z53),Z53=0),
    NA(),
    1 - IFERROR(
        (
            MAX(0, MIN(1,
            (Z53 -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0.68056785124064811</v>
      </c>
      <c r="AB53" s="2">
        <v>5825</v>
      </c>
      <c r="AC53" s="3" cm="1">
        <f t="array" ref="AC53">IF(OR(ISBLANK(AB53),AB53=0),
    NA(),
    IFERROR(
        (
            MAX(0, MIN(1,
            (AB53 -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0.65512897793062264</v>
      </c>
      <c r="AD53" s="3">
        <v>9.3431487769999997</v>
      </c>
      <c r="AE53" s="3" cm="1">
        <f t="array" ref="AE53">IF(OR(ISBLANK(AD53),AD53=0),
    NA(),
    1 - IFERROR(
        (
            MAX(0, MIN(1,
            (AD53 -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0.50281788968481678</v>
      </c>
      <c r="AF53" s="3">
        <f xml:space="preserve">
$AG$1 * W53 +
$AH$1 * V53 +
$AI$1 * X53 +
$AJ$1 * Y53 +
$AK$1 * P53 +
$AL$1 * N53 +
$AM$1 * E53 +
$AN$1 * J53 +
$AO$1 * S53 +
$AP$1 * U53 +
$AQ$1 * AC53 +
$AR$1 * AA53 +
$AS$1 * AE53</f>
        <v>0.56253299241971577</v>
      </c>
    </row>
    <row r="54" spans="1:32" x14ac:dyDescent="0.25">
      <c r="A54" s="1" t="s">
        <v>20</v>
      </c>
      <c r="B54" s="2">
        <v>2203.2285710000001</v>
      </c>
      <c r="C54" s="2">
        <v>2194.828571</v>
      </c>
      <c r="D54" s="3">
        <v>3.3007430999999997E-2</v>
      </c>
      <c r="E54" s="3" cm="1">
        <f t="array" ref="E54">IF(OR(ISBLANK(D54),D54=0),
    NA(),
    1 - IFERROR(
        (
            MAX(0, MIN(1,
            (D54 -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54" s="1" t="s">
        <v>25</v>
      </c>
      <c r="G54" s="2">
        <v>2203.2285710000001</v>
      </c>
      <c r="H54" s="2">
        <v>2194.828571</v>
      </c>
      <c r="I54" s="3">
        <v>5.2911210000000002E-3</v>
      </c>
      <c r="J54" s="3" cm="1">
        <f t="array" ref="J54">IF(OR(ISBLANK(I54),I54=0),
    NA(),
    1 - IFERROR(
        (
            MAX(0, MIN(1,
            (I54 -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0.52047137196969628</v>
      </c>
      <c r="K54" s="1" t="s">
        <v>18</v>
      </c>
      <c r="L54" s="1" t="s">
        <v>19</v>
      </c>
      <c r="M54" s="2">
        <v>470.11428569999998</v>
      </c>
      <c r="N54" s="3" cm="1">
        <f t="array" ref="N54">IF(OR(ISBLANK(M54),M54=0),
    NA(),
    IFERROR(
        (
            (M54 -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0.59032873448303602</v>
      </c>
      <c r="O54" s="2">
        <v>813.34285709999995</v>
      </c>
      <c r="P54" s="3" cm="1">
        <f t="array" ref="P54">IF(OR(ISBLANK(O54),O54=0),
    NA(),
    IFERROR(
        (
            (O54 -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0.45947610572911923</v>
      </c>
      <c r="Q54" s="3">
        <v>0.116623669</v>
      </c>
      <c r="R54" s="3">
        <v>0.14421008900000001</v>
      </c>
      <c r="S54" s="3" cm="1">
        <f t="array" ref="S54">IF(OR(ISBLANK(R54),R54=0),
    NA(),
    1 - IFERROR(
        (
            MAX(0, MIN(1,
            (R54 -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0.42129007288946907</v>
      </c>
      <c r="T54" s="3">
        <v>0.25313645800000001</v>
      </c>
      <c r="U54" s="3" cm="1">
        <f t="array" ref="U54">IF(OR(ISBLANK(T54),T54=0),
    NA(),
    1 - IFERROR(
        (
            MAX(0, MIN(1,
            (T54 -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0.62298800881961935</v>
      </c>
      <c r="V54" s="3">
        <v>0.21483424700000001</v>
      </c>
      <c r="W54" s="3">
        <v>0.57749123800000002</v>
      </c>
      <c r="X54" s="3">
        <v>0.22035252799999999</v>
      </c>
      <c r="Y54" s="3">
        <v>0.312909936</v>
      </c>
      <c r="Z54" s="3">
        <v>0.439721639</v>
      </c>
      <c r="AA54" s="3" cm="1">
        <f t="array" ref="AA54">IF(OR(ISBLANK(Z54),Z54=0),
    NA(),
    1 - IFERROR(
        (
            MAX(0, MIN(1,
            (Z54 -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0.7395279879881449</v>
      </c>
      <c r="AB54" s="2">
        <v>3451</v>
      </c>
      <c r="AC54" s="3" cm="1">
        <f t="array" ref="AC54">IF(OR(ISBLANK(AB54),AB54=0),
    NA(),
    IFERROR(
        (
            MAX(0, MIN(1,
            (AB54 -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0.58999231603850966</v>
      </c>
      <c r="AD54" s="3">
        <v>5.1334883830000004</v>
      </c>
      <c r="AE54" s="3" cm="1">
        <f t="array" ref="AE54">IF(OR(ISBLANK(AD54),AD54=0),
    NA(),
    1 - IFERROR(
        (
            MAX(0, MIN(1,
            (AD54 -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0.55935655393670014</v>
      </c>
      <c r="AF54" s="3">
        <f xml:space="preserve">
$AG$1 * W54 +
$AH$1 * V54 +
$AI$1 * X54 +
$AJ$1 * Y54 +
$AK$1 * P54 +
$AL$1 * N54 +
$AM$1 * E54 +
$AN$1 * J54 +
$AO$1 * S54 +
$AP$1 * U54 +
$AQ$1 * AC54 +
$AR$1 * AA54 +
$AS$1 * AE54</f>
        <v>0.52013790342937116</v>
      </c>
    </row>
    <row r="55" spans="1:32" x14ac:dyDescent="0.25">
      <c r="A55" s="1" t="s">
        <v>20</v>
      </c>
      <c r="B55" s="2">
        <v>2203.2285710000001</v>
      </c>
      <c r="C55" s="2">
        <v>2194.828571</v>
      </c>
      <c r="D55" s="3">
        <v>3.3007430999999997E-2</v>
      </c>
      <c r="E55" s="3" cm="1">
        <f t="array" ref="E55">IF(OR(ISBLANK(D55),D55=0),
    NA(),
    1 - IFERROR(
        (
            MAX(0, MIN(1,
            (D55 -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55" s="1" t="s">
        <v>28</v>
      </c>
      <c r="G55" s="2">
        <v>2203.2285710000001</v>
      </c>
      <c r="H55" s="2">
        <v>2194.828571</v>
      </c>
      <c r="I55" s="3">
        <v>1.449887E-3</v>
      </c>
      <c r="J55" s="3" cm="1">
        <f t="array" ref="J55">IF(OR(ISBLANK(I55),I55=0),
    NA(),
    1 - IFERROR(
        (
            MAX(0, MIN(1,
            (I55 -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0.6466250700460966</v>
      </c>
      <c r="K55" s="1" t="s">
        <v>42</v>
      </c>
      <c r="L55" s="1" t="s">
        <v>19</v>
      </c>
      <c r="M55" s="2">
        <v>50.428571429999998</v>
      </c>
      <c r="N55" s="3" cm="1">
        <f t="array" ref="N55">IF(OR(ISBLANK(M55),M55=0),
    NA(),
    IFERROR(
        (
            (M55 -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0.32895159902227777</v>
      </c>
      <c r="O55" s="2">
        <v>874.62857140000006</v>
      </c>
      <c r="P55" s="3" cm="1">
        <f t="array" ref="P55">IF(OR(ISBLANK(O55),O55=0),
    NA(),
    IFERROR(
        (
            (O55 -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0.47255461603505178</v>
      </c>
      <c r="Q55" s="3">
        <v>8.8809819999999998E-2</v>
      </c>
      <c r="R55" s="3">
        <v>0.102156792</v>
      </c>
      <c r="S55" s="3" cm="1">
        <f t="array" ref="S55">IF(OR(ISBLANK(R55),R55=0),
    NA(),
    1 - IFERROR(
        (
            MAX(0, MIN(1,
            (R55 -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0.46615108571716846</v>
      </c>
      <c r="T55" s="3">
        <v>2.0449079769999998</v>
      </c>
      <c r="U55" s="3" cm="1">
        <f t="array" ref="U55">IF(OR(ISBLANK(T55),T55=0),
    NA(),
    1 - IFERROR(
        (
            MAX(0, MIN(1,
            (T55 -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0.41076865395422657</v>
      </c>
      <c r="V55" s="3">
        <v>2.3024220000000001E-2</v>
      </c>
      <c r="W55" s="3">
        <v>5.8335141E-2</v>
      </c>
      <c r="X55" s="3">
        <v>2.3791757E-2</v>
      </c>
      <c r="Y55" s="3">
        <v>3.3006872E-2</v>
      </c>
      <c r="Z55" s="3">
        <v>0.76371198799999995</v>
      </c>
      <c r="AA55" s="3" cm="1">
        <f t="array" ref="AA55">IF(OR(ISBLANK(Z55),Z55=0),
    NA(),
    1 - IFERROR(
        (
            MAX(0, MIN(1,
            (Z55 -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0.54753334005677434</v>
      </c>
      <c r="AB55" s="2">
        <v>39</v>
      </c>
      <c r="AC55" s="3" cm="1">
        <f t="array" ref="AC55">IF(OR(ISBLANK(AB55),AB55=0),
    NA(),
    IFERROR(
        (
            MAX(0, MIN(1,
            (AB55 -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0.23946346137212199</v>
      </c>
      <c r="AD55" s="3">
        <v>5.3611420999999999E-2</v>
      </c>
      <c r="AE55" s="3" cm="1">
        <f t="array" ref="AE55">IF(OR(ISBLANK(AD55),AD55=0),
    NA(),
    1 - IFERROR(
        (
            MAX(0, MIN(1,
            (AD55 -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1</v>
      </c>
      <c r="AF55" s="3">
        <f xml:space="preserve">
$AG$1 * W55 +
$AH$1 * V55 +
$AI$1 * X55 +
$AJ$1 * Y55 +
$AK$1 * P55 +
$AL$1 * N55 +
$AM$1 * E55 +
$AN$1 * J55 +
$AO$1 * S55 +
$AP$1 * U55 +
$AQ$1 * AC55 +
$AR$1 * AA55 +
$AS$1 * AE55</f>
        <v>0.41123680592338396</v>
      </c>
    </row>
    <row r="56" spans="1:32" x14ac:dyDescent="0.25">
      <c r="A56" s="1" t="s">
        <v>20</v>
      </c>
      <c r="B56" s="2">
        <v>2203.2285710000001</v>
      </c>
      <c r="C56" s="2">
        <v>2194.828571</v>
      </c>
      <c r="D56" s="3">
        <v>3.3007430999999997E-2</v>
      </c>
      <c r="E56" s="3" cm="1">
        <f t="array" ref="E56">IF(OR(ISBLANK(D56),D56=0),
    NA(),
    1 - IFERROR(
        (
            MAX(0, MIN(1,
            (D56 -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56" s="1" t="s">
        <v>28</v>
      </c>
      <c r="G56" s="2">
        <v>2203.2285710000001</v>
      </c>
      <c r="H56" s="2">
        <v>2194.828571</v>
      </c>
      <c r="I56" s="3">
        <v>1.449887E-3</v>
      </c>
      <c r="J56" s="3" cm="1">
        <f t="array" ref="J56">IF(OR(ISBLANK(I56),I56=0),
    NA(),
    1 - IFERROR(
        (
            MAX(0, MIN(1,
            (I56 -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0.6466250700460966</v>
      </c>
      <c r="K56" s="1" t="s">
        <v>18</v>
      </c>
      <c r="L56" s="1" t="s">
        <v>19</v>
      </c>
      <c r="M56" s="2">
        <v>39.057142859999999</v>
      </c>
      <c r="N56" s="3" cm="1">
        <f t="array" ref="N56">IF(OR(ISBLANK(M56),M56=0),
    NA(),
    IFERROR(
        (
            (M56 -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0.28893229656925662</v>
      </c>
      <c r="O56" s="2">
        <v>1045.628571</v>
      </c>
      <c r="P56" s="3" cm="1">
        <f t="array" ref="P56">IF(OR(ISBLANK(O56),O56=0),
    NA(),
    IFERROR(
        (
            (O56 -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0.50517452799450135</v>
      </c>
      <c r="Q56" s="3">
        <v>8.6129714999999996E-2</v>
      </c>
      <c r="R56" s="3">
        <v>8.2929477000000001E-2</v>
      </c>
      <c r="S56" s="3" cm="1">
        <f t="array" ref="S56">IF(OR(ISBLANK(R56),R56=0),
    NA(),
    1 - IFERROR(
        (
            MAX(0, MIN(1,
            (R56 -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0.49297490649115627</v>
      </c>
      <c r="T56" s="3">
        <v>2.245637807</v>
      </c>
      <c r="U56" s="3" cm="1">
        <f t="array" ref="U56">IF(OR(ISBLANK(T56),T56=0),
    NA(),
    1 - IFERROR(
        (
            MAX(0, MIN(1,
            (T56 -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0.39942732911716283</v>
      </c>
      <c r="V56" s="3">
        <v>1.7810973000000001E-2</v>
      </c>
      <c r="W56" s="3">
        <v>3.7506098000000002E-2</v>
      </c>
      <c r="X56" s="3">
        <v>1.8296640999999999E-2</v>
      </c>
      <c r="Y56" s="3">
        <v>2.4147623999999999E-2</v>
      </c>
      <c r="Z56" s="3">
        <v>2.0518205300000001</v>
      </c>
      <c r="AA56" s="3" cm="1">
        <f t="array" ref="AA56">IF(OR(ISBLANK(Z56),Z56=0),
    NA(),
    1 - IFERROR(
        (
            MAX(0, MIN(1,
            (Z56 -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0.2140966068810175</v>
      </c>
      <c r="AB56" s="2">
        <v>1</v>
      </c>
      <c r="AC56" s="3" cm="1">
        <f t="array" ref="AC56">IF(OR(ISBLANK(AB56),AB56=0),
    NA(),
    IFERROR(
        (
            MAX(0, MIN(1,
            (AB56 -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</v>
      </c>
      <c r="AD56" s="3">
        <v>0.73518295199999995</v>
      </c>
      <c r="AE56" s="3" cm="1">
        <f t="array" ref="AE56">IF(OR(ISBLANK(AD56),AD56=0),
    NA(),
    1 - IFERROR(
        (
            MAX(0, MIN(1,
            (AD56 -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0.70513789292782525</v>
      </c>
      <c r="AF56" s="3">
        <f xml:space="preserve">
$AG$1 * W56 +
$AH$1 * V56 +
$AI$1 * X56 +
$AJ$1 * Y56 +
$AK$1 * P56 +
$AL$1 * N56 +
$AM$1 * E56 +
$AN$1 * J56 +
$AO$1 * S56 +
$AP$1 * U56 +
$AQ$1 * AC56 +
$AR$1 * AA56 +
$AS$1 * AE56</f>
        <v>0.28205134113647123</v>
      </c>
    </row>
    <row r="57" spans="1:32" x14ac:dyDescent="0.25">
      <c r="A57" s="1" t="s">
        <v>20</v>
      </c>
      <c r="B57" s="2">
        <v>2203.2285710000001</v>
      </c>
      <c r="C57" s="2">
        <v>2194.828571</v>
      </c>
      <c r="D57" s="3">
        <v>3.3007430999999997E-2</v>
      </c>
      <c r="E57" s="3" cm="1">
        <f t="array" ref="E57">IF(OR(ISBLANK(D57),D57=0),
    NA(),
    1 - IFERROR(
        (
            MAX(0, MIN(1,
            (D57 -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57" s="1" t="s">
        <v>27</v>
      </c>
      <c r="G57" s="2">
        <v>2203.2285710000001</v>
      </c>
      <c r="H57" s="2">
        <v>2194.828571</v>
      </c>
      <c r="I57" s="3">
        <v>4.3706029999999998E-3</v>
      </c>
      <c r="J57" s="3" cm="1">
        <f t="array" ref="J57">IF(OR(ISBLANK(I57),I57=0),
    NA(),
    1 - IFERROR(
        (
            MAX(0, MIN(1,
            (I57 -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0.53998433148134783</v>
      </c>
      <c r="K57" s="1" t="s">
        <v>42</v>
      </c>
      <c r="L57" s="1" t="s">
        <v>43</v>
      </c>
      <c r="M57" s="2">
        <v>101.9428571</v>
      </c>
      <c r="N57" s="3" cm="1">
        <f t="array" ref="N57">IF(OR(ISBLANK(M57),M57=0),
    NA(),
    IFERROR(
        (
            (M57 -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0.41411486257686803</v>
      </c>
      <c r="O57" s="2">
        <v>822.77142860000004</v>
      </c>
      <c r="P57" s="3" cm="1">
        <f t="array" ref="P57">IF(OR(ISBLANK(O57),O57=0),
    NA(),
    IFERROR(
        (
            (O57 -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0.46154495894636688</v>
      </c>
      <c r="Q57" s="3">
        <v>0.16569899499999999</v>
      </c>
      <c r="R57" s="3">
        <v>0.20181213200000001</v>
      </c>
      <c r="S57" s="3" cm="1">
        <f t="array" ref="S57">IF(OR(ISBLANK(R57),R57=0),
    NA(),
    1 - IFERROR(
        (
            MAX(0, MIN(1,
            (R57 -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0.37624008667839981</v>
      </c>
      <c r="T57" s="3">
        <v>2.1451611960000001</v>
      </c>
      <c r="U57" s="3" cm="1">
        <f t="array" ref="U57">IF(OR(ISBLANK(T57),T57=0),
    NA(),
    1 - IFERROR(
        (
            MAX(0, MIN(1,
            (T57 -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0.40499622688191983</v>
      </c>
      <c r="V57" s="3">
        <v>4.612542E-2</v>
      </c>
      <c r="W57" s="3">
        <v>0.122864374</v>
      </c>
      <c r="X57" s="3">
        <v>4.7247956000000001E-2</v>
      </c>
      <c r="Y57" s="3">
        <v>6.7014053000000004E-2</v>
      </c>
      <c r="Z57" s="3">
        <v>1.008129689</v>
      </c>
      <c r="AA57" s="3" cm="1">
        <f t="array" ref="AA57">IF(OR(ISBLANK(Z57),Z57=0),
    NA(),
    1 - IFERROR(
        (
            MAX(0, MIN(1,
            (Z57 -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0.45879688679418396</v>
      </c>
      <c r="AB57" s="2">
        <v>1</v>
      </c>
      <c r="AC57" s="3" cm="1">
        <f t="array" ref="AC57">IF(OR(ISBLANK(AB57),AB57=0),
    NA(),
    IFERROR(
        (
            MAX(0, MIN(1,
            (AB57 -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</v>
      </c>
      <c r="AD57" s="3">
        <v>2.2753222659999999</v>
      </c>
      <c r="AE57" s="3" cm="1">
        <f t="array" ref="AE57">IF(OR(ISBLANK(AD57),AD57=0),
    NA(),
    1 - IFERROR(
        (
            MAX(0, MIN(1,
            (AD57 -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0.62653132290752944</v>
      </c>
      <c r="AF57" s="3">
        <f xml:space="preserve">
$AG$1 * W57 +
$AH$1 * V57 +
$AI$1 * X57 +
$AJ$1 * Y57 +
$AK$1 * P57 +
$AL$1 * N57 +
$AM$1 * E57 +
$AN$1 * J57 +
$AO$1 * S57 +
$AP$1 * U57 +
$AQ$1 * AC57 +
$AR$1 * AA57 +
$AS$1 * AE57</f>
        <v>0.29522786281005797</v>
      </c>
    </row>
    <row r="58" spans="1:32" x14ac:dyDescent="0.25">
      <c r="A58" s="1" t="s">
        <v>20</v>
      </c>
      <c r="B58" s="2">
        <v>2203.2285710000001</v>
      </c>
      <c r="C58" s="2">
        <v>2194.828571</v>
      </c>
      <c r="D58" s="3">
        <v>3.3007430999999997E-2</v>
      </c>
      <c r="E58" s="3" cm="1">
        <f t="array" ref="E58">IF(OR(ISBLANK(D58),D58=0),
    NA(),
    1 - IFERROR(
        (
            MAX(0, MIN(1,
            (D58 -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58" s="1" t="s">
        <v>27</v>
      </c>
      <c r="G58" s="2">
        <v>2203.2285710000001</v>
      </c>
      <c r="H58" s="2">
        <v>2194.828571</v>
      </c>
      <c r="I58" s="3">
        <v>4.3706029999999998E-3</v>
      </c>
      <c r="J58" s="3" cm="1">
        <f t="array" ref="J58">IF(OR(ISBLANK(I58),I58=0),
    NA(),
    1 - IFERROR(
        (
            MAX(0, MIN(1,
            (I58 -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0.53998433148134783</v>
      </c>
      <c r="K58" s="1" t="s">
        <v>18</v>
      </c>
      <c r="L58" s="1" t="s">
        <v>19</v>
      </c>
      <c r="M58" s="2">
        <v>221.45714290000001</v>
      </c>
      <c r="N58" s="3" cm="1">
        <f t="array" ref="N58">IF(OR(ISBLANK(M58),M58=0),
    NA(),
    IFERROR(
        (
            (M58 -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0.50079002138442086</v>
      </c>
      <c r="O58" s="2">
        <v>934.85714289999999</v>
      </c>
      <c r="P58" s="3" cm="1">
        <f t="array" ref="P58">IF(OR(ISBLANK(O58),O58=0),
    NA(),
    IFERROR(
        (
            (O58 -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0.48463332253156532</v>
      </c>
      <c r="Q58" s="3">
        <v>0.13662906499999999</v>
      </c>
      <c r="R58" s="3">
        <v>0.14641607300000001</v>
      </c>
      <c r="S58" s="3" cm="1">
        <f t="array" ref="S58">IF(OR(ISBLANK(R58),R58=0),
    NA(),
    1 - IFERROR(
        (
            MAX(0, MIN(1,
            (R58 -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0.41928834335010012</v>
      </c>
      <c r="T58" s="3">
        <v>0.73770561999999995</v>
      </c>
      <c r="U58" s="3" cm="1">
        <f t="array" ref="U58">IF(OR(ISBLANK(T58),T58=0),
    NA(),
    1 - IFERROR(
        (
            MAX(0, MIN(1,
            (T58 -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0.52272289204150346</v>
      </c>
      <c r="V58" s="3">
        <v>0.10072608500000001</v>
      </c>
      <c r="W58" s="3">
        <v>0.23531094399999999</v>
      </c>
      <c r="X58" s="3">
        <v>0.103089823</v>
      </c>
      <c r="Y58" s="3">
        <v>0.14100379900000001</v>
      </c>
      <c r="Z58" s="3">
        <v>2.7865098289999999</v>
      </c>
      <c r="AA58" s="3" cm="1">
        <f t="array" ref="AA58">IF(OR(ISBLANK(Z58),Z58=0),
    NA(),
    1 - IFERROR(
        (
            MAX(0, MIN(1,
            (Z58 -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9.3999623029804691E-2</v>
      </c>
      <c r="AB58" s="2">
        <v>2</v>
      </c>
      <c r="AC58" s="3" cm="1">
        <f t="array" ref="AC58">IF(OR(ISBLANK(AB58),AB58=0),
    NA(),
    IFERROR(
        (
            MAX(0, MIN(1,
            (AB58 -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0.11568646122492321</v>
      </c>
      <c r="AD58" s="3">
        <v>0.91082411500000005</v>
      </c>
      <c r="AE58" s="3" cm="1">
        <f t="array" ref="AE58">IF(OR(ISBLANK(AD58),AD58=0),
    NA(),
    1 - IFERROR(
        (
            MAX(0, MIN(1,
            (AD58 -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0.69130158826297505</v>
      </c>
      <c r="AF58" s="3">
        <f xml:space="preserve">
$AG$1 * W58 +
$AH$1 * V58 +
$AI$1 * X58 +
$AJ$1 * Y58 +
$AK$1 * P58 +
$AL$1 * N58 +
$AM$1 * E58 +
$AN$1 * J58 +
$AO$1 * S58 +
$AP$1 * U58 +
$AQ$1 * AC58 +
$AR$1 * AA58 +
$AS$1 * AE58</f>
        <v>0.3544975785890504</v>
      </c>
    </row>
    <row r="59" spans="1:32" x14ac:dyDescent="0.25">
      <c r="A59" s="1" t="s">
        <v>20</v>
      </c>
      <c r="B59" s="2">
        <v>2203.2285710000001</v>
      </c>
      <c r="C59" s="2">
        <v>2194.828571</v>
      </c>
      <c r="D59" s="3">
        <v>3.3007430999999997E-2</v>
      </c>
      <c r="E59" s="3" cm="1">
        <f t="array" ref="E59">IF(OR(ISBLANK(D59),D59=0),
    NA(),
    1 - IFERROR(
        (
            MAX(0, MIN(1,
            (D59 -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59" s="1" t="s">
        <v>21</v>
      </c>
      <c r="G59" s="2">
        <v>2192.2285710000001</v>
      </c>
      <c r="H59" s="2">
        <v>2183.828571</v>
      </c>
      <c r="I59" s="3">
        <v>3.021148E-3</v>
      </c>
      <c r="J59" s="3" cm="1">
        <f t="array" ref="J59">IF(OR(ISBLANK(I59),I59=0),
    NA(),
    1 - IFERROR(
        (
            MAX(0, MIN(1,
            (I59 -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0.57646756600498983</v>
      </c>
      <c r="K59" s="1" t="s">
        <v>42</v>
      </c>
      <c r="L59" s="1" t="s">
        <v>19</v>
      </c>
      <c r="M59" s="2">
        <v>123.9714286</v>
      </c>
      <c r="N59" s="3" cm="1">
        <f t="array" ref="N59">IF(OR(ISBLANK(M59),M59=0),
    NA(),
    IFERROR(
        (
            (M59 -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0.43591188385499618</v>
      </c>
      <c r="O59" s="2">
        <v>961.91428570000005</v>
      </c>
      <c r="P59" s="3" cm="1">
        <f t="array" ref="P59">IF(OR(ISBLANK(O59),O59=0),
    NA(),
    IFERROR(
        (
            (O59 -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0.48983801308049679</v>
      </c>
      <c r="Q59" s="3">
        <v>9.4011242999999994E-2</v>
      </c>
      <c r="R59" s="3">
        <v>9.8370399999999997E-2</v>
      </c>
      <c r="S59" s="3" cm="1">
        <f t="array" ref="S59">IF(OR(ISBLANK(R59),R59=0),
    NA(),
    1 - IFERROR(
        (
            MAX(0, MIN(1,
            (R59 -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0.47101649469022822</v>
      </c>
      <c r="T59" s="3">
        <v>0.91349468300000003</v>
      </c>
      <c r="U59" s="3" cm="1">
        <f t="array" ref="U59">IF(OR(ISBLANK(T59),T59=0),
    NA(),
    1 - IFERROR(
        (
            MAX(0, MIN(1,
            (T59 -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0.5008443160002215</v>
      </c>
      <c r="V59" s="3">
        <v>5.6230997999999997E-2</v>
      </c>
      <c r="W59" s="3">
        <v>0.125965571</v>
      </c>
      <c r="X59" s="3">
        <v>5.7590216E-2</v>
      </c>
      <c r="Y59" s="3">
        <v>7.7670162000000001E-2</v>
      </c>
      <c r="Z59" s="3">
        <v>0.69435371099999998</v>
      </c>
      <c r="AA59" s="3" cm="1">
        <f t="array" ref="AA59">IF(OR(ISBLANK(Z59),Z59=0),
    NA(),
    1 - IFERROR(
        (
            MAX(0, MIN(1,
            (Z59 -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0.57806356162298023</v>
      </c>
      <c r="AB59" s="2">
        <v>39</v>
      </c>
      <c r="AC59" s="3" cm="1">
        <f t="array" ref="AC59">IF(OR(ISBLANK(AB59),AB59=0),
    NA(),
    IFERROR(
        (
            MAX(0, MIN(1,
            (AB59 -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0.23946346137212199</v>
      </c>
      <c r="AD59" s="3">
        <v>4.7844867960000004</v>
      </c>
      <c r="AE59" s="3" cm="1">
        <f t="array" ref="AE59">IF(OR(ISBLANK(AD59),AD59=0),
    NA(),
    1 - IFERROR(
        (
            MAX(0, MIN(1,
            (AD59 -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0.56558483480905908</v>
      </c>
      <c r="AF59" s="3">
        <f xml:space="preserve">
$AG$1 * W59 +
$AH$1 * V59 +
$AI$1 * X59 +
$AJ$1 * Y59 +
$AK$1 * P59 +
$AL$1 * N59 +
$AM$1 * E59 +
$AN$1 * J59 +
$AO$1 * S59 +
$AP$1 * U59 +
$AQ$1 * AC59 +
$AR$1 * AA59 +
$AS$1 * AE59</f>
        <v>0.356098211120841</v>
      </c>
    </row>
    <row r="60" spans="1:32" x14ac:dyDescent="0.25">
      <c r="A60" s="1" t="s">
        <v>20</v>
      </c>
      <c r="B60" s="2">
        <v>2203.2285710000001</v>
      </c>
      <c r="C60" s="2">
        <v>2194.828571</v>
      </c>
      <c r="D60" s="3">
        <v>3.3007430999999997E-2</v>
      </c>
      <c r="E60" s="3" cm="1">
        <f t="array" ref="E60">IF(OR(ISBLANK(D60),D60=0),
    NA(),
    1 - IFERROR(
        (
            MAX(0, MIN(1,
            (D60 -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60" s="1" t="s">
        <v>21</v>
      </c>
      <c r="G60" s="2">
        <v>2192.2285710000001</v>
      </c>
      <c r="H60" s="2">
        <v>2183.828571</v>
      </c>
      <c r="I60" s="3">
        <v>3.021148E-3</v>
      </c>
      <c r="J60" s="3" cm="1">
        <f t="array" ref="J60">IF(OR(ISBLANK(I60),I60=0),
    NA(),
    1 - IFERROR(
        (
            MAX(0, MIN(1,
            (I60 -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0.57646756600498983</v>
      </c>
      <c r="K60" s="1" t="s">
        <v>42</v>
      </c>
      <c r="L60" s="1" t="s">
        <v>43</v>
      </c>
      <c r="M60" s="2">
        <v>120.77142859999999</v>
      </c>
      <c r="N60" s="3" cm="1">
        <f t="array" ref="N60">IF(OR(ISBLANK(M60),M60=0),
    NA(),
    IFERROR(
        (
            (M60 -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0.43300831120705274</v>
      </c>
      <c r="O60" s="2">
        <v>882.91428570000005</v>
      </c>
      <c r="P60" s="3" cm="1">
        <f t="array" ref="P60">IF(OR(ISBLANK(O60),O60=0),
    NA(),
    IFERROR(
        (
            (O60 -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0.47425922874330634</v>
      </c>
      <c r="Q60" s="3">
        <v>0.122406284</v>
      </c>
      <c r="R60" s="3">
        <v>0.13947430899999999</v>
      </c>
      <c r="S60" s="3" cm="1">
        <f t="array" ref="S60">IF(OR(ISBLANK(R60),R60=0),
    NA(),
    1 - IFERROR(
        (
            MAX(0, MIN(1,
            (R60 -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0.42568339306902891</v>
      </c>
      <c r="T60" s="3">
        <v>1.2473482419999999</v>
      </c>
      <c r="U60" s="3" cm="1">
        <f t="array" ref="U60">IF(OR(ISBLANK(T60),T60=0),
    NA(),
    1 - IFERROR(
        (
            MAX(0, MIN(1,
            (T60 -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0.46753243104836628</v>
      </c>
      <c r="V60" s="3">
        <v>5.4874355E-2</v>
      </c>
      <c r="W60" s="3">
        <v>0.133098573</v>
      </c>
      <c r="X60" s="3">
        <v>5.6129393E-2</v>
      </c>
      <c r="Y60" s="3">
        <v>7.7617226999999997E-2</v>
      </c>
      <c r="Z60" s="3">
        <v>0.72599118100000004</v>
      </c>
      <c r="AA60" s="3" cm="1">
        <f t="array" ref="AA60">IF(OR(ISBLANK(Z60),Z60=0),
    NA(),
    1 - IFERROR(
        (
            MAX(0, MIN(1,
            (Z60 -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0.56373932717204012</v>
      </c>
      <c r="AB60" s="2">
        <v>39</v>
      </c>
      <c r="AC60" s="3" cm="1">
        <f t="array" ref="AC60">IF(OR(ISBLANK(AB60),AB60=0),
    NA(),
    IFERROR(
        (
            MAX(0, MIN(1,
            (AB60 -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0.23946346137212199</v>
      </c>
      <c r="AD60" s="3">
        <v>8.5372503769999994</v>
      </c>
      <c r="AE60" s="3" cm="1">
        <f t="array" ref="AE60">IF(OR(ISBLANK(AD60),AD60=0),
    NA(),
    1 - IFERROR(
        (
            MAX(0, MIN(1,
            (AD60 -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0.51176027556167214</v>
      </c>
      <c r="AF60" s="3">
        <f xml:space="preserve">
$AG$1 * W60 +
$AH$1 * V60 +
$AI$1 * X60 +
$AJ$1 * Y60 +
$AK$1 * P60 +
$AL$1 * N60 +
$AM$1 * E60 +
$AN$1 * J60 +
$AO$1 * S60 +
$AP$1 * U60 +
$AQ$1 * AC60 +
$AR$1 * AA60 +
$AS$1 * AE60</f>
        <v>0.33902484217387308</v>
      </c>
    </row>
    <row r="61" spans="1:32" x14ac:dyDescent="0.25">
      <c r="A61" s="1" t="s">
        <v>20</v>
      </c>
      <c r="B61" s="2">
        <v>2203.2285710000001</v>
      </c>
      <c r="C61" s="2">
        <v>2194.828571</v>
      </c>
      <c r="D61" s="3">
        <v>3.3007430999999997E-2</v>
      </c>
      <c r="E61" s="3" cm="1">
        <f t="array" ref="E61">IF(OR(ISBLANK(D61),D61=0),
    NA(),
    1 - IFERROR(
        (
            MAX(0, MIN(1,
            (D61 -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61" s="1" t="s">
        <v>21</v>
      </c>
      <c r="G61" s="2">
        <v>2192.2285710000001</v>
      </c>
      <c r="H61" s="2">
        <v>2183.828571</v>
      </c>
      <c r="I61" s="3">
        <v>3.021148E-3</v>
      </c>
      <c r="J61" s="3" cm="1">
        <f t="array" ref="J61">IF(OR(ISBLANK(I61),I61=0),
    NA(),
    1 - IFERROR(
        (
            MAX(0, MIN(1,
            (I61 -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0.57646756600498983</v>
      </c>
      <c r="K61" s="1" t="s">
        <v>18</v>
      </c>
      <c r="L61" s="1" t="s">
        <v>19</v>
      </c>
      <c r="M61" s="2">
        <v>402.68571429999997</v>
      </c>
      <c r="N61" s="3" cm="1">
        <f t="array" ref="N61">IF(OR(ISBLANK(M61),M61=0),
    NA(),
    IFERROR(
        (
            (M61 -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0.57117575963893519</v>
      </c>
      <c r="O61" s="2">
        <v>805.4</v>
      </c>
      <c r="P61" s="3" cm="1">
        <f t="array" ref="P61">IF(OR(ISBLANK(O61),O61=0),
    NA(),
    IFERROR(
        (
            (O61 -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0.45771622928539696</v>
      </c>
      <c r="Q61" s="3">
        <v>0.102528409</v>
      </c>
      <c r="R61" s="3">
        <v>0.12814735499999999</v>
      </c>
      <c r="S61" s="3" cm="1">
        <f t="array" ref="S61">IF(OR(ISBLANK(R61),R61=0),
    NA(),
    1 - IFERROR(
        (
            MAX(0, MIN(1,
            (R61 -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0.43677335534887463</v>
      </c>
      <c r="T61" s="3">
        <v>0.26091155700000002</v>
      </c>
      <c r="U61" s="3" cm="1">
        <f t="array" ref="U61">IF(OR(ISBLANK(T61),T61=0),
    NA(),
    1 - IFERROR(
        (
            MAX(0, MIN(1,
            (T61 -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0.6203025963855201</v>
      </c>
      <c r="V61" s="3">
        <v>0.18372285899999999</v>
      </c>
      <c r="W61" s="3">
        <v>0.499705858</v>
      </c>
      <c r="X61" s="3">
        <v>0.18858982099999999</v>
      </c>
      <c r="Y61" s="3">
        <v>0.26853701699999999</v>
      </c>
      <c r="Z61" s="3">
        <v>0.44490865699999999</v>
      </c>
      <c r="AA61" s="3" cm="1">
        <f t="array" ref="AA61">IF(OR(ISBLANK(Z61),Z61=0),
    NA(),
    1 - IFERROR(
        (
            MAX(0, MIN(1,
            (Z61 -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0.73463135921019385</v>
      </c>
      <c r="AB61" s="2">
        <v>2772</v>
      </c>
      <c r="AC61" s="3" cm="1">
        <f t="array" ref="AC61">IF(OR(ISBLANK(AB61),AB61=0),
    NA(),
    IFERROR(
        (
            MAX(0, MIN(1,
            (AB61 -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0.56468966802716558</v>
      </c>
      <c r="AD61" s="3">
        <v>4.6836750770000002</v>
      </c>
      <c r="AE61" s="3" cm="1">
        <f t="array" ref="AE61">IF(OR(ISBLANK(AD61),AD61=0),
    NA(),
    1 - IFERROR(
        (
            MAX(0, MIN(1,
            (AD61 -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0.56745223863672511</v>
      </c>
      <c r="AF61" s="3">
        <f xml:space="preserve">
$AG$1 * W61 +
$AH$1 * V61 +
$AI$1 * X61 +
$AJ$1 * Y61 +
$AK$1 * P61 +
$AL$1 * N61 +
$AM$1 * E61 +
$AN$1 * J61 +
$AO$1 * S61 +
$AP$1 * U61 +
$AQ$1 * AC61 +
$AR$1 * AA61 +
$AS$1 * AE61</f>
        <v>0.50433492098616028</v>
      </c>
    </row>
    <row r="62" spans="1:32" x14ac:dyDescent="0.25">
      <c r="A62" s="1" t="s">
        <v>20</v>
      </c>
      <c r="B62" s="2">
        <v>2203.2285710000001</v>
      </c>
      <c r="C62" s="2">
        <v>2194.828571</v>
      </c>
      <c r="D62" s="3">
        <v>3.3007430999999997E-2</v>
      </c>
      <c r="E62" s="3" cm="1">
        <f t="array" ref="E62">IF(OR(ISBLANK(D62),D62=0),
    NA(),
    1 - IFERROR(
        (
            MAX(0, MIN(1,
            (D62 -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62" s="1" t="s">
        <v>17</v>
      </c>
      <c r="G62" s="2">
        <v>2203.2285710000001</v>
      </c>
      <c r="H62" s="2">
        <v>2194.828571</v>
      </c>
      <c r="I62" s="3">
        <v>1.3725490999999999E-2</v>
      </c>
      <c r="J62" s="3" cm="1">
        <f t="array" ref="J62">IF(OR(ISBLANK(I62),I62=0),
    NA(),
    1 - IFERROR(
        (
            MAX(0, MIN(1,
            (I62 -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0.41429047929533958</v>
      </c>
      <c r="K62" s="1" t="s">
        <v>18</v>
      </c>
      <c r="L62" s="1" t="s">
        <v>19</v>
      </c>
      <c r="M62" s="2">
        <v>1100.2</v>
      </c>
      <c r="N62" s="3" cm="1">
        <f t="array" ref="N62">IF(OR(ISBLANK(M62),M62=0),
    NA(),
    IFERROR(
        (
            (M62 -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0.70449984376158736</v>
      </c>
      <c r="O62" s="2">
        <v>1226.942857</v>
      </c>
      <c r="P62" s="3" cm="1">
        <f t="array" ref="P62">IF(OR(ISBLANK(O62),O62=0),
    NA(),
    IFERROR(
        (
            (O62 -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0.53510688414120022</v>
      </c>
      <c r="Q62" s="3">
        <v>0.120111832</v>
      </c>
      <c r="R62" s="3">
        <v>9.8453707000000001E-2</v>
      </c>
      <c r="S62" s="3" cm="1">
        <f t="array" ref="S62">IF(OR(ISBLANK(R62),R62=0),
    NA(),
    1 - IFERROR(
        (
            MAX(0, MIN(1,
            (R62 -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0.470907505058761</v>
      </c>
      <c r="T62" s="3">
        <v>0.110007935</v>
      </c>
      <c r="U62" s="3" cm="1">
        <f t="array" ref="U62">IF(OR(ISBLANK(T62),T62=0),
    NA(),
    1 - IFERROR(
        (
            MAX(0, MIN(1,
            (T62 -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0.69705788380745293</v>
      </c>
      <c r="V62" s="3">
        <v>0.50205347</v>
      </c>
      <c r="W62" s="3">
        <v>0.89627417899999995</v>
      </c>
      <c r="X62" s="3">
        <v>0.51509174599999996</v>
      </c>
      <c r="Y62" s="3">
        <v>0.64283094699999999</v>
      </c>
      <c r="Z62" s="3">
        <v>0.71055730299999997</v>
      </c>
      <c r="AA62" s="3" cm="1">
        <f t="array" ref="AA62">IF(OR(ISBLANK(Z62),Z62=0),
    NA(),
    1 - IFERROR(
        (
            MAX(0, MIN(1,
            (Z62 -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0.57063765439019087</v>
      </c>
      <c r="AB62" s="2">
        <v>8327</v>
      </c>
      <c r="AC62" s="3" cm="1">
        <f t="array" ref="AC62">IF(OR(ISBLANK(AB62),AB62=0),
    NA(),
    IFERROR(
        (
            MAX(0, MIN(1,
            (AB62 -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0.70367126691457382</v>
      </c>
      <c r="AD62" s="3">
        <v>14.05778516</v>
      </c>
      <c r="AE62" s="3" cm="1">
        <f t="array" ref="AE62">IF(OR(ISBLANK(AD62),AD62=0),
    NA(),
    1 - IFERROR(
        (
            MAX(0, MIN(1,
            (AD62 -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0.46028041927054009</v>
      </c>
      <c r="AF62" s="3">
        <f xml:space="preserve">
$AG$1 * W62 +
$AH$1 * V62 +
$AI$1 * X62 +
$AJ$1 * Y62 +
$AK$1 * P62 +
$AL$1 * N62 +
$AM$1 * E62 +
$AN$1 * J62 +
$AO$1 * S62 +
$AP$1 * U62 +
$AQ$1 * AC62 +
$AR$1 * AA62 +
$AS$1 * AE62</f>
        <v>0.61096546640373983</v>
      </c>
    </row>
    <row r="63" spans="1:32" x14ac:dyDescent="0.25">
      <c r="A63" s="1" t="s">
        <v>20</v>
      </c>
      <c r="B63" s="2">
        <v>2203.2285710000001</v>
      </c>
      <c r="C63" s="2">
        <v>2194.828571</v>
      </c>
      <c r="D63" s="3">
        <v>3.3007430999999997E-2</v>
      </c>
      <c r="E63" s="3" cm="1">
        <f t="array" ref="E63">IF(OR(ISBLANK(D63),D63=0),
    NA(),
    1 - IFERROR(
        (
            MAX(0, MIN(1,
            (D63 -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63" s="1" t="s">
        <v>17</v>
      </c>
      <c r="G63" s="2">
        <v>2203.2285710000001</v>
      </c>
      <c r="H63" s="2">
        <v>2194.828571</v>
      </c>
      <c r="I63" s="3">
        <v>1.3725490999999999E-2</v>
      </c>
      <c r="J63" s="3" cm="1">
        <f t="array" ref="J63">IF(OR(ISBLANK(I63),I63=0),
    NA(),
    1 - IFERROR(
        (
            MAX(0, MIN(1,
            (I63 -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0.41429047929533958</v>
      </c>
      <c r="K63" s="1" t="s">
        <v>18</v>
      </c>
      <c r="L63" s="1" t="s">
        <v>43</v>
      </c>
      <c r="M63" s="2">
        <v>1033</v>
      </c>
      <c r="N63" s="3" cm="1">
        <f t="array" ref="N63">IF(OR(ISBLANK(M63),M63=0),
    NA(),
    IFERROR(
        (
            (M63 -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0.69545098438184461</v>
      </c>
      <c r="O63" s="2">
        <v>1151.371429</v>
      </c>
      <c r="P63" s="3" cm="1">
        <f t="array" ref="P63">IF(OR(ISBLANK(O63),O63=0),
    NA(),
    IFERROR(
        (
            (O63 -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0.5231147316882766</v>
      </c>
      <c r="Q63" s="3">
        <v>0.20555330899999999</v>
      </c>
      <c r="R63" s="3">
        <v>0.17929226300000001</v>
      </c>
      <c r="S63" s="3" cm="1">
        <f t="array" ref="S63">IF(OR(ISBLANK(R63),R63=0),
    NA(),
    1 - IFERROR(
        (
            MAX(0, MIN(1,
            (R63 -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0.39229084077845044</v>
      </c>
      <c r="T63" s="3">
        <v>0.20042568399999999</v>
      </c>
      <c r="U63" s="3" cm="1">
        <f t="array" ref="U63">IF(OR(ISBLANK(T63),T63=0),
    NA(),
    1 - IFERROR(
        (
            MAX(0, MIN(1,
            (T63 -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0.64358585306739347</v>
      </c>
      <c r="V63" s="3">
        <v>0.47143368499999999</v>
      </c>
      <c r="W63" s="3">
        <v>0.89661163700000002</v>
      </c>
      <c r="X63" s="3">
        <v>0.48369310300000001</v>
      </c>
      <c r="Y63" s="3">
        <v>0.61714108199999995</v>
      </c>
      <c r="Z63" s="3">
        <v>0.67940226299999995</v>
      </c>
      <c r="AA63" s="3" cm="1">
        <f t="array" ref="AA63">IF(OR(ISBLANK(Z63),Z63=0),
    NA(),
    1 - IFERROR(
        (
            MAX(0, MIN(1,
            (Z63 -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0.5850939482508184</v>
      </c>
      <c r="AB63" s="2">
        <v>7819</v>
      </c>
      <c r="AC63" s="3" cm="1">
        <f t="array" ref="AC63">IF(OR(ISBLANK(AB63),AB63=0),
    NA(),
    IFERROR(
        (
            MAX(0, MIN(1,
            (AB63 -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0.69486697225505778</v>
      </c>
      <c r="AD63" s="3">
        <v>13.2362096</v>
      </c>
      <c r="AE63" s="3" cm="1">
        <f t="array" ref="AE63">IF(OR(ISBLANK(AD63),AD63=0),
    NA(),
    1 - IFERROR(
        (
            MAX(0, MIN(1,
            (AD63 -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0.46676717116511424</v>
      </c>
      <c r="AF63" s="3">
        <f xml:space="preserve">
$AG$1 * W63 +
$AH$1 * V63 +
$AI$1 * X63 +
$AJ$1 * Y63 +
$AK$1 * P63 +
$AL$1 * N63 +
$AM$1 * E63 +
$AN$1 * J63 +
$AO$1 * S63 +
$AP$1 * U63 +
$AQ$1 * AC63 +
$AR$1 * AA63 +
$AS$1 * AE63</f>
        <v>0.59643877624700237</v>
      </c>
    </row>
    <row r="64" spans="1:32" x14ac:dyDescent="0.25">
      <c r="A64" s="1" t="s">
        <v>20</v>
      </c>
      <c r="B64" s="2">
        <v>2203.2285710000001</v>
      </c>
      <c r="C64" s="2">
        <v>2194.828571</v>
      </c>
      <c r="D64" s="3">
        <v>3.3007430999999997E-2</v>
      </c>
      <c r="E64" s="3" cm="1">
        <f t="array" ref="E64">IF(OR(ISBLANK(D64),D64=0),
    NA(),
    1 - IFERROR(
        (
            MAX(0, MIN(1,
            (D64 -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64" s="1" t="s">
        <v>31</v>
      </c>
      <c r="G64" s="2">
        <v>2203.2285710000001</v>
      </c>
      <c r="H64" s="2">
        <v>2194.828571</v>
      </c>
      <c r="I64" s="3">
        <v>7.9624700000000004E-4</v>
      </c>
      <c r="J64" s="3" cm="1">
        <f t="array" ref="J64">IF(OR(ISBLANK(I64),I64=0),
    NA(),
    1 - IFERROR(
        (
            MAX(0, MIN(1,
            (I64 -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0.70770950230367302</v>
      </c>
      <c r="K64" s="1" t="s">
        <v>42</v>
      </c>
      <c r="L64" s="1" t="s">
        <v>19</v>
      </c>
      <c r="M64" s="2">
        <v>1010.771429</v>
      </c>
      <c r="N64" s="3" cm="1">
        <f t="array" ref="N64">IF(OR(ISBLANK(M64),M64=0),
    NA(),
    IFERROR(
        (
            (M64 -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0.69235136247053419</v>
      </c>
      <c r="O64" s="2">
        <v>1174.7714289999999</v>
      </c>
      <c r="P64" s="3" cm="1">
        <f t="array" ref="P64">IF(OR(ISBLANK(O64),O64=0),
    NA(),
    IFERROR(
        (
            (O64 -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0.52689632192399261</v>
      </c>
      <c r="Q64" s="3">
        <v>8.7195479000000006E-2</v>
      </c>
      <c r="R64" s="3">
        <v>7.4542987000000005E-2</v>
      </c>
      <c r="S64" s="3" cm="1">
        <f t="array" ref="S64">IF(OR(ISBLANK(R64),R64=0),
    NA(),
    1 - IFERROR(
        (
            MAX(0, MIN(1,
            (R64 -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0.50670360664221059</v>
      </c>
      <c r="T64" s="3">
        <v>8.6882342000000001E-2</v>
      </c>
      <c r="U64" s="3" cm="1">
        <f t="array" ref="U64">IF(OR(ISBLANK(T64),T64=0),
    NA(),
    1 - IFERROR(
        (
            MAX(0, MIN(1,
            (T64 -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0.71960866051048</v>
      </c>
      <c r="V64" s="3">
        <v>0.461506904</v>
      </c>
      <c r="W64" s="3">
        <v>0.86008746899999999</v>
      </c>
      <c r="X64" s="3">
        <v>0.47350283300000001</v>
      </c>
      <c r="Y64" s="3">
        <v>0.59999795</v>
      </c>
      <c r="Z64" s="3">
        <v>0.62932213999999997</v>
      </c>
      <c r="AA64" s="3" cm="1">
        <f t="array" ref="AA64">IF(OR(ISBLANK(Z64),Z64=0),
    NA(),
    1 - IFERROR(
        (
            MAX(0, MIN(1,
            (Z64 -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0.61005755469959377</v>
      </c>
      <c r="AB64" s="2">
        <v>7781</v>
      </c>
      <c r="AC64" s="3" cm="1">
        <f t="array" ref="AC64">IF(OR(ISBLANK(AB64),AB64=0),
    NA(),
    IFERROR(
        (
            MAX(0, MIN(1,
            (AB64 -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0.69419016405618783</v>
      </c>
      <c r="AD64" s="3">
        <v>14.2074093</v>
      </c>
      <c r="AE64" s="3" cm="1">
        <f t="array" ref="AE64">IF(OR(ISBLANK(AD64),AD64=0),
    NA(),
    1 - IFERROR(
        (
            MAX(0, MIN(1,
            (AD64 -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0.4591320166223386</v>
      </c>
      <c r="AF64" s="3">
        <f xml:space="preserve">
$AG$1 * W64 +
$AH$1 * V64 +
$AI$1 * X64 +
$AJ$1 * Y64 +
$AK$1 * P64 +
$AL$1 * N64 +
$AM$1 * E64 +
$AN$1 * J64 +
$AO$1 * S64 +
$AP$1 * U64 +
$AQ$1 * AC64 +
$AR$1 * AA64 +
$AS$1 * AE64</f>
        <v>0.60916477605607833</v>
      </c>
    </row>
    <row r="65" spans="1:32" x14ac:dyDescent="0.25">
      <c r="A65" s="1" t="s">
        <v>20</v>
      </c>
      <c r="B65" s="2">
        <v>2203.2285710000001</v>
      </c>
      <c r="C65" s="2">
        <v>2194.828571</v>
      </c>
      <c r="D65" s="3">
        <v>3.3007430999999997E-2</v>
      </c>
      <c r="E65" s="3" cm="1">
        <f t="array" ref="E65">IF(OR(ISBLANK(D65),D65=0),
    NA(),
    1 - IFERROR(
        (
            MAX(0, MIN(1,
            (D65 -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65" s="1" t="s">
        <v>31</v>
      </c>
      <c r="G65" s="2">
        <v>2203.2285710000001</v>
      </c>
      <c r="H65" s="2">
        <v>2194.828571</v>
      </c>
      <c r="I65" s="3">
        <v>7.9624700000000004E-4</v>
      </c>
      <c r="J65" s="3" cm="1">
        <f t="array" ref="J65">IF(OR(ISBLANK(I65),I65=0),
    NA(),
    1 - IFERROR(
        (
            MAX(0, MIN(1,
            (I65 -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0.70770950230367302</v>
      </c>
      <c r="K65" s="1" t="s">
        <v>42</v>
      </c>
      <c r="L65" s="1" t="s">
        <v>43</v>
      </c>
      <c r="M65" s="2">
        <v>895.62857140000006</v>
      </c>
      <c r="N65" s="3" cm="1">
        <f t="array" ref="N65">IF(OR(ISBLANK(M65),M65=0),
    NA(),
    IFERROR(
        (
            (M65 -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0.67533492767824643</v>
      </c>
      <c r="O65" s="2">
        <v>1028.142857</v>
      </c>
      <c r="P65" s="3" cm="1">
        <f t="array" ref="P65">IF(OR(ISBLANK(O65),O65=0),
    NA(),
    IFERROR(
        (
            (O65 -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0.50206073576597721</v>
      </c>
      <c r="Q65" s="3">
        <v>0.115021103</v>
      </c>
      <c r="R65" s="3">
        <v>0.112525508</v>
      </c>
      <c r="S65" s="3" cm="1">
        <f t="array" ref="S65">IF(OR(ISBLANK(R65),R65=0),
    NA(),
    1 - IFERROR(
        (
            MAX(0, MIN(1,
            (R65 -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0.45366601745277957</v>
      </c>
      <c r="T65" s="3">
        <v>0.12987207200000001</v>
      </c>
      <c r="U65" s="3" cm="1">
        <f t="array" ref="U65">IF(OR(ISBLANK(T65),T65=0),
    NA(),
    1 - IFERROR(
        (
            MAX(0, MIN(1,
            (T65 -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0.68194872183566491</v>
      </c>
      <c r="V65" s="3">
        <v>0.40925133499999999</v>
      </c>
      <c r="W65" s="3">
        <v>0.87012626000000004</v>
      </c>
      <c r="X65" s="3">
        <v>0.41994210300000001</v>
      </c>
      <c r="Y65" s="3">
        <v>0.55568778399999996</v>
      </c>
      <c r="Z65" s="3">
        <v>0.585628857</v>
      </c>
      <c r="AA65" s="3" cm="1">
        <f t="array" ref="AA65">IF(OR(ISBLANK(Z65),Z65=0),
    NA(),
    1 - IFERROR(
        (
            MAX(0, MIN(1,
            (Z65 -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0.63398403479039556</v>
      </c>
      <c r="AB65" s="2">
        <v>6990</v>
      </c>
      <c r="AC65" s="3" cm="1">
        <f t="array" ref="AC65">IF(OR(ISBLANK(AB65),AB65=0),
    NA(),
    IFERROR(
        (
            MAX(0, MIN(1,
            (AB65 -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0.67946258113558866</v>
      </c>
      <c r="AD65" s="3">
        <v>11.58210822</v>
      </c>
      <c r="AE65" s="3" cm="1">
        <f t="array" ref="AE65">IF(OR(ISBLANK(AD65),AD65=0),
    NA(),
    1 - IFERROR(
        (
            MAX(0, MIN(1,
            (AD65 -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0.48087587397074283</v>
      </c>
      <c r="AF65" s="3">
        <f xml:space="preserve">
$AG$1 * W65 +
$AH$1 * V65 +
$AI$1 * X65 +
$AJ$1 * Y65 +
$AK$1 * P65 +
$AL$1 * N65 +
$AM$1 * E65 +
$AN$1 * J65 +
$AO$1 * S65 +
$AP$1 * U65 +
$AQ$1 * AC65 +
$AR$1 * AA65 +
$AS$1 * AE65</f>
        <v>0.59536880534715142</v>
      </c>
    </row>
    <row r="66" spans="1:32" x14ac:dyDescent="0.25">
      <c r="A66" s="1" t="s">
        <v>20</v>
      </c>
      <c r="B66" s="2">
        <v>2203.2285710000001</v>
      </c>
      <c r="C66" s="2">
        <v>2194.828571</v>
      </c>
      <c r="D66" s="3">
        <v>3.3007430999999997E-2</v>
      </c>
      <c r="E66" s="3" cm="1">
        <f t="array" ref="E66">IF(OR(ISBLANK(D66),D66=0),
    NA(),
    1 - IFERROR(
        (
            MAX(0, MIN(1,
            (D66 -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66" s="1" t="s">
        <v>31</v>
      </c>
      <c r="G66" s="2">
        <v>2203.2285710000001</v>
      </c>
      <c r="H66" s="2">
        <v>2194.828571</v>
      </c>
      <c r="I66" s="3">
        <v>7.9624700000000004E-4</v>
      </c>
      <c r="J66" s="3" cm="1">
        <f t="array" ref="J66">IF(OR(ISBLANK(I66),I66=0),
    NA(),
    1 - IFERROR(
        (
            MAX(0, MIN(1,
            (I66 -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0.70770950230367302</v>
      </c>
      <c r="K66" s="1" t="s">
        <v>18</v>
      </c>
      <c r="L66" s="1" t="s">
        <v>19</v>
      </c>
      <c r="M66" s="2">
        <v>394.14285710000001</v>
      </c>
      <c r="N66" s="3" cm="1">
        <f t="array" ref="N66">IF(OR(ISBLANK(M66),M66=0),
    NA(),
    IFERROR(
        (
            (M66 -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0.56855698309621416</v>
      </c>
      <c r="O66" s="2">
        <v>883.17142860000001</v>
      </c>
      <c r="P66" s="3" cm="1">
        <f t="array" ref="P66">IF(OR(ISBLANK(O66),O66=0),
    NA(),
    IFERROR(
        (
            (O66 -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0.47431190222102154</v>
      </c>
      <c r="Q66" s="3">
        <v>9.7963163000000006E-2</v>
      </c>
      <c r="R66" s="3">
        <v>0.11146734799999999</v>
      </c>
      <c r="S66" s="3" cm="1">
        <f t="array" ref="S66">IF(OR(ISBLANK(R66),R66=0),
    NA(),
    1 - IFERROR(
        (
            MAX(0, MIN(1,
            (R66 -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0.45488869948450716</v>
      </c>
      <c r="T66" s="3">
        <v>0.25546056700000003</v>
      </c>
      <c r="U66" s="3" cm="1">
        <f t="array" ref="U66">IF(OR(ISBLANK(T66),T66=0),
    NA(),
    1 - IFERROR(
        (
            MAX(0, MIN(1,
            (T66 -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0.62217727082275964</v>
      </c>
      <c r="V66" s="3">
        <v>0.18035398999999999</v>
      </c>
      <c r="W66" s="3">
        <v>0.44593184299999999</v>
      </c>
      <c r="X66" s="3">
        <v>0.185045665</v>
      </c>
      <c r="Y66" s="3">
        <v>0.25666557800000001</v>
      </c>
      <c r="Z66" s="3">
        <v>0.47187731399999999</v>
      </c>
      <c r="AA66" s="3" cm="1">
        <f t="array" ref="AA66">IF(OR(ISBLANK(Z66),Z66=0),
    NA(),
    1 - IFERROR(
        (
            MAX(0, MIN(1,
            (Z66 -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0.71111021355099546</v>
      </c>
      <c r="AB66" s="2">
        <v>2680</v>
      </c>
      <c r="AC66" s="3" cm="1">
        <f t="array" ref="AC66">IF(OR(ISBLANK(AB66),AB66=0),
    NA(),
    IFERROR(
        (
            MAX(0, MIN(1,
            (AB66 -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0.56088920196056546</v>
      </c>
      <c r="AD66" s="3">
        <v>3.8023488830000001</v>
      </c>
      <c r="AE66" s="3" cm="1">
        <f t="array" ref="AE66">IF(OR(ISBLANK(AD66),AD66=0),
    NA(),
    1 - IFERROR(
        (
            MAX(0, MIN(1,
            (AD66 -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0.58533853134626712</v>
      </c>
      <c r="AF66" s="3">
        <f xml:space="preserve">
$AG$1 * W66 +
$AH$1 * V66 +
$AI$1 * X66 +
$AJ$1 * Y66 +
$AK$1 * P66 +
$AL$1 * N66 +
$AM$1 * E66 +
$AN$1 * J66 +
$AO$1 * S66 +
$AP$1 * U66 +
$AQ$1 * AC66 +
$AR$1 * AA66 +
$AS$1 * AE66</f>
        <v>0.5050588357007082</v>
      </c>
    </row>
    <row r="67" spans="1:32" x14ac:dyDescent="0.25">
      <c r="A67" s="1" t="s">
        <v>20</v>
      </c>
      <c r="B67" s="2">
        <v>2203.2285710000001</v>
      </c>
      <c r="C67" s="2">
        <v>2194.828571</v>
      </c>
      <c r="D67" s="3">
        <v>3.3007430999999997E-2</v>
      </c>
      <c r="E67" s="3" cm="1">
        <f t="array" ref="E67">IF(OR(ISBLANK(D67),D67=0),
    NA(),
    1 - IFERROR(
        (
            MAX(0, MIN(1,
            (D67 -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67" s="1" t="s">
        <v>29</v>
      </c>
      <c r="G67" s="2">
        <v>2203.2285710000001</v>
      </c>
      <c r="H67" s="2">
        <v>2194.828571</v>
      </c>
      <c r="I67" s="3">
        <v>5.8622388999999997E-2</v>
      </c>
      <c r="J67" s="3" cm="1">
        <f t="array" ref="J67">IF(OR(ISBLANK(I67),I67=0),
    NA(),
    1 - IFERROR(
        (
            MAX(0, MIN(1,
            (I67 -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0.21353428920047035</v>
      </c>
      <c r="K67" s="1" t="s">
        <v>18</v>
      </c>
      <c r="L67" s="1" t="s">
        <v>19</v>
      </c>
      <c r="M67" s="2">
        <v>1116.114286</v>
      </c>
      <c r="N67" s="3" cm="1">
        <f t="array" ref="N67">IF(OR(ISBLANK(M67),M67=0),
    NA(),
    IFERROR(
        (
            (M67 -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0.70657617013682861</v>
      </c>
      <c r="O67" s="2">
        <v>1266.142857</v>
      </c>
      <c r="P67" s="3" cm="1">
        <f t="array" ref="P67">IF(OR(ISBLANK(O67),O67=0),
    NA(),
    IFERROR(
        (
            (O67 -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0.5410879814992694</v>
      </c>
      <c r="Q67" s="3">
        <v>0.214789074</v>
      </c>
      <c r="R67" s="3">
        <v>0.170039422</v>
      </c>
      <c r="S67" s="3" cm="1">
        <f t="array" ref="S67">IF(OR(ISBLANK(R67),R67=0),
    NA(),
    1 - IFERROR(
        (
            MAX(0, MIN(1,
            (R67 -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0.39940814544497427</v>
      </c>
      <c r="T67" s="3">
        <v>0.19346037699999999</v>
      </c>
      <c r="U67" s="3" cm="1">
        <f t="array" ref="U67">IF(OR(ISBLANK(T67),T67=0),
    NA(),
    1 - IFERROR(
        (
            MAX(0, MIN(1,
            (T67 -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0.64669477246199092</v>
      </c>
      <c r="V67" s="3">
        <v>0.50938959699999997</v>
      </c>
      <c r="W67" s="3">
        <v>0.88103907400000003</v>
      </c>
      <c r="X67" s="3">
        <v>0.52262721000000001</v>
      </c>
      <c r="Y67" s="3">
        <v>0.64483861099999995</v>
      </c>
      <c r="Z67" s="3">
        <v>0.696767201</v>
      </c>
      <c r="AA67" s="3" cm="1">
        <f t="array" ref="AA67">IF(OR(ISBLANK(Z67),Z67=0),
    NA(),
    1 - IFERROR(
        (
            MAX(0, MIN(1,
            (Z67 -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0.57694507093958836</v>
      </c>
      <c r="AB67" s="2">
        <v>8350</v>
      </c>
      <c r="AC67" s="3" cm="1">
        <f t="array" ref="AC67">IF(OR(ISBLANK(AB67),AB67=0),
    NA(),
    IFERROR(
        (
            MAX(0, MIN(1,
            (AB67 -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0.70405960670233736</v>
      </c>
      <c r="AD67" s="3">
        <v>14.62144657</v>
      </c>
      <c r="AE67" s="3" cm="1">
        <f t="array" ref="AE67">IF(OR(ISBLANK(AD67),AD67=0),
    NA(),
    1 - IFERROR(
        (
            MAX(0, MIN(1,
            (AD67 -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0.45600403305106862</v>
      </c>
      <c r="AF67" s="3">
        <f xml:space="preserve">
$AG$1 * W67 +
$AH$1 * V67 +
$AI$1 * X67 +
$AJ$1 * Y67 +
$AK$1 * P67 +
$AL$1 * N67 +
$AM$1 * E67 +
$AN$1 * J67 +
$AO$1 * S67 +
$AP$1 * U67 +
$AQ$1 * AC67 +
$AR$1 * AA67 +
$AS$1 * AE67</f>
        <v>0.59886040792213913</v>
      </c>
    </row>
    <row r="68" spans="1:32" x14ac:dyDescent="0.25">
      <c r="A68" s="1" t="s">
        <v>20</v>
      </c>
      <c r="B68" s="2">
        <v>2203.2285710000001</v>
      </c>
      <c r="C68" s="2">
        <v>2194.828571</v>
      </c>
      <c r="D68" s="3">
        <v>3.3007430999999997E-2</v>
      </c>
      <c r="E68" s="3" cm="1">
        <f t="array" ref="E68">IF(OR(ISBLANK(D68),D68=0),
    NA(),
    1 - IFERROR(
        (
            MAX(0, MIN(1,
            (D68 -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0.37834016489050726</v>
      </c>
      <c r="F68" s="1" t="s">
        <v>29</v>
      </c>
      <c r="G68" s="2">
        <v>2203.2285710000001</v>
      </c>
      <c r="H68" s="2">
        <v>2194.828571</v>
      </c>
      <c r="I68" s="3">
        <v>5.8622388999999997E-2</v>
      </c>
      <c r="J68" s="3" cm="1">
        <f t="array" ref="J68">IF(OR(ISBLANK(I68),I68=0),
    NA(),
    1 - IFERROR(
        (
            MAX(0, MIN(1,
            (I68 -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0.21353428920047035</v>
      </c>
      <c r="K68" s="1" t="s">
        <v>18</v>
      </c>
      <c r="L68" s="1" t="s">
        <v>43</v>
      </c>
      <c r="M68" s="2">
        <v>1062.257143</v>
      </c>
      <c r="N68" s="3" cm="1">
        <f t="array" ref="N68">IF(OR(ISBLANK(M68),M68=0),
    NA(),
    IFERROR(
        (
            (M68 -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0.69944827194084724</v>
      </c>
      <c r="O68" s="2">
        <v>1204.857143</v>
      </c>
      <c r="P68" s="3" cm="1">
        <f t="array" ref="P68">IF(OR(ISBLANK(O68),O68=0),
    NA(),
    IFERROR(
        (
            (O68 -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0.53166718374415656</v>
      </c>
      <c r="Q68" s="3">
        <v>0.29103089300000001</v>
      </c>
      <c r="R68" s="3">
        <v>0.24212911600000001</v>
      </c>
      <c r="S68" s="3" cm="1">
        <f t="array" ref="S68">IF(OR(ISBLANK(R68),R68=0),
    NA(),
    1 - IFERROR(
        (
            MAX(0, MIN(1,
            (R68 -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0.35106225156333071</v>
      </c>
      <c r="T68" s="3">
        <v>0.27573907399999997</v>
      </c>
      <c r="U68" s="3" cm="1">
        <f t="array" ref="U68">IF(OR(ISBLANK(T68),T68=0),
    NA(),
    1 - IFERROR(
        (
            MAX(0, MIN(1,
            (T68 -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0.61538247762414788</v>
      </c>
      <c r="V68" s="3">
        <v>0.48485087500000001</v>
      </c>
      <c r="W68" s="3">
        <v>0.88093836999999997</v>
      </c>
      <c r="X68" s="3">
        <v>0.49743732099999999</v>
      </c>
      <c r="Y68" s="3">
        <v>0.62467313099999999</v>
      </c>
      <c r="Z68" s="3">
        <v>0.67776315300000001</v>
      </c>
      <c r="AA68" s="3" cm="1">
        <f t="array" ref="AA68">IF(OR(ISBLANK(Z68),Z68=0),
    NA(),
    1 - IFERROR(
        (
            MAX(0, MIN(1,
            (Z68 -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0.5858756079182561</v>
      </c>
      <c r="AB68" s="2">
        <v>7953</v>
      </c>
      <c r="AC68" s="3" cm="1">
        <f t="array" ref="AC68">IF(OR(ISBLANK(AB68),AB68=0),
    NA(),
    IFERROR(
        (
            MAX(0, MIN(1,
            (AB68 -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0.69723280205697025</v>
      </c>
      <c r="AD68" s="3">
        <v>13.344368080000001</v>
      </c>
      <c r="AE68" s="3" cm="1">
        <f t="array" ref="AE68">IF(OR(ISBLANK(AD68),AD68=0),
    NA(),
    1 - IFERROR(
        (
            MAX(0, MIN(1,
            (AD68 -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0.46589503198151738</v>
      </c>
      <c r="AF68" s="3">
        <f xml:space="preserve">
$AG$1 * W68 +
$AH$1 * V68 +
$AI$1 * X68 +
$AJ$1 * Y68 +
$AK$1 * P68 +
$AL$1 * N68 +
$AM$1 * E68 +
$AN$1 * J68 +
$AO$1 * S68 +
$AP$1 * U68 +
$AQ$1 * AC68 +
$AR$1 * AA68 +
$AS$1 * AE68</f>
        <v>0.58984755995678728</v>
      </c>
    </row>
    <row r="69" spans="1:32" x14ac:dyDescent="0.25">
      <c r="A69" s="1" t="s">
        <v>22</v>
      </c>
      <c r="B69" s="2">
        <v>7891.3428569999996</v>
      </c>
      <c r="C69" s="2">
        <v>7870.5428570000004</v>
      </c>
      <c r="D69" s="3">
        <v>1.1177009999999999E-2</v>
      </c>
      <c r="E69" s="3" cm="1">
        <f t="array" ref="E69">IF(OR(ISBLANK(D69),D69=0),
    NA(),
    1 - IFERROR(
        (
            MAX(0, MIN(1,
            (D69 -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69" s="1" t="s">
        <v>30</v>
      </c>
      <c r="G69" s="2">
        <v>7891.3428569999996</v>
      </c>
      <c r="H69" s="2">
        <v>7870.5428570000004</v>
      </c>
      <c r="I69" s="3">
        <v>8.9861900000000002E-4</v>
      </c>
      <c r="J69" s="3" cm="1">
        <f t="array" ref="J69">IF(OR(ISBLANK(I69),I69=0),
    NA(),
    1 - IFERROR(
        (
            MAX(0, MIN(1,
            (I69 -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0.69447181953038384</v>
      </c>
      <c r="K69" s="1" t="s">
        <v>42</v>
      </c>
      <c r="L69" s="1" t="s">
        <v>19</v>
      </c>
      <c r="M69" s="2">
        <v>2374.114286</v>
      </c>
      <c r="N69" s="3" cm="1">
        <f t="array" ref="N69">IF(OR(ISBLANK(M69),M69=0),
    NA(),
    IFERROR(
        (
            (M69 -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0.82382325921627675</v>
      </c>
      <c r="O69" s="2">
        <v>3027.942857</v>
      </c>
      <c r="P69" s="3" cm="1">
        <f t="array" ref="P69">IF(OR(ISBLANK(O69),O69=0),
    NA(),
    IFERROR(
        (
            (O69 -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0.72358576272901554</v>
      </c>
      <c r="Q69" s="3">
        <v>0.173647569</v>
      </c>
      <c r="R69" s="3">
        <v>5.6928939999999997E-2</v>
      </c>
      <c r="S69" s="3" cm="1">
        <f t="array" ref="S69">IF(OR(ISBLANK(R69),R69=0),
    NA(),
    1 - IFERROR(
        (
            MAX(0, MIN(1,
            (R69 -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0.54185268411220555</v>
      </c>
      <c r="T69" s="3">
        <v>7.3156996000000002E-2</v>
      </c>
      <c r="U69" s="3" cm="1">
        <f t="array" ref="U69">IF(OR(ISBLANK(T69),T69=0),
    NA(),
    1 - IFERROR(
        (
            MAX(0, MIN(1,
            (T69 -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0.73745845888967043</v>
      </c>
      <c r="V69" s="3">
        <v>0.307359096</v>
      </c>
      <c r="W69" s="3">
        <v>0.78894680900000003</v>
      </c>
      <c r="X69" s="3">
        <v>0.32169547500000001</v>
      </c>
      <c r="Y69" s="3">
        <v>0.44166140399999998</v>
      </c>
      <c r="Z69" s="3">
        <v>0.85636617699999995</v>
      </c>
      <c r="AA69" s="3" cm="1">
        <f t="array" ref="AA69">IF(OR(ISBLANK(Z69),Z69=0),
    NA(),
    1 - IFERROR(
        (
            MAX(0, MIN(1,
            (Z69 -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0.51102765325479316</v>
      </c>
      <c r="AB69" s="2">
        <v>18401</v>
      </c>
      <c r="AC69" s="3" cm="1">
        <f t="array" ref="AC69">IF(OR(ISBLANK(AB69),AB69=0),
    NA(),
    IFERROR(
        (
            MAX(0, MIN(1,
            (AB69 -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0.82460526062912542</v>
      </c>
      <c r="AD69" s="3">
        <v>29.79366417</v>
      </c>
      <c r="AE69" s="3" cm="1">
        <f t="array" ref="AE69">IF(OR(ISBLANK(AD69),AD69=0),
    NA(),
    1 - IFERROR(
        (
            MAX(0, MIN(1,
            (AD69 -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0.3725414765127133</v>
      </c>
      <c r="AF69" s="3">
        <f xml:space="preserve">
$AG$1 * W69 +
$AH$1 * V69 +
$AI$1 * X69 +
$AJ$1 * Y69 +
$AK$1 * P69 +
$AL$1 * N69 +
$AM$1 * E69 +
$AN$1 * J69 +
$AO$1 * S69 +
$AP$1 * U69 +
$AQ$1 * AC69 +
$AR$1 * AA69 +
$AS$1 * AE69</f>
        <v>0.60508119789041459</v>
      </c>
    </row>
    <row r="70" spans="1:32" x14ac:dyDescent="0.25">
      <c r="A70" s="1" t="s">
        <v>22</v>
      </c>
      <c r="B70" s="2">
        <v>7891.3428569999996</v>
      </c>
      <c r="C70" s="2">
        <v>7870.5428570000004</v>
      </c>
      <c r="D70" s="3">
        <v>1.1177009999999999E-2</v>
      </c>
      <c r="E70" s="3" cm="1">
        <f t="array" ref="E70">IF(OR(ISBLANK(D70),D70=0),
    NA(),
    1 - IFERROR(
        (
            MAX(0, MIN(1,
            (D70 -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70" s="1" t="s">
        <v>30</v>
      </c>
      <c r="G70" s="2">
        <v>7891.3428569999996</v>
      </c>
      <c r="H70" s="2">
        <v>7870.5428570000004</v>
      </c>
      <c r="I70" s="3">
        <v>8.9861900000000002E-4</v>
      </c>
      <c r="J70" s="3" cm="1">
        <f t="array" ref="J70">IF(OR(ISBLANK(I70),I70=0),
    NA(),
    1 - IFERROR(
        (
            MAX(0, MIN(1,
            (I70 -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0.69447181953038384</v>
      </c>
      <c r="K70" s="1" t="s">
        <v>42</v>
      </c>
      <c r="L70" s="1" t="s">
        <v>43</v>
      </c>
      <c r="M70" s="2">
        <v>1976.685714</v>
      </c>
      <c r="N70" s="3" cm="1">
        <f t="array" ref="N70">IF(OR(ISBLANK(M70),M70=0),
    NA(),
    IFERROR(
        (
            (M70 -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0.79382201815191056</v>
      </c>
      <c r="O70" s="2">
        <v>2478.2571429999998</v>
      </c>
      <c r="P70" s="3" cm="1">
        <f t="array" ref="P70">IF(OR(ISBLANK(O70),O70=0),
    NA(),
    IFERROR(
        (
            (O70 -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0.67835602509228421</v>
      </c>
      <c r="Q70" s="3">
        <v>0.63909831100000003</v>
      </c>
      <c r="R70" s="3">
        <v>0.25582355200000001</v>
      </c>
      <c r="S70" s="3" cm="1">
        <f t="array" ref="S70">IF(OR(ISBLANK(R70),R70=0),
    NA(),
    1 - IFERROR(
        (
            MAX(0, MIN(1,
            (R70 -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0.3433347288022417</v>
      </c>
      <c r="T70" s="3">
        <v>0.32466536899999998</v>
      </c>
      <c r="U70" s="3" cm="1">
        <f t="array" ref="U70">IF(OR(ISBLANK(T70),T70=0),
    NA(),
    1 - IFERROR(
        (
            MAX(0, MIN(1,
            (T70 -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0.60071916800159963</v>
      </c>
      <c r="V70" s="3">
        <v>0.25640515400000002</v>
      </c>
      <c r="W70" s="3">
        <v>0.80133349700000001</v>
      </c>
      <c r="X70" s="3">
        <v>0.26821868900000001</v>
      </c>
      <c r="Y70" s="3">
        <v>0.38759975099999999</v>
      </c>
      <c r="Z70" s="3">
        <v>0.802248662</v>
      </c>
      <c r="AA70" s="3" cm="1">
        <f t="array" ref="AA70">IF(OR(ISBLANK(Z70),Z70=0),
    NA(),
    1 - IFERROR(
        (
            MAX(0, MIN(1,
            (Z70 -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0.53183002210126284</v>
      </c>
      <c r="AB70" s="2">
        <v>14708</v>
      </c>
      <c r="AC70" s="3" cm="1">
        <f t="array" ref="AC70">IF(OR(ISBLANK(AB70),AB70=0),
    NA(),
    IFERROR(
        (
            MAX(0, MIN(1,
            (AB70 -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0.78847395999931524</v>
      </c>
      <c r="AD70" s="3">
        <v>22.649594570000001</v>
      </c>
      <c r="AE70" s="3" cm="1">
        <f t="array" ref="AE70">IF(OR(ISBLANK(AD70),AD70=0),
    NA(),
    1 - IFERROR(
        (
            MAX(0, MIN(1,
            (AD70 -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0.40608687254283737</v>
      </c>
      <c r="AF70" s="3">
        <f xml:space="preserve">
$AG$1 * W70 +
$AH$1 * V70 +
$AI$1 * X70 +
$AJ$1 * Y70 +
$AK$1 * P70 +
$AL$1 * N70 +
$AM$1 * E70 +
$AN$1 * J70 +
$AO$1 * S70 +
$AP$1 * U70 +
$AQ$1 * AC70 +
$AR$1 * AA70 +
$AS$1 * AE70</f>
        <v>0.57079227873605665</v>
      </c>
    </row>
    <row r="71" spans="1:32" x14ac:dyDescent="0.25">
      <c r="A71" s="1" t="s">
        <v>22</v>
      </c>
      <c r="B71" s="2">
        <v>7891.3428569999996</v>
      </c>
      <c r="C71" s="2">
        <v>7870.5428570000004</v>
      </c>
      <c r="D71" s="3">
        <v>1.1177009999999999E-2</v>
      </c>
      <c r="E71" s="3" cm="1">
        <f t="array" ref="E71">IF(OR(ISBLANK(D71),D71=0),
    NA(),
    1 - IFERROR(
        (
            MAX(0, MIN(1,
            (D71 -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71" s="1" t="s">
        <v>30</v>
      </c>
      <c r="G71" s="2">
        <v>7891.3428569999996</v>
      </c>
      <c r="H71" s="2">
        <v>7870.5428570000004</v>
      </c>
      <c r="I71" s="3">
        <v>8.9861900000000002E-4</v>
      </c>
      <c r="J71" s="3" cm="1">
        <f t="array" ref="J71">IF(OR(ISBLANK(I71),I71=0),
    NA(),
    1 - IFERROR(
        (
            MAX(0, MIN(1,
            (I71 -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0.69447181953038384</v>
      </c>
      <c r="K71" s="1" t="s">
        <v>18</v>
      </c>
      <c r="L71" s="1" t="s">
        <v>19</v>
      </c>
      <c r="M71" s="2">
        <v>1352.2</v>
      </c>
      <c r="N71" s="3" cm="1">
        <f t="array" ref="N71">IF(OR(ISBLANK(M71),M71=0),
    NA(),
    IFERROR(
        (
            (M71 -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0.73484357214301155</v>
      </c>
      <c r="O71" s="2">
        <v>2667.171429</v>
      </c>
      <c r="P71" s="3" cm="1">
        <f t="array" ref="P71">IF(OR(ISBLANK(O71),O71=0),
    NA(),
    IFERROR(
        (
            (O71 -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0.69468230790658558</v>
      </c>
      <c r="Q71" s="3">
        <v>0.41487705499999999</v>
      </c>
      <c r="R71" s="3">
        <v>0.15270167100000001</v>
      </c>
      <c r="S71" s="3" cm="1">
        <f t="array" ref="S71">IF(OR(ISBLANK(R71),R71=0),
    NA(),
    1 - IFERROR(
        (
            MAX(0, MIN(1,
            (R71 -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0.41373129885379922</v>
      </c>
      <c r="T71" s="3">
        <v>0.31124471100000001</v>
      </c>
      <c r="U71" s="3" cm="1">
        <f t="array" ref="U71">IF(OR(ISBLANK(T71),T71=0),
    NA(),
    1 - IFERROR(
        (
            MAX(0, MIN(1,
            (T71 -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0.60452859207479204</v>
      </c>
      <c r="V71" s="3">
        <v>0.176074064</v>
      </c>
      <c r="W71" s="3">
        <v>0.51362821000000003</v>
      </c>
      <c r="X71" s="3">
        <v>0.18420040100000001</v>
      </c>
      <c r="Y71" s="3">
        <v>0.261934471</v>
      </c>
      <c r="Z71" s="3">
        <v>0.72716194099999998</v>
      </c>
      <c r="AA71" s="3" cm="1">
        <f t="array" ref="AA71">IF(OR(ISBLANK(Z71),Z71=0),
    NA(),
    1 - IFERROR(
        (
            MAX(0, MIN(1,
            (Z71 -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0.56322269253282342</v>
      </c>
      <c r="AB71" s="2">
        <v>9226</v>
      </c>
      <c r="AC71" s="3" cm="1">
        <f t="array" ref="AC71">IF(OR(ISBLANK(AB71),AB71=0),
    NA(),
    IFERROR(
        (
            MAX(0, MIN(1,
            (AB71 -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0.71825029237713833</v>
      </c>
      <c r="AD71" s="3">
        <v>14.31101467</v>
      </c>
      <c r="AE71" s="3" cm="1">
        <f t="array" ref="AE71">IF(OR(ISBLANK(AD71),AD71=0),
    NA(),
    1 - IFERROR(
        (
            MAX(0, MIN(1,
            (AD71 -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0.45834249751502321</v>
      </c>
      <c r="AF71" s="3">
        <f xml:space="preserve">
$AG$1 * W71 +
$AH$1 * V71 +
$AI$1 * X71 +
$AJ$1 * Y71 +
$AK$1 * P71 +
$AL$1 * N71 +
$AM$1 * E71 +
$AN$1 * J71 +
$AO$1 * S71 +
$AP$1 * U71 +
$AQ$1 * AC71 +
$AR$1 * AA71 +
$AS$1 * AE71</f>
        <v>0.53015423248055715</v>
      </c>
    </row>
    <row r="72" spans="1:32" x14ac:dyDescent="0.25">
      <c r="A72" s="1" t="s">
        <v>22</v>
      </c>
      <c r="B72" s="2">
        <v>7891.3428569999996</v>
      </c>
      <c r="C72" s="2">
        <v>7870.5428570000004</v>
      </c>
      <c r="D72" s="3">
        <v>1.1177009999999999E-2</v>
      </c>
      <c r="E72" s="3" cm="1">
        <f t="array" ref="E72">IF(OR(ISBLANK(D72),D72=0),
    NA(),
    1 - IFERROR(
        (
            MAX(0, MIN(1,
            (D72 -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72" s="1" t="s">
        <v>32</v>
      </c>
      <c r="G72" s="2">
        <v>7891.3428569999996</v>
      </c>
      <c r="H72" s="2">
        <v>7870.5428570000004</v>
      </c>
      <c r="I72" s="3">
        <v>9.3464919999999996E-3</v>
      </c>
      <c r="J72" s="3" cm="1">
        <f t="array" ref="J72">IF(OR(ISBLANK(I72),I72=0),
    NA(),
    1 - IFERROR(
        (
            MAX(0, MIN(1,
            (I72 -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0.45908456170388268</v>
      </c>
      <c r="K72" s="1" t="s">
        <v>42</v>
      </c>
      <c r="L72" s="1" t="s">
        <v>19</v>
      </c>
      <c r="M72" s="2">
        <v>1775.4</v>
      </c>
      <c r="N72" s="3" cm="1">
        <f t="array" ref="N72">IF(OR(ISBLANK(M72),M72=0),
    NA(),
    IFERROR(
        (
            (M72 -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0.77671274138802593</v>
      </c>
      <c r="O72" s="2">
        <v>2441.2285710000001</v>
      </c>
      <c r="P72" s="3" cm="1">
        <f t="array" ref="P72">IF(OR(ISBLANK(O72),O72=0),
    NA(),
    IFERROR(
        (
            (O72 -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0.67504633999096386</v>
      </c>
      <c r="Q72" s="3">
        <v>0.23213421400000001</v>
      </c>
      <c r="R72" s="3">
        <v>9.4564103999999996E-2</v>
      </c>
      <c r="S72" s="3" cm="1">
        <f t="array" ref="S72">IF(OR(ISBLANK(R72),R72=0),
    NA(),
    1 - IFERROR(
        (
            MAX(0, MIN(1,
            (R72 -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0.47609485758995052</v>
      </c>
      <c r="T72" s="3">
        <v>0.13197141700000001</v>
      </c>
      <c r="U72" s="3" cm="1">
        <f t="array" ref="U72">IF(OR(ISBLANK(T72),T72=0),
    NA(),
    1 - IFERROR(
        (
            MAX(0, MIN(1,
            (T72 -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0.68050966563913629</v>
      </c>
      <c r="V72" s="3">
        <v>0.23092307400000001</v>
      </c>
      <c r="W72" s="3">
        <v>0.72956511300000004</v>
      </c>
      <c r="X72" s="3">
        <v>0.24172675599999999</v>
      </c>
      <c r="Y72" s="3">
        <v>0.35009105899999998</v>
      </c>
      <c r="Z72" s="3">
        <v>0.86368730000000005</v>
      </c>
      <c r="AA72" s="3" cm="1">
        <f t="array" ref="AA72">IF(OR(ISBLANK(Z72),Z72=0),
    NA(),
    1 - IFERROR(
        (
            MAX(0, MIN(1,
            (Z72 -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0.50831392712658119</v>
      </c>
      <c r="AB72" s="2">
        <v>13301</v>
      </c>
      <c r="AC72" s="3" cm="1">
        <f t="array" ref="AC72">IF(OR(ISBLANK(AB72),AB72=0),
    NA(),
    IFERROR(
        (
            MAX(0, MIN(1,
            (AB72 -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0.77277464569027277</v>
      </c>
      <c r="AD72" s="3">
        <v>20.161089310000001</v>
      </c>
      <c r="AE72" s="3" cm="1">
        <f t="array" ref="AE72">IF(OR(ISBLANK(AD72),AD72=0),
    NA(),
    1 - IFERROR(
        (
            MAX(0, MIN(1,
            (AD72 -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0.4197860099348717</v>
      </c>
      <c r="AF72" s="3">
        <f xml:space="preserve">
$AG$1 * W72 +
$AH$1 * V72 +
$AI$1 * X72 +
$AJ$1 * Y72 +
$AK$1 * P72 +
$AL$1 * N72 +
$AM$1 * E72 +
$AN$1 * J72 +
$AO$1 * S72 +
$AP$1 * U72 +
$AQ$1 * AC72 +
$AR$1 * AA72 +
$AS$1 * AE72</f>
        <v>0.56585199737322489</v>
      </c>
    </row>
    <row r="73" spans="1:32" x14ac:dyDescent="0.25">
      <c r="A73" s="1" t="s">
        <v>22</v>
      </c>
      <c r="B73" s="2">
        <v>7891.3428569999996</v>
      </c>
      <c r="C73" s="2">
        <v>7870.5428570000004</v>
      </c>
      <c r="D73" s="3">
        <v>1.1177009999999999E-2</v>
      </c>
      <c r="E73" s="3" cm="1">
        <f t="array" ref="E73">IF(OR(ISBLANK(D73),D73=0),
    NA(),
    1 - IFERROR(
        (
            MAX(0, MIN(1,
            (D73 -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73" s="1" t="s">
        <v>32</v>
      </c>
      <c r="G73" s="2">
        <v>7891.3428569999996</v>
      </c>
      <c r="H73" s="2">
        <v>7870.5428570000004</v>
      </c>
      <c r="I73" s="3">
        <v>9.3464919999999996E-3</v>
      </c>
      <c r="J73" s="3" cm="1">
        <f t="array" ref="J73">IF(OR(ISBLANK(I73),I73=0),
    NA(),
    1 - IFERROR(
        (
            MAX(0, MIN(1,
            (I73 -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0.45908456170388268</v>
      </c>
      <c r="K73" s="1" t="s">
        <v>42</v>
      </c>
      <c r="L73" s="1" t="s">
        <v>43</v>
      </c>
      <c r="M73" s="2">
        <v>1731.2</v>
      </c>
      <c r="N73" s="3" cm="1">
        <f t="array" ref="N73">IF(OR(ISBLANK(M73),M73=0),
    NA(),
    IFERROR(
        (
            (M73 -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0.77274623434323975</v>
      </c>
      <c r="O73" s="2">
        <v>2377.7714289999999</v>
      </c>
      <c r="P73" s="3" cm="1">
        <f t="array" ref="P73">IF(OR(ISBLANK(O73),O73=0),
    NA(),
    IFERROR(
        (
            (O73 -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0.66928474973142482</v>
      </c>
      <c r="Q73" s="3">
        <v>1.1693356349999999</v>
      </c>
      <c r="R73" s="3">
        <v>0.48369664400000001</v>
      </c>
      <c r="S73" s="3" cm="1">
        <f t="array" ref="S73">IF(OR(ISBLANK(R73),R73=0),
    NA(),
    1 - IFERROR(
        (
            MAX(0, MIN(1,
            (R73 -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0.2490152430558662</v>
      </c>
      <c r="T73" s="3">
        <v>0.67985252600000001</v>
      </c>
      <c r="U73" s="3" cm="1">
        <f t="array" ref="U73">IF(OR(ISBLANK(T73),T73=0),
    NA(),
    1 - IFERROR(
        (
            MAX(0, MIN(1,
            (T73 -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0.53088904321234465</v>
      </c>
      <c r="V73" s="3">
        <v>0.225297576</v>
      </c>
      <c r="W73" s="3">
        <v>0.73041754999999997</v>
      </c>
      <c r="X73" s="3">
        <v>0.23579027</v>
      </c>
      <c r="Y73" s="3">
        <v>0.34367613400000002</v>
      </c>
      <c r="Z73" s="3">
        <v>0.85901558600000005</v>
      </c>
      <c r="AA73" s="3" cm="1">
        <f t="array" ref="AA73">IF(OR(ISBLANK(Z73),Z73=0),
    NA(),
    1 - IFERROR(
        (
            MAX(0, MIN(1,
            (Z73 -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0.51004299099021089</v>
      </c>
      <c r="AB73" s="2">
        <v>12868</v>
      </c>
      <c r="AC73" s="3" cm="1">
        <f t="array" ref="AC73">IF(OR(ISBLANK(AB73),AB73=0),
    NA(),
    IFERROR(
        (
            MAX(0, MIN(1,
            (AB73 -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0.76767605884233103</v>
      </c>
      <c r="AD73" s="3">
        <v>19.526249830000001</v>
      </c>
      <c r="AE73" s="3" cm="1">
        <f t="array" ref="AE73">IF(OR(ISBLANK(AD73),AD73=0),
    NA(),
    1 - IFERROR(
        (
            MAX(0, MIN(1,
            (AD73 -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0.42349691428402358</v>
      </c>
      <c r="AF73" s="3">
        <f xml:space="preserve">
$AG$1 * W73 +
$AH$1 * V73 +
$AI$1 * X73 +
$AJ$1 * Y73 +
$AK$1 * P73 +
$AL$1 * N73 +
$AM$1 * E73 +
$AN$1 * J73 +
$AO$1 * S73 +
$AP$1 * U73 +
$AQ$1 * AC73 +
$AR$1 * AA73 +
$AS$1 * AE73</f>
        <v>0.53999334319034098</v>
      </c>
    </row>
    <row r="74" spans="1:32" x14ac:dyDescent="0.25">
      <c r="A74" s="1" t="s">
        <v>22</v>
      </c>
      <c r="B74" s="2">
        <v>7891.3428569999996</v>
      </c>
      <c r="C74" s="2">
        <v>7870.5428570000004</v>
      </c>
      <c r="D74" s="3">
        <v>1.1177009999999999E-2</v>
      </c>
      <c r="E74" s="3" cm="1">
        <f t="array" ref="E74">IF(OR(ISBLANK(D74),D74=0),
    NA(),
    1 - IFERROR(
        (
            MAX(0, MIN(1,
            (D74 -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74" s="1" t="s">
        <v>32</v>
      </c>
      <c r="G74" s="2">
        <v>7891.3428569999996</v>
      </c>
      <c r="H74" s="2">
        <v>7870.5428570000004</v>
      </c>
      <c r="I74" s="3">
        <v>9.3464919999999996E-3</v>
      </c>
      <c r="J74" s="3" cm="1">
        <f t="array" ref="J74">IF(OR(ISBLANK(I74),I74=0),
    NA(),
    1 - IFERROR(
        (
            MAX(0, MIN(1,
            (I74 -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0.45908456170388268</v>
      </c>
      <c r="K74" s="1" t="s">
        <v>18</v>
      </c>
      <c r="L74" s="1" t="s">
        <v>19</v>
      </c>
      <c r="M74" s="2">
        <v>581.65714290000005</v>
      </c>
      <c r="N74" s="3" cm="1">
        <f t="array" ref="N74">IF(OR(ISBLANK(M74),M74=0),
    NA(),
    IFERROR(
        (
            (M74 -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0.61741892852727054</v>
      </c>
      <c r="O74" s="2">
        <v>2288</v>
      </c>
      <c r="P74" s="3" cm="1">
        <f t="array" ref="P74">IF(OR(ISBLANK(O74),O74=0),
    NA(),
    IFERROR(
        (
            (O74 -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0.66093080164620133</v>
      </c>
      <c r="Q74" s="3">
        <v>0.29067922200000001</v>
      </c>
      <c r="R74" s="3">
        <v>0.125711406</v>
      </c>
      <c r="S74" s="3" cm="1">
        <f t="array" ref="S74">IF(OR(ISBLANK(R74),R74=0),
    NA(),
    1 - IFERROR(
        (
            MAX(0, MIN(1,
            (R74 -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0.43927627262019353</v>
      </c>
      <c r="T74" s="3">
        <v>0.52210816400000004</v>
      </c>
      <c r="U74" s="3" cm="1">
        <f t="array" ref="U74">IF(OR(ISBLANK(T74),T74=0),
    NA(),
    1 - IFERROR(
        (
            MAX(0, MIN(1,
            (T74 -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0.55661507497684792</v>
      </c>
      <c r="V74" s="3">
        <v>7.6143361000000007E-2</v>
      </c>
      <c r="W74" s="3">
        <v>0.25970154099999998</v>
      </c>
      <c r="X74" s="3">
        <v>7.9695617999999996E-2</v>
      </c>
      <c r="Y74" s="3">
        <v>0.117688377</v>
      </c>
      <c r="Z74" s="3">
        <v>0.87181252600000003</v>
      </c>
      <c r="AA74" s="3" cm="1">
        <f t="array" ref="AA74">IF(OR(ISBLANK(Z74),Z74=0),
    NA(),
    1 - IFERROR(
        (
            MAX(0, MIN(1,
            (Z74 -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0.50532821070531375</v>
      </c>
      <c r="AB74" s="2">
        <v>2873</v>
      </c>
      <c r="AC74" s="3" cm="1">
        <f t="array" ref="AC74">IF(OR(ISBLANK(AB74),AB74=0),
    NA(),
    IFERROR(
        (
            MAX(0, MIN(1,
            (AB74 -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0.56874739906373695</v>
      </c>
      <c r="AD74" s="3">
        <v>5.1849696339999998</v>
      </c>
      <c r="AE74" s="3" cm="1">
        <f t="array" ref="AE74">IF(OR(ISBLANK(AD74),AD74=0),
    NA(),
    1 - IFERROR(
        (
            MAX(0, MIN(1,
            (AD74 -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0.55846702560139905</v>
      </c>
      <c r="AF74" s="3">
        <f xml:space="preserve">
$AG$1 * W74 +
$AH$1 * V74 +
$AI$1 * X74 +
$AJ$1 * Y74 +
$AK$1 * P74 +
$AL$1 * N74 +
$AM$1 * E74 +
$AN$1 * J74 +
$AO$1 * S74 +
$AP$1 * U74 +
$AQ$1 * AC74 +
$AR$1 * AA74 +
$AS$1 * AE74</f>
        <v>0.45831389889872226</v>
      </c>
    </row>
    <row r="75" spans="1:32" x14ac:dyDescent="0.25">
      <c r="A75" s="1" t="s">
        <v>22</v>
      </c>
      <c r="B75" s="2">
        <v>7891.3428569999996</v>
      </c>
      <c r="C75" s="2">
        <v>7870.5428570000004</v>
      </c>
      <c r="D75" s="3">
        <v>1.1177009999999999E-2</v>
      </c>
      <c r="E75" s="3" cm="1">
        <f t="array" ref="E75">IF(OR(ISBLANK(D75),D75=0),
    NA(),
    1 - IFERROR(
        (
            MAX(0, MIN(1,
            (D75 -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75" s="1" t="s">
        <v>26</v>
      </c>
      <c r="G75" s="2">
        <v>7682.5142859999996</v>
      </c>
      <c r="H75" s="2">
        <v>7660.3428569999996</v>
      </c>
      <c r="I75" s="3">
        <v>1.9540320000000001E-3</v>
      </c>
      <c r="J75" s="3" cm="1">
        <f t="array" ref="J75">IF(OR(ISBLANK(I75),I75=0),
    NA(),
    1 - IFERROR(
        (
            MAX(0, MIN(1,
            (I75 -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0.6181814471978031</v>
      </c>
      <c r="K75" s="1" t="s">
        <v>42</v>
      </c>
      <c r="L75" s="1" t="s">
        <v>19</v>
      </c>
      <c r="M75" s="2">
        <v>157.6857143</v>
      </c>
      <c r="N75" s="3" cm="1">
        <f t="array" ref="N75">IF(OR(ISBLANK(M75),M75=0),
    NA(),
    IFERROR(
        (
            (M75 -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0.46261900857808191</v>
      </c>
      <c r="O75" s="2">
        <v>2241.0285709999998</v>
      </c>
      <c r="P75" s="3" cm="1">
        <f t="array" ref="P75">IF(OR(ISBLANK(O75),O75=0),
    NA(),
    IFERROR(
        (
            (O75 -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0.65645973492608989</v>
      </c>
      <c r="Q75" s="3">
        <v>0.16662074299999999</v>
      </c>
      <c r="R75" s="3">
        <v>7.4293396999999997E-2</v>
      </c>
      <c r="S75" s="3" cm="1">
        <f t="array" ref="S75">IF(OR(ISBLANK(R75),R75=0),
    NA(),
    1 - IFERROR(
        (
            MAX(0, MIN(1,
            (R75 -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0.50713632818790955</v>
      </c>
      <c r="T75" s="3">
        <v>1.3280053979999999</v>
      </c>
      <c r="U75" s="3" cm="1">
        <f t="array" ref="U75">IF(OR(ISBLANK(T75),T75=0),
    NA(),
    1 - IFERROR(
        (
            MAX(0, MIN(1,
            (T75 -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0.46061260588918362</v>
      </c>
      <c r="V75" s="3">
        <v>1.9724485E-2</v>
      </c>
      <c r="W75" s="3">
        <v>6.7721197999999996E-2</v>
      </c>
      <c r="X75" s="3">
        <v>2.0568494E-2</v>
      </c>
      <c r="Y75" s="3">
        <v>3.0495286E-2</v>
      </c>
      <c r="Z75" s="3">
        <v>1.8442310390000001</v>
      </c>
      <c r="AA75" s="3" cm="1">
        <f t="array" ref="AA75">IF(OR(ISBLANK(Z75),Z75=0),
    NA(),
    1 - IFERROR(
        (
            MAX(0, MIN(1,
            (Z75 -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0.25348505394088761</v>
      </c>
      <c r="AB75" s="2">
        <v>34</v>
      </c>
      <c r="AC75" s="3" cm="1">
        <f t="array" ref="AC75">IF(OR(ISBLANK(AB75),AB75=0),
    NA(),
    IFERROR(
        (
            MAX(0, MIN(1,
            (AB75 -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0.23280125888857389</v>
      </c>
      <c r="AD75" s="3">
        <v>8.6771916339999997</v>
      </c>
      <c r="AE75" s="3" cm="1">
        <f t="array" ref="AE75">IF(OR(ISBLANK(AD75),AD75=0),
    NA(),
    1 - IFERROR(
        (
            MAX(0, MIN(1,
            (AD75 -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0.51016005488199812</v>
      </c>
      <c r="AF75" s="3">
        <f xml:space="preserve">
$AG$1 * W75 +
$AH$1 * V75 +
$AI$1 * X75 +
$AJ$1 * Y75 +
$AK$1 * P75 +
$AL$1 * N75 +
$AM$1 * E75 +
$AN$1 * J75 +
$AO$1 * S75 +
$AP$1 * U75 +
$AQ$1 * AC75 +
$AR$1 * AA75 +
$AS$1 * AE75</f>
        <v>0.32469311822888658</v>
      </c>
    </row>
    <row r="76" spans="1:32" x14ac:dyDescent="0.25">
      <c r="A76" s="1" t="s">
        <v>22</v>
      </c>
      <c r="B76" s="2">
        <v>7891.3428569999996</v>
      </c>
      <c r="C76" s="2">
        <v>7870.5428570000004</v>
      </c>
      <c r="D76" s="3">
        <v>1.1177009999999999E-2</v>
      </c>
      <c r="E76" s="3" cm="1">
        <f t="array" ref="E76">IF(OR(ISBLANK(D76),D76=0),
    NA(),
    1 - IFERROR(
        (
            MAX(0, MIN(1,
            (D76 -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76" s="1" t="s">
        <v>26</v>
      </c>
      <c r="G76" s="2">
        <v>7682.5142859999996</v>
      </c>
      <c r="H76" s="2">
        <v>7660.3428569999996</v>
      </c>
      <c r="I76" s="3">
        <v>1.9540320000000001E-3</v>
      </c>
      <c r="J76" s="3" cm="1">
        <f t="array" ref="J76">IF(OR(ISBLANK(I76),I76=0),
    NA(),
    1 - IFERROR(
        (
            MAX(0, MIN(1,
            (I76 -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0.6181814471978031</v>
      </c>
      <c r="K76" s="1" t="s">
        <v>42</v>
      </c>
      <c r="L76" s="1" t="s">
        <v>43</v>
      </c>
      <c r="M76" s="2">
        <v>151.74285710000001</v>
      </c>
      <c r="N76" s="3" cm="1">
        <f t="array" ref="N76">IF(OR(ISBLANK(M76),M76=0),
    NA(),
    IFERROR(
        (
            (M76 -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0.45834617747920187</v>
      </c>
      <c r="O76" s="2">
        <v>2208.1999999999998</v>
      </c>
      <c r="P76" s="3" cm="1">
        <f t="array" ref="P76">IF(OR(ISBLANK(O76),O76=0),
    NA(),
    IFERROR(
        (
            (O76 -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0.6532921850907446</v>
      </c>
      <c r="Q76" s="3">
        <v>0.74316996999999996</v>
      </c>
      <c r="R76" s="3">
        <v>0.33989051599999998</v>
      </c>
      <c r="S76" s="3" cm="1">
        <f t="array" ref="S76">IF(OR(ISBLANK(R76),R76=0),
    NA(),
    1 - IFERROR(
        (
            MAX(0, MIN(1,
            (R76 -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0.30242541649931309</v>
      </c>
      <c r="T76" s="3">
        <v>6.2244737389999996</v>
      </c>
      <c r="U76" s="3" cm="1">
        <f t="array" ref="U76">IF(OR(ISBLANK(T76),T76=0),
    NA(),
    1 - IFERROR(
        (
            MAX(0, MIN(1,
            (T76 -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0.26198296180979974</v>
      </c>
      <c r="V76" s="3">
        <v>1.9002904000000001E-2</v>
      </c>
      <c r="W76" s="3">
        <v>6.6340078999999996E-2</v>
      </c>
      <c r="X76" s="3">
        <v>1.9811417000000001E-2</v>
      </c>
      <c r="Y76" s="3">
        <v>2.9487126999999998E-2</v>
      </c>
      <c r="Z76" s="3">
        <v>1.736940028</v>
      </c>
      <c r="AA76" s="3" cm="1">
        <f t="array" ref="AA76">IF(OR(ISBLANK(Z76),Z76=0),
    NA(),
    1 - IFERROR(
        (
            MAX(0, MIN(1,
            (Z76 -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0.27512342654220334</v>
      </c>
      <c r="AB76" s="2">
        <v>35</v>
      </c>
      <c r="AC76" s="3" cm="1">
        <f t="array" ref="AC76">IF(OR(ISBLANK(AB76),AB76=0),
    NA(),
    IFERROR(
        (
            MAX(0, MIN(1,
            (AB76 -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0.23419537808658003</v>
      </c>
      <c r="AD76" s="3">
        <v>22.414369399999998</v>
      </c>
      <c r="AE76" s="3" cm="1">
        <f t="array" ref="AE76">IF(OR(ISBLANK(AD76),AD76=0),
    NA(),
    1 - IFERROR(
        (
            MAX(0, MIN(1,
            (AD76 -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0.4073285861931224</v>
      </c>
      <c r="AF76" s="3">
        <f xml:space="preserve">
$AG$1 * W76 +
$AH$1 * V76 +
$AI$1 * X76 +
$AJ$1 * Y76 +
$AK$1 * P76 +
$AL$1 * N76 +
$AM$1 * E76 +
$AN$1 * J76 +
$AO$1 * S76 +
$AP$1 * U76 +
$AQ$1 * AC76 +
$AR$1 * AA76 +
$AS$1 * AE76</f>
        <v>0.2766710271203478</v>
      </c>
    </row>
    <row r="77" spans="1:32" x14ac:dyDescent="0.25">
      <c r="A77" s="1" t="s">
        <v>22</v>
      </c>
      <c r="B77" s="2">
        <v>7891.3428569999996</v>
      </c>
      <c r="C77" s="2">
        <v>7870.5428570000004</v>
      </c>
      <c r="D77" s="3">
        <v>1.1177009999999999E-2</v>
      </c>
      <c r="E77" s="3" cm="1">
        <f t="array" ref="E77">IF(OR(ISBLANK(D77),D77=0),
    NA(),
    1 - IFERROR(
        (
            MAX(0, MIN(1,
            (D77 -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77" s="1" t="s">
        <v>26</v>
      </c>
      <c r="G77" s="2">
        <v>7682.5142859999996</v>
      </c>
      <c r="H77" s="2">
        <v>7660.3428569999996</v>
      </c>
      <c r="I77" s="3">
        <v>1.9540320000000001E-3</v>
      </c>
      <c r="J77" s="3" cm="1">
        <f t="array" ref="J77">IF(OR(ISBLANK(I77),I77=0),
    NA(),
    1 - IFERROR(
        (
            MAX(0, MIN(1,
            (I77 -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0.6181814471978031</v>
      </c>
      <c r="K77" s="1" t="s">
        <v>18</v>
      </c>
      <c r="L77" s="1" t="s">
        <v>19</v>
      </c>
      <c r="M77" s="2">
        <v>423.08571430000001</v>
      </c>
      <c r="N77" s="3" cm="1">
        <f t="array" ref="N77">IF(OR(ISBLANK(M77),M77=0),
    NA(),
    IFERROR(
        (
            (M77 -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0.57724198221024803</v>
      </c>
      <c r="O77" s="2">
        <v>2718.171429</v>
      </c>
      <c r="P77" s="3" cm="1">
        <f t="array" ref="P77">IF(OR(ISBLANK(O77),O77=0),
    NA(),
    IFERROR(
        (
            (O77 -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0.69893969998156646</v>
      </c>
      <c r="Q77" s="3">
        <v>0.18435832899999999</v>
      </c>
      <c r="R77" s="3">
        <v>6.7410364E-2</v>
      </c>
      <c r="S77" s="3" cm="1">
        <f t="array" ref="S77">IF(OR(ISBLANK(R77),R77=0),
    NA(),
    1 - IFERROR(
        (
            MAX(0, MIN(1,
            (R77 -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0.51971665872861761</v>
      </c>
      <c r="T77" s="3">
        <v>0.52993903799999997</v>
      </c>
      <c r="U77" s="3" cm="1">
        <f t="array" ref="U77">IF(OR(ISBLANK(T77),T77=0),
    NA(),
    1 - IFERROR(
        (
            MAX(0, MIN(1,
            (T77 -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0.55519009896011062</v>
      </c>
      <c r="V77" s="3">
        <v>5.6040688999999998E-2</v>
      </c>
      <c r="W77" s="3">
        <v>0.160123401</v>
      </c>
      <c r="X77" s="3">
        <v>5.8298753000000002E-2</v>
      </c>
      <c r="Y77" s="3">
        <v>8.2979682999999999E-2</v>
      </c>
      <c r="Z77" s="3">
        <v>0.56217438600000003</v>
      </c>
      <c r="AA77" s="3" cm="1">
        <f t="array" ref="AA77">IF(OR(ISBLANK(Z77),Z77=0),
    NA(),
    1 - IFERROR(
        (
            MAX(0, MIN(1,
            (Z77 -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0.64785603224950772</v>
      </c>
      <c r="AB77" s="2">
        <v>355</v>
      </c>
      <c r="AC77" s="3" cm="1">
        <f t="array" ref="AC77">IF(OR(ISBLANK(AB77),AB77=0),
    NA(),
    IFERROR(
        (
            MAX(0, MIN(1,
            (AB77 -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0.37418225583168346</v>
      </c>
      <c r="AD77" s="3">
        <v>0.29001861000000001</v>
      </c>
      <c r="AE77" s="3" cm="1">
        <f t="array" ref="AE77">IF(OR(ISBLANK(AD77),AD77=0),
    NA(),
    1 - IFERROR(
        (
            MAX(0, MIN(1,
            (AD77 -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0.76141188163325546</v>
      </c>
      <c r="AF77" s="3">
        <f xml:space="preserve">
$AG$1 * W77 +
$AH$1 * V77 +
$AI$1 * X77 +
$AJ$1 * Y77 +
$AK$1 * P77 +
$AL$1 * N77 +
$AM$1 * E77 +
$AN$1 * J77 +
$AO$1 * S77 +
$AP$1 * U77 +
$AQ$1 * AC77 +
$AR$1 * AA77 +
$AS$1 * AE77</f>
        <v>0.45939032112679284</v>
      </c>
    </row>
    <row r="78" spans="1:32" x14ac:dyDescent="0.25">
      <c r="A78" s="1" t="s">
        <v>22</v>
      </c>
      <c r="B78" s="2">
        <v>7891.3428569999996</v>
      </c>
      <c r="C78" s="2">
        <v>7870.5428570000004</v>
      </c>
      <c r="D78" s="3">
        <v>1.1177009999999999E-2</v>
      </c>
      <c r="E78" s="3" cm="1">
        <f t="array" ref="E78">IF(OR(ISBLANK(D78),D78=0),
    NA(),
    1 - IFERROR(
        (
            MAX(0, MIN(1,
            (D78 -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78" s="1" t="s">
        <v>22</v>
      </c>
      <c r="G78" s="2">
        <v>7891.3428569999996</v>
      </c>
      <c r="H78" s="2">
        <v>7870.5428570000004</v>
      </c>
      <c r="I78" s="3">
        <v>8.4675810000000001E-3</v>
      </c>
      <c r="J78" s="3" cm="1">
        <f t="array" ref="J78">IF(OR(ISBLANK(I78),I78=0),
    NA(),
    1 - IFERROR(
        (
            MAX(0, MIN(1,
            (I78 -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0.4701351482713727</v>
      </c>
      <c r="K78" s="1" t="s">
        <v>42</v>
      </c>
      <c r="L78" s="1" t="s">
        <v>19</v>
      </c>
      <c r="M78" s="2">
        <v>2011.4</v>
      </c>
      <c r="N78" s="3" cm="1">
        <f t="array" ref="N78">IF(OR(ISBLANK(M78),M78=0),
    NA(),
    IFERROR(
        (
            (M78 -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0.7966283371999463</v>
      </c>
      <c r="O78" s="2">
        <v>2876.3714289999998</v>
      </c>
      <c r="P78" s="3" cm="1">
        <f t="array" ref="P78">IF(OR(ISBLANK(O78),O78=0),
    NA(),
    IFERROR(
        (
            (O78 -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0.71177512335765791</v>
      </c>
      <c r="Q78" s="3">
        <v>0.23296640399999999</v>
      </c>
      <c r="R78" s="3">
        <v>8.0443724999999994E-2</v>
      </c>
      <c r="S78" s="3" cm="1">
        <f t="array" ref="S78">IF(OR(ISBLANK(R78),R78=0),
    NA(),
    1 - IFERROR(
        (
            MAX(0, MIN(1,
            (R78 -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0.49688959646645103</v>
      </c>
      <c r="T78" s="3">
        <v>0.116313387</v>
      </c>
      <c r="U78" s="3" cm="1">
        <f t="array" ref="U78">IF(OR(ISBLANK(T78),T78=0),
    NA(),
    1 - IFERROR(
        (
            MAX(0, MIN(1,
            (T78 -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0.69193513577790577</v>
      </c>
      <c r="V78" s="3">
        <v>0.26088565000000002</v>
      </c>
      <c r="W78" s="3">
        <v>0.70435276400000002</v>
      </c>
      <c r="X78" s="3">
        <v>0.27306030100000001</v>
      </c>
      <c r="Y78" s="3">
        <v>0.38018712300000002</v>
      </c>
      <c r="Z78" s="3">
        <v>0.62106096899999996</v>
      </c>
      <c r="AA78" s="3" cm="1">
        <f t="array" ref="AA78">IF(OR(ISBLANK(Z78),Z78=0),
    NA(),
    1 - IFERROR(
        (
            MAX(0, MIN(1,
            (Z78 -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0.61441173866362109</v>
      </c>
      <c r="AB78" s="2">
        <v>15327</v>
      </c>
      <c r="AC78" s="3" cm="1">
        <f t="array" ref="AC78">IF(OR(ISBLANK(AB78),AB78=0),
    NA(),
    IFERROR(
        (
            MAX(0, MIN(1,
            (AB78 -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0.79500214554736126</v>
      </c>
      <c r="AD78" s="3">
        <v>24.28370988</v>
      </c>
      <c r="AE78" s="3" cm="1">
        <f t="array" ref="AE78">IF(OR(ISBLANK(AD78),AD78=0),
    NA(),
    1 - IFERROR(
        (
            MAX(0, MIN(1,
            (AD78 -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0.39773487970663723</v>
      </c>
      <c r="AF78" s="3">
        <f xml:space="preserve">
$AG$1 * W78 +
$AH$1 * V78 +
$AI$1 * X78 +
$AJ$1 * Y78 +
$AK$1 * P78 +
$AL$1 * N78 +
$AM$1 * E78 +
$AN$1 * J78 +
$AO$1 * S78 +
$AP$1 * U78 +
$AQ$1 * AC78 +
$AR$1 * AA78 +
$AS$1 * AE78</f>
        <v>0.58042964355832727</v>
      </c>
    </row>
    <row r="79" spans="1:32" x14ac:dyDescent="0.25">
      <c r="A79" s="1" t="s">
        <v>22</v>
      </c>
      <c r="B79" s="2">
        <v>7891.3428569999996</v>
      </c>
      <c r="C79" s="2">
        <v>7870.5428570000004</v>
      </c>
      <c r="D79" s="3">
        <v>1.1177009999999999E-2</v>
      </c>
      <c r="E79" s="3" cm="1">
        <f t="array" ref="E79">IF(OR(ISBLANK(D79),D79=0),
    NA(),
    1 - IFERROR(
        (
            MAX(0, MIN(1,
            (D79 -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79" s="1" t="s">
        <v>22</v>
      </c>
      <c r="G79" s="2">
        <v>7891.3428569999996</v>
      </c>
      <c r="H79" s="2">
        <v>7870.5428570000004</v>
      </c>
      <c r="I79" s="3">
        <v>8.4675810000000001E-3</v>
      </c>
      <c r="J79" s="3" cm="1">
        <f t="array" ref="J79">IF(OR(ISBLANK(I79),I79=0),
    NA(),
    1 - IFERROR(
        (
            MAX(0, MIN(1,
            (I79 -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0.4701351482713727</v>
      </c>
      <c r="K79" s="1" t="s">
        <v>42</v>
      </c>
      <c r="L79" s="1" t="s">
        <v>43</v>
      </c>
      <c r="M79" s="2">
        <v>1864.0285710000001</v>
      </c>
      <c r="N79" s="3" cm="1">
        <f t="array" ref="N79">IF(OR(ISBLANK(M79),M79=0),
    NA(),
    IFERROR(
        (
            (M79 -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0.78443054001797252</v>
      </c>
      <c r="O79" s="2">
        <v>2615.6285710000002</v>
      </c>
      <c r="P79" s="3" cm="1">
        <f t="array" ref="P79">IF(OR(ISBLANK(O79),O79=0),
    NA(),
    IFERROR(
        (
            (O79 -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0.69031683485381701</v>
      </c>
      <c r="Q79" s="3">
        <v>0.79153528399999995</v>
      </c>
      <c r="R79" s="3">
        <v>0.29985362799999998</v>
      </c>
      <c r="S79" s="3" cm="1">
        <f t="array" ref="S79">IF(OR(ISBLANK(R79),R79=0),
    NA(),
    1 - IFERROR(
        (
            MAX(0, MIN(1,
            (R79 -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0.32068461887331567</v>
      </c>
      <c r="T79" s="3">
        <v>0.42553880100000002</v>
      </c>
      <c r="U79" s="3" cm="1">
        <f t="array" ref="U79">IF(OR(ISBLANK(T79),T79=0),
    NA(),
    1 - IFERROR(
        (
            MAX(0, MIN(1,
            (T79 -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0.57590861481377109</v>
      </c>
      <c r="V79" s="3">
        <v>0.24196337200000001</v>
      </c>
      <c r="W79" s="3">
        <v>0.71774564200000002</v>
      </c>
      <c r="X79" s="3">
        <v>0.25321302299999998</v>
      </c>
      <c r="Y79" s="3">
        <v>0.36135255500000002</v>
      </c>
      <c r="Z79" s="3">
        <v>0.60680839099999995</v>
      </c>
      <c r="AA79" s="3" cm="1">
        <f t="array" ref="AA79">IF(OR(ISBLANK(Z79),Z79=0),
    NA(),
    1 - IFERROR(
        (
            MAX(0, MIN(1,
            (Z79 -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0.62210218609875656</v>
      </c>
      <c r="AB79" s="2">
        <v>13780</v>
      </c>
      <c r="AC79" s="3" cm="1">
        <f t="array" ref="AC79">IF(OR(ISBLANK(AB79),AB79=0),
    NA(),
    IFERROR(
        (
            MAX(0, MIN(1,
            (AB79 -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0.77826244931607957</v>
      </c>
      <c r="AD79" s="3">
        <v>20.603708449999999</v>
      </c>
      <c r="AE79" s="3" cm="1">
        <f t="array" ref="AE79">IF(OR(ISBLANK(AD79),AD79=0),
    NA(),
    1 - IFERROR(
        (
            MAX(0, MIN(1,
            (AD79 -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0.41725379809326024</v>
      </c>
      <c r="AF79" s="3">
        <f xml:space="preserve">
$AG$1 * W79 +
$AH$1 * V79 +
$AI$1 * X79 +
$AJ$1 * Y79 +
$AK$1 * P79 +
$AL$1 * N79 +
$AM$1 * E79 +
$AN$1 * J79 +
$AO$1 * S79 +
$AP$1 * U79 +
$AQ$1 * AC79 +
$AR$1 * AA79 +
$AS$1 * AE79</f>
        <v>0.55822496442770086</v>
      </c>
    </row>
    <row r="80" spans="1:32" x14ac:dyDescent="0.25">
      <c r="A80" s="1" t="s">
        <v>22</v>
      </c>
      <c r="B80" s="2">
        <v>7891.3428569999996</v>
      </c>
      <c r="C80" s="2">
        <v>7870.5428570000004</v>
      </c>
      <c r="D80" s="3">
        <v>1.1177009999999999E-2</v>
      </c>
      <c r="E80" s="3" cm="1">
        <f t="array" ref="E80">IF(OR(ISBLANK(D80),D80=0),
    NA(),
    1 - IFERROR(
        (
            MAX(0, MIN(1,
            (D80 -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80" s="1" t="s">
        <v>22</v>
      </c>
      <c r="G80" s="2">
        <v>7891.3428569999996</v>
      </c>
      <c r="H80" s="2">
        <v>7870.5428570000004</v>
      </c>
      <c r="I80" s="3">
        <v>8.4675810000000001E-3</v>
      </c>
      <c r="J80" s="3" cm="1">
        <f t="array" ref="J80">IF(OR(ISBLANK(I80),I80=0),
    NA(),
    1 - IFERROR(
        (
            MAX(0, MIN(1,
            (I80 -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0.4701351482713727</v>
      </c>
      <c r="K80" s="1" t="s">
        <v>18</v>
      </c>
      <c r="L80" s="1" t="s">
        <v>19</v>
      </c>
      <c r="M80" s="2">
        <v>1569.628571</v>
      </c>
      <c r="N80" s="3" cm="1">
        <f t="array" ref="N80">IF(OR(ISBLANK(M80),M80=0),
    NA(),
    IFERROR(
        (
            (M80 -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0.75750794824925627</v>
      </c>
      <c r="O80" s="2">
        <v>2751.7142859999999</v>
      </c>
      <c r="P80" s="3" cm="1">
        <f t="array" ref="P80">IF(OR(ISBLANK(O80),O80=0),
    NA(),
    IFERROR(
        (
            (O80 -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0.70170714853110594</v>
      </c>
      <c r="Q80" s="3">
        <v>0.39995255400000002</v>
      </c>
      <c r="R80" s="3">
        <v>0.143383435</v>
      </c>
      <c r="S80" s="3" cm="1">
        <f t="array" ref="S80">IF(OR(ISBLANK(R80),R80=0),
    NA(),
    1 - IFERROR(
        (
            MAX(0, MIN(1,
            (R80 -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0.42204737269918779</v>
      </c>
      <c r="T80" s="3">
        <v>0.25659169700000001</v>
      </c>
      <c r="U80" s="3" cm="1">
        <f t="array" ref="U80">IF(OR(ISBLANK(T80),T80=0),
    NA(),
    1 - IFERROR(
        (
            MAX(0, MIN(1,
            (T80 -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0.62178519382218123</v>
      </c>
      <c r="V80" s="3">
        <v>0.20388553400000001</v>
      </c>
      <c r="W80" s="3">
        <v>0.57628082899999999</v>
      </c>
      <c r="X80" s="3">
        <v>0.21342359699999999</v>
      </c>
      <c r="Y80" s="3">
        <v>0.300808346</v>
      </c>
      <c r="Z80" s="3">
        <v>0.58339026599999999</v>
      </c>
      <c r="AA80" s="3" cm="1">
        <f t="array" ref="AA80">IF(OR(ISBLANK(Z80),Z80=0),
    NA(),
    1 - IFERROR(
        (
            MAX(0, MIN(1,
            (Z80 -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0.63527404730574699</v>
      </c>
      <c r="AB80" s="2">
        <v>11344</v>
      </c>
      <c r="AC80" s="3" cm="1">
        <f t="array" ref="AC80">IF(OR(ISBLANK(AB80),AB80=0),
    NA(),
    IFERROR(
        (
            MAX(0, MIN(1,
            (AB80 -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0.74856259652745161</v>
      </c>
      <c r="AD80" s="3">
        <v>18.134656270000001</v>
      </c>
      <c r="AE80" s="3" cm="1">
        <f t="array" ref="AE80">IF(OR(ISBLANK(AD80),AD80=0),
    NA(),
    1 - IFERROR(
        (
            MAX(0, MIN(1,
            (AD80 -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0.43198293824237166</v>
      </c>
      <c r="AF80" s="3">
        <f xml:space="preserve">
$AG$1 * W80 +
$AH$1 * V80 +
$AI$1 * X80 +
$AJ$1 * Y80 +
$AK$1 * P80 +
$AL$1 * N80 +
$AM$1 * E80 +
$AN$1 * J80 +
$AO$1 * S80 +
$AP$1 * U80 +
$AQ$1 * AC80 +
$AR$1 * AA80 +
$AS$1 * AE80</f>
        <v>0.54452403300746999</v>
      </c>
    </row>
    <row r="81" spans="1:32" x14ac:dyDescent="0.25">
      <c r="A81" s="1" t="s">
        <v>22</v>
      </c>
      <c r="B81" s="2">
        <v>7891.3428569999996</v>
      </c>
      <c r="C81" s="2">
        <v>7870.5428570000004</v>
      </c>
      <c r="D81" s="3">
        <v>1.1177009999999999E-2</v>
      </c>
      <c r="E81" s="3" cm="1">
        <f t="array" ref="E81">IF(OR(ISBLANK(D81),D81=0),
    NA(),
    1 - IFERROR(
        (
            MAX(0, MIN(1,
            (D81 -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81" s="1" t="s">
        <v>24</v>
      </c>
      <c r="G81" s="2">
        <v>7891.3428569999996</v>
      </c>
      <c r="H81" s="2">
        <v>7870.5428570000004</v>
      </c>
      <c r="I81" s="3">
        <v>1.5461885E-2</v>
      </c>
      <c r="J81" s="3" cm="1">
        <f t="array" ref="J81">IF(OR(ISBLANK(I81),I81=0),
    NA(),
    1 - IFERROR(
        (
            MAX(0, MIN(1,
            (I81 -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0.39978205679619228</v>
      </c>
      <c r="K81" s="1" t="s">
        <v>18</v>
      </c>
      <c r="L81" s="1" t="s">
        <v>19</v>
      </c>
      <c r="M81" s="2">
        <v>2782.942857</v>
      </c>
      <c r="N81" s="3" cm="1">
        <f t="array" ref="N81">IF(OR(ISBLANK(M81),M81=0),
    NA(),
    IFERROR(
        (
            (M81 -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0.85070512292212286</v>
      </c>
      <c r="O81" s="2">
        <v>3104.7714289999999</v>
      </c>
      <c r="P81" s="3" cm="1">
        <f t="array" ref="P81">IF(OR(ISBLANK(O81),O81=0),
    NA(),
    IFERROR(
        (
            (O81 -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0.72940438481937653</v>
      </c>
      <c r="Q81" s="3">
        <v>0.41645614600000003</v>
      </c>
      <c r="R81" s="3">
        <v>0.13369658400000001</v>
      </c>
      <c r="S81" s="3" cm="1">
        <f t="array" ref="S81">IF(OR(ISBLANK(R81),R81=0),
    NA(),
    1 - IFERROR(
        (
            MAX(0, MIN(1,
            (R81 -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0.4312321314341796</v>
      </c>
      <c r="T81" s="3">
        <v>0.15027437399999999</v>
      </c>
      <c r="U81" s="3" cm="1">
        <f t="array" ref="U81">IF(OR(ISBLANK(T81),T81=0),
    NA(),
    1 - IFERROR(
        (
            MAX(0, MIN(1,
            (T81 -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0.66894410572168805</v>
      </c>
      <c r="V81" s="3">
        <v>0.36068152799999997</v>
      </c>
      <c r="W81" s="3">
        <v>0.89773279900000003</v>
      </c>
      <c r="X81" s="3">
        <v>0.377371607</v>
      </c>
      <c r="Y81" s="3">
        <v>0.51296314200000004</v>
      </c>
      <c r="Z81" s="3">
        <v>0.72179697700000001</v>
      </c>
      <c r="AA81" s="3" cm="1">
        <f t="array" ref="AA81">IF(OR(ISBLANK(Z81),Z81=0),
    NA(),
    1 - IFERROR(
        (
            MAX(0, MIN(1,
            (Z81 -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0.56559772881975623</v>
      </c>
      <c r="AB81" s="2">
        <v>22734</v>
      </c>
      <c r="AC81" s="3" cm="1">
        <f t="array" ref="AC81">IF(OR(ISBLANK(AB81),AB81=0),
    NA(),
    IFERROR(
        (
            MAX(0, MIN(1,
            (AB81 -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0.86022861869055656</v>
      </c>
      <c r="AD81" s="3">
        <v>35.069051969999997</v>
      </c>
      <c r="AE81" s="3" cm="1">
        <f t="array" ref="AE81">IF(OR(ISBLANK(AD81),AD81=0),
    NA(),
    1 - IFERROR(
        (
            MAX(0, MIN(1,
            (AD81 -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0.35171108569140708</v>
      </c>
      <c r="AF81" s="3">
        <f xml:space="preserve">
$AG$1 * W81 +
$AH$1 * V81 +
$AI$1 * X81 +
$AJ$1 * Y81 +
$AK$1 * P81 +
$AL$1 * N81 +
$AM$1 * E81 +
$AN$1 * J81 +
$AO$1 * S81 +
$AP$1 * U81 +
$AQ$1 * AC81 +
$AR$1 * AA81 +
$AS$1 * AE81</f>
        <v>0.61447826323137988</v>
      </c>
    </row>
    <row r="82" spans="1:32" x14ac:dyDescent="0.25">
      <c r="A82" s="1" t="s">
        <v>22</v>
      </c>
      <c r="B82" s="2">
        <v>7891.3428569999996</v>
      </c>
      <c r="C82" s="2">
        <v>7870.5428570000004</v>
      </c>
      <c r="D82" s="3">
        <v>1.1177009999999999E-2</v>
      </c>
      <c r="E82" s="3" cm="1">
        <f t="array" ref="E82">IF(OR(ISBLANK(D82),D82=0),
    NA(),
    1 - IFERROR(
        (
            MAX(0, MIN(1,
            (D82 -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82" s="1" t="s">
        <v>24</v>
      </c>
      <c r="G82" s="2">
        <v>7891.3428569999996</v>
      </c>
      <c r="H82" s="2">
        <v>7870.5428570000004</v>
      </c>
      <c r="I82" s="3">
        <v>1.5461885E-2</v>
      </c>
      <c r="J82" s="3" cm="1">
        <f t="array" ref="J82">IF(OR(ISBLANK(I82),I82=0),
    NA(),
    1 - IFERROR(
        (
            MAX(0, MIN(1,
            (I82 -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0.39978205679619228</v>
      </c>
      <c r="K82" s="1" t="s">
        <v>18</v>
      </c>
      <c r="L82" s="1" t="s">
        <v>43</v>
      </c>
      <c r="M82" s="2">
        <v>2633.1428569999998</v>
      </c>
      <c r="N82" s="3" cm="1">
        <f t="array" ref="N82">IF(OR(ISBLANK(M82),M82=0),
    NA(),
    IFERROR(
        (
            (M82 -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0.84125057596197728</v>
      </c>
      <c r="O82" s="2">
        <v>2935.2285710000001</v>
      </c>
      <c r="P82" s="3" cm="1">
        <f t="array" ref="P82">IF(OR(ISBLANK(O82),O82=0),
    NA(),
    IFERROR(
        (
            (O82 -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0.71641539088198691</v>
      </c>
      <c r="Q82" s="3">
        <v>0.66283024099999999</v>
      </c>
      <c r="R82" s="3">
        <v>0.22637937699999999</v>
      </c>
      <c r="S82" s="3" cm="1">
        <f t="array" ref="S82">IF(OR(ISBLANK(R82),R82=0),
    NA(),
    1 - IFERROR(
        (
            MAX(0, MIN(1,
            (R82 -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0.36043033868251972</v>
      </c>
      <c r="T82" s="3">
        <v>0.253709254</v>
      </c>
      <c r="U82" s="3" cm="1">
        <f t="array" ref="U82">IF(OR(ISBLANK(T82),T82=0),
    NA(),
    1 - IFERROR(
        (
            MAX(0, MIN(1,
            (T82 -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0.62278754776412726</v>
      </c>
      <c r="V82" s="3">
        <v>0.34160428100000001</v>
      </c>
      <c r="W82" s="3">
        <v>0.89815033799999999</v>
      </c>
      <c r="X82" s="3">
        <v>0.35734257800000002</v>
      </c>
      <c r="Y82" s="3">
        <v>0.49312120999999998</v>
      </c>
      <c r="Z82" s="3">
        <v>0.69393717099999996</v>
      </c>
      <c r="AA82" s="3" cm="1">
        <f t="array" ref="AA82">IF(OR(ISBLANK(Z82),Z82=0),
    NA(),
    1 - IFERROR(
        (
            MAX(0, MIN(1,
            (Z82 -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0.57825705046346831</v>
      </c>
      <c r="AB82" s="2">
        <v>21208</v>
      </c>
      <c r="AC82" s="3" cm="1">
        <f t="array" ref="AC82">IF(OR(ISBLANK(AB82),AB82=0),
    NA(),
    IFERROR(
        (
            MAX(0, MIN(1,
            (AB82 -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0.84835648449421808</v>
      </c>
      <c r="AD82" s="3">
        <v>33.665628390000002</v>
      </c>
      <c r="AE82" s="3" cm="1">
        <f t="array" ref="AE82">IF(OR(ISBLANK(AD82),AD82=0),
    NA(),
    1 - IFERROR(
        (
            MAX(0, MIN(1,
            (AD82 -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0.3569931624314483</v>
      </c>
      <c r="AF82" s="3">
        <f xml:space="preserve">
$AG$1 * W82 +
$AH$1 * V82 +
$AI$1 * X82 +
$AJ$1 * Y82 +
$AK$1 * P82 +
$AL$1 * N82 +
$AM$1 * E82 +
$AN$1 * J82 +
$AO$1 * S82 +
$AP$1 * U82 +
$AQ$1 * AC82 +
$AR$1 * AA82 +
$AS$1 * AE82</f>
        <v>0.60148697390234751</v>
      </c>
    </row>
    <row r="83" spans="1:32" x14ac:dyDescent="0.25">
      <c r="A83" s="1" t="s">
        <v>22</v>
      </c>
      <c r="B83" s="2">
        <v>7891.3428569999996</v>
      </c>
      <c r="C83" s="2">
        <v>7870.5428570000004</v>
      </c>
      <c r="D83" s="3">
        <v>1.1177009999999999E-2</v>
      </c>
      <c r="E83" s="3" cm="1">
        <f t="array" ref="E83">IF(OR(ISBLANK(D83),D83=0),
    NA(),
    1 - IFERROR(
        (
            MAX(0, MIN(1,
            (D83 -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83" s="1" t="s">
        <v>25</v>
      </c>
      <c r="G83" s="2">
        <v>7049.942857</v>
      </c>
      <c r="H83" s="2">
        <v>7032.5142859999996</v>
      </c>
      <c r="I83" s="3">
        <v>5.1604579999999997E-3</v>
      </c>
      <c r="J83" s="3" cm="1">
        <f t="array" ref="J83">IF(OR(ISBLANK(I83),I83=0),
    NA(),
    1 - IFERROR(
        (
            MAX(0, MIN(1,
            (I83 -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0.52305234750505614</v>
      </c>
      <c r="K83" s="1" t="s">
        <v>42</v>
      </c>
      <c r="L83" s="1" t="s">
        <v>19</v>
      </c>
      <c r="M83" s="2">
        <v>211</v>
      </c>
      <c r="N83" s="3" cm="1">
        <f t="array" ref="N83">IF(OR(ISBLANK(M83),M83=0),
    NA(),
    IFERROR(
        (
            (M83 -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0.49529573001406385</v>
      </c>
      <c r="O83" s="2">
        <v>2611.828571</v>
      </c>
      <c r="P83" s="3" cm="1">
        <f t="array" ref="P83">IF(OR(ISBLANK(O83),O83=0),
    NA(),
    IFERROR(
        (
            (O83 -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0.68999243109832609</v>
      </c>
      <c r="Q83" s="3">
        <v>0.19097533</v>
      </c>
      <c r="R83" s="3">
        <v>7.2693463E-2</v>
      </c>
      <c r="S83" s="3" cm="1">
        <f t="array" ref="S83">IF(OR(ISBLANK(R83),R83=0),
    NA(),
    1 - IFERROR(
        (
            MAX(0, MIN(1,
            (R83 -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0.50994692912882011</v>
      </c>
      <c r="T83" s="3">
        <v>1.100111455</v>
      </c>
      <c r="U83" s="3" cm="1">
        <f t="array" ref="U83">IF(OR(ISBLANK(T83),T83=0),
    NA(),
    1 - IFERROR(
        (
            MAX(0, MIN(1,
            (T83 -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0.48117871064952344</v>
      </c>
      <c r="V83" s="3">
        <v>2.6719095000000002E-2</v>
      </c>
      <c r="W83" s="3">
        <v>7.8956004999999996E-2</v>
      </c>
      <c r="X83" s="3">
        <v>2.7923588999999999E-2</v>
      </c>
      <c r="Y83" s="3">
        <v>3.9875401999999997E-2</v>
      </c>
      <c r="Z83" s="3">
        <v>2.1155776610000001</v>
      </c>
      <c r="AA83" s="3" cm="1">
        <f t="array" ref="AA83">IF(OR(ISBLANK(Z83),Z83=0),
    NA(),
    1 - IFERROR(
        (
            MAX(0, MIN(1,
            (Z83 -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0.2025770543771418</v>
      </c>
      <c r="AB83" s="2">
        <v>44</v>
      </c>
      <c r="AC83" s="3" cm="1">
        <f t="array" ref="AC83">IF(OR(ISBLANK(AB83),AB83=0),
    NA(),
    IFERROR(
        (
            MAX(0, MIN(1,
            (AB83 -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0.2454574553577655</v>
      </c>
      <c r="AD83" s="3">
        <v>43.698998230000001</v>
      </c>
      <c r="AE83" s="3" cm="1">
        <f t="array" ref="AE83">IF(OR(ISBLANK(AD83),AD83=0),
    NA(),
    1 - IFERROR(
        (
            MAX(0, MIN(1,
            (AD83 -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0.3225077280275509</v>
      </c>
      <c r="AF83" s="3">
        <f xml:space="preserve">
$AG$1 * W83 +
$AH$1 * V83 +
$AI$1 * X83 +
$AJ$1 * Y83 +
$AK$1 * P83 +
$AL$1 * N83 +
$AM$1 * E83 +
$AN$1 * J83 +
$AO$1 * S83 +
$AP$1 * U83 +
$AQ$1 * AC83 +
$AR$1 * AA83 +
$AS$1 * AE83</f>
        <v>0.29387468594222887</v>
      </c>
    </row>
    <row r="84" spans="1:32" x14ac:dyDescent="0.25">
      <c r="A84" s="1" t="s">
        <v>22</v>
      </c>
      <c r="B84" s="2">
        <v>7891.3428569999996</v>
      </c>
      <c r="C84" s="2">
        <v>7870.5428570000004</v>
      </c>
      <c r="D84" s="3">
        <v>1.1177009999999999E-2</v>
      </c>
      <c r="E84" s="3" cm="1">
        <f t="array" ref="E84">IF(OR(ISBLANK(D84),D84=0),
    NA(),
    1 - IFERROR(
        (
            MAX(0, MIN(1,
            (D84 -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84" s="1" t="s">
        <v>25</v>
      </c>
      <c r="G84" s="2">
        <v>7049.942857</v>
      </c>
      <c r="H84" s="2">
        <v>7032.5142859999996</v>
      </c>
      <c r="I84" s="3">
        <v>5.1604579999999997E-3</v>
      </c>
      <c r="J84" s="3" cm="1">
        <f t="array" ref="J84">IF(OR(ISBLANK(I84),I84=0),
    NA(),
    1 - IFERROR(
        (
            MAX(0, MIN(1,
            (I84 -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0.52305234750505614</v>
      </c>
      <c r="K84" s="1" t="s">
        <v>42</v>
      </c>
      <c r="L84" s="1" t="s">
        <v>43</v>
      </c>
      <c r="M84" s="2">
        <v>211.42857140000001</v>
      </c>
      <c r="N84" s="3" cm="1">
        <f t="array" ref="N84">IF(OR(ISBLANK(M84),M84=0),
    NA(),
    IFERROR(
        (
            (M84 -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0.49552574359484264</v>
      </c>
      <c r="O84" s="2">
        <v>2539.6</v>
      </c>
      <c r="P84" s="3" cm="1">
        <f t="array" ref="P84">IF(OR(ISBLANK(O84),O84=0),
    NA(),
    IFERROR(
        (
            (O84 -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0.68375747058430658</v>
      </c>
      <c r="Q84" s="3">
        <v>0.93380945100000001</v>
      </c>
      <c r="R84" s="3">
        <v>0.36156350300000001</v>
      </c>
      <c r="S84" s="3" cm="1">
        <f t="array" ref="S84">IF(OR(ISBLANK(R84),R84=0),
    NA(),
    1 - IFERROR(
        (
            MAX(0, MIN(1,
            (R84 -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0.29328786177053701</v>
      </c>
      <c r="T84" s="3">
        <v>5.4675888280000002</v>
      </c>
      <c r="U84" s="3" cm="1">
        <f t="array" ref="U84">IF(OR(ISBLANK(T84),T84=0),
    NA(),
    1 - IFERROR(
        (
            MAX(0, MIN(1,
            (T84 -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0.2809959844569514</v>
      </c>
      <c r="V84" s="3">
        <v>2.6436885E-2</v>
      </c>
      <c r="W84" s="3">
        <v>8.0338600999999996E-2</v>
      </c>
      <c r="X84" s="3">
        <v>2.7532257000000001E-2</v>
      </c>
      <c r="Y84" s="3">
        <v>3.9735766999999998E-2</v>
      </c>
      <c r="Z84" s="3">
        <v>1.966302218</v>
      </c>
      <c r="AA84" s="3" cm="1">
        <f t="array" ref="AA84">IF(OR(ISBLANK(Z84),Z84=0),
    NA(),
    1 - IFERROR(
        (
            MAX(0, MIN(1,
            (Z84 -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0.22995748052797427</v>
      </c>
      <c r="AB84" s="2">
        <v>31</v>
      </c>
      <c r="AC84" s="3" cm="1">
        <f t="array" ref="AC84">IF(OR(ISBLANK(AB84),AB84=0),
    NA(),
    IFERROR(
        (
            MAX(0, MIN(1,
            (AB84 -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0.22840562092393821</v>
      </c>
      <c r="AD84" s="3">
        <v>0.41937137499999999</v>
      </c>
      <c r="AE84" s="3" cm="1">
        <f t="array" ref="AE84">IF(OR(ISBLANK(AD84),AD84=0),
    NA(),
    1 - IFERROR(
        (
            MAX(0, MIN(1,
            (AD84 -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0.73965100405982964</v>
      </c>
      <c r="AF84" s="3">
        <f xml:space="preserve">
$AG$1 * W84 +
$AH$1 * V84 +
$AI$1 * X84 +
$AJ$1 * Y84 +
$AK$1 * P84 +
$AL$1 * N84 +
$AM$1 * E84 +
$AN$1 * J84 +
$AO$1 * S84 +
$AP$1 * U84 +
$AQ$1 * AC84 +
$AR$1 * AA84 +
$AS$1 * AE84</f>
        <v>0.34645536337852956</v>
      </c>
    </row>
    <row r="85" spans="1:32" x14ac:dyDescent="0.25">
      <c r="A85" s="1" t="s">
        <v>22</v>
      </c>
      <c r="B85" s="2">
        <v>7891.3428569999996</v>
      </c>
      <c r="C85" s="2">
        <v>7870.5428570000004</v>
      </c>
      <c r="D85" s="3">
        <v>1.1177009999999999E-2</v>
      </c>
      <c r="E85" s="3" cm="1">
        <f t="array" ref="E85">IF(OR(ISBLANK(D85),D85=0),
    NA(),
    1 - IFERROR(
        (
            MAX(0, MIN(1,
            (D85 -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85" s="1" t="s">
        <v>25</v>
      </c>
      <c r="G85" s="2">
        <v>7049.942857</v>
      </c>
      <c r="H85" s="2">
        <v>7032.5142859999996</v>
      </c>
      <c r="I85" s="3">
        <v>5.1604579999999997E-3</v>
      </c>
      <c r="J85" s="3" cm="1">
        <f t="array" ref="J85">IF(OR(ISBLANK(I85),I85=0),
    NA(),
    1 - IFERROR(
        (
            MAX(0, MIN(1,
            (I85 -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0.52305234750505614</v>
      </c>
      <c r="K85" s="1" t="s">
        <v>18</v>
      </c>
      <c r="L85" s="1" t="s">
        <v>19</v>
      </c>
      <c r="M85" s="2">
        <v>1199.5428569999999</v>
      </c>
      <c r="N85" s="3" cm="1">
        <f t="array" ref="N85">IF(OR(ISBLANK(M85),M85=0),
    NA(),
    IFERROR(
        (
            (M85 -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0.71708026702479455</v>
      </c>
      <c r="O85" s="2">
        <v>2291.2285710000001</v>
      </c>
      <c r="P85" s="3" cm="1">
        <f t="array" ref="P85">IF(OR(ISBLANK(O85),O85=0),
    NA(),
    IFERROR(
        (
            (O85 -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0.66123553734625451</v>
      </c>
      <c r="Q85" s="3">
        <v>0.32409510000000002</v>
      </c>
      <c r="R85" s="3">
        <v>0.13942653799999999</v>
      </c>
      <c r="S85" s="3" cm="1">
        <f t="array" ref="S85">IF(OR(ISBLANK(R85),R85=0),
    NA(),
    1 - IFERROR(
        (
            MAX(0, MIN(1,
            (R85 -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0.42572839986246136</v>
      </c>
      <c r="T85" s="3">
        <v>0.27297102600000001</v>
      </c>
      <c r="U85" s="3" cm="1">
        <f t="array" ref="U85">IF(OR(ISBLANK(T85),T85=0),
    NA(),
    1 - IFERROR(
        (
            MAX(0, MIN(1,
            (T85 -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0.61628197776802418</v>
      </c>
      <c r="V85" s="3">
        <v>0.15606009600000001</v>
      </c>
      <c r="W85" s="3">
        <v>0.52966131100000002</v>
      </c>
      <c r="X85" s="3">
        <v>0.163281492</v>
      </c>
      <c r="Y85" s="3">
        <v>0.24084409800000001</v>
      </c>
      <c r="Z85" s="3">
        <v>0.58302458599999996</v>
      </c>
      <c r="AA85" s="3" cm="1">
        <f t="array" ref="AA85">IF(OR(ISBLANK(Z85),Z85=0),
    NA(),
    1 - IFERROR(
        (
            MAX(0, MIN(1,
            (Z85 -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0.63548542559554866</v>
      </c>
      <c r="AB85" s="2">
        <v>8324</v>
      </c>
      <c r="AC85" s="3" cm="1">
        <f t="array" ref="AC85">IF(OR(ISBLANK(AB85),AB85=0),
    NA(),
    IFERROR(
        (
            MAX(0, MIN(1,
            (AB85 -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0.70362055064937401</v>
      </c>
      <c r="AD85" s="3">
        <v>13.641445859999999</v>
      </c>
      <c r="AE85" s="3" cm="1">
        <f t="array" ref="AE85">IF(OR(ISBLANK(AD85),AD85=0),
    NA(),
    1 - IFERROR(
        (
            MAX(0, MIN(1,
            (AD85 -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0.46352841284771873</v>
      </c>
      <c r="AF85" s="3">
        <f xml:space="preserve">
$AG$1 * W85 +
$AH$1 * V85 +
$AI$1 * X85 +
$AJ$1 * Y85 +
$AK$1 * P85 +
$AL$1 * N85 +
$AM$1 * E85 +
$AN$1 * J85 +
$AO$1 * S85 +
$AP$1 * U85 +
$AQ$1 * AC85 +
$AR$1 * AA85 +
$AS$1 * AE85</f>
        <v>0.52454133707521122</v>
      </c>
    </row>
    <row r="86" spans="1:32" x14ac:dyDescent="0.25">
      <c r="A86" s="1" t="s">
        <v>22</v>
      </c>
      <c r="B86" s="2">
        <v>7891.3428569999996</v>
      </c>
      <c r="C86" s="2">
        <v>7870.5428570000004</v>
      </c>
      <c r="D86" s="3">
        <v>1.1177009999999999E-2</v>
      </c>
      <c r="E86" s="3" cm="1">
        <f t="array" ref="E86">IF(OR(ISBLANK(D86),D86=0),
    NA(),
    1 - IFERROR(
        (
            MAX(0, MIN(1,
            (D86 -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86" s="1" t="s">
        <v>28</v>
      </c>
      <c r="G86" s="2">
        <v>7754.7428570000002</v>
      </c>
      <c r="H86" s="2">
        <v>7732.8571430000002</v>
      </c>
      <c r="I86" s="3">
        <v>9.5639300000000004E-4</v>
      </c>
      <c r="J86" s="3" cm="1">
        <f t="array" ref="J86">IF(OR(ISBLANK(I86),I86=0),
    NA(),
    1 - IFERROR(
        (
            MAX(0, MIN(1,
            (I86 -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0.68790906929457418</v>
      </c>
      <c r="K86" s="1" t="s">
        <v>42</v>
      </c>
      <c r="L86" s="1" t="s">
        <v>19</v>
      </c>
      <c r="M86" s="2">
        <v>92.171428570000003</v>
      </c>
      <c r="N86" s="3" cm="1">
        <f t="array" ref="N86">IF(OR(ISBLANK(M86),M86=0),
    NA(),
    IFERROR(
        (
            (M86 -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0.40276834425563829</v>
      </c>
      <c r="O86" s="2">
        <v>2887.8571430000002</v>
      </c>
      <c r="P86" s="3" cm="1">
        <f t="array" ref="P86">IF(OR(ISBLANK(O86),O86=0),
    NA(),
    IFERROR(
        (
            (O86 -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0.71268619723319859</v>
      </c>
      <c r="Q86" s="3">
        <v>0.16156511400000001</v>
      </c>
      <c r="R86" s="3">
        <v>5.5596645E-2</v>
      </c>
      <c r="S86" s="3" cm="1">
        <f t="array" ref="S86">IF(OR(ISBLANK(R86),R86=0),
    NA(),
    1 - IFERROR(
        (
            MAX(0, MIN(1,
            (R86 -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0.54499454904313771</v>
      </c>
      <c r="T86" s="3">
        <v>1.7985689010000001</v>
      </c>
      <c r="U86" s="3" cm="1">
        <f t="array" ref="U86">IF(OR(ISBLANK(T86),T86=0),
    NA(),
    1 - IFERROR(
        (
            MAX(0, MIN(1,
            (T86 -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0.42600052691532786</v>
      </c>
      <c r="V86" s="3">
        <v>1.1855770999999999E-2</v>
      </c>
      <c r="W86" s="3">
        <v>3.2079518000000001E-2</v>
      </c>
      <c r="X86" s="3">
        <v>1.2374530999999999E-2</v>
      </c>
      <c r="Y86" s="3">
        <v>1.7300794000000001E-2</v>
      </c>
      <c r="Z86" s="3">
        <v>1.522622358</v>
      </c>
      <c r="AA86" s="3" cm="1">
        <f t="array" ref="AA86">IF(OR(ISBLANK(Z86),Z86=0),
    NA(),
    1 - IFERROR(
        (
            MAX(0, MIN(1,
            (Z86 -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0.3215229281082348</v>
      </c>
      <c r="AB86" s="2">
        <v>5</v>
      </c>
      <c r="AC86" s="3" cm="1">
        <f t="array" ref="AC86">IF(OR(ISBLANK(AB86),AB86=0),
    NA(),
    IFERROR(
        (
            MAX(0, MIN(1,
            (AB86 -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0.15264920075560784</v>
      </c>
      <c r="AD86" s="3">
        <v>0.90532745699999995</v>
      </c>
      <c r="AE86" s="3" cm="1">
        <f t="array" ref="AE86">IF(OR(ISBLANK(AD86),AD86=0),
    NA(),
    1 - IFERROR(
        (
            MAX(0, MIN(1,
            (AD86 -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0.69169849758776381</v>
      </c>
      <c r="AF86" s="3">
        <f xml:space="preserve">
$AG$1 * W86 +
$AH$1 * V86 +
$AI$1 * X86 +
$AJ$1 * Y86 +
$AK$1 * P86 +
$AL$1 * N86 +
$AM$1 * E86 +
$AN$1 * J86 +
$AO$1 * S86 +
$AP$1 * U86 +
$AQ$1 * AC86 +
$AR$1 * AA86 +
$AS$1 * AE86</f>
        <v>0.33942123258754164</v>
      </c>
    </row>
    <row r="87" spans="1:32" x14ac:dyDescent="0.25">
      <c r="A87" s="1" t="s">
        <v>22</v>
      </c>
      <c r="B87" s="2">
        <v>7891.3428569999996</v>
      </c>
      <c r="C87" s="2">
        <v>7870.5428570000004</v>
      </c>
      <c r="D87" s="3">
        <v>1.1177009999999999E-2</v>
      </c>
      <c r="E87" s="3" cm="1">
        <f t="array" ref="E87">IF(OR(ISBLANK(D87),D87=0),
    NA(),
    1 - IFERROR(
        (
            MAX(0, MIN(1,
            (D87 -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87" s="1" t="s">
        <v>28</v>
      </c>
      <c r="G87" s="2">
        <v>7754.7428570000002</v>
      </c>
      <c r="H87" s="2">
        <v>7732.8571430000002</v>
      </c>
      <c r="I87" s="3">
        <v>9.5639300000000004E-4</v>
      </c>
      <c r="J87" s="3" cm="1">
        <f t="array" ref="J87">IF(OR(ISBLANK(I87),I87=0),
    NA(),
    1 - IFERROR(
        (
            MAX(0, MIN(1,
            (I87 -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0.68790906929457418</v>
      </c>
      <c r="K87" s="1" t="s">
        <v>42</v>
      </c>
      <c r="L87" s="1" t="s">
        <v>43</v>
      </c>
      <c r="M87" s="2">
        <v>86.6</v>
      </c>
      <c r="N87" s="3" cm="1">
        <f t="array" ref="N87">IF(OR(ISBLANK(M87),M87=0),
    NA(),
    IFERROR(
        (
            (M87 -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0.39567868040721865</v>
      </c>
      <c r="O87" s="2">
        <v>3011.7142859999999</v>
      </c>
      <c r="P87" s="3" cm="1">
        <f t="array" ref="P87">IF(OR(ISBLANK(O87),O87=0),
    NA(),
    IFERROR(
        (
            (O87 -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0.72234262806020511</v>
      </c>
      <c r="Q87" s="3">
        <v>0.16019781299999999</v>
      </c>
      <c r="R87" s="3">
        <v>5.3368256000000003E-2</v>
      </c>
      <c r="S87" s="3" cm="1">
        <f t="array" ref="S87">IF(OR(ISBLANK(R87),R87=0),
    NA(),
    1 - IFERROR(
        (
            MAX(0, MIN(1,
            (R87 -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0.55045204842729001</v>
      </c>
      <c r="T87" s="3">
        <v>1.876763679</v>
      </c>
      <c r="U87" s="3" cm="1">
        <f t="array" ref="U87">IF(OR(ISBLANK(T87),T87=0),
    NA(),
    1 - IFERROR(
        (
            MAX(0, MIN(1,
            (T87 -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0.42099023859682549</v>
      </c>
      <c r="V87" s="3">
        <v>1.1074636000000001E-2</v>
      </c>
      <c r="W87" s="3">
        <v>2.8882602E-2</v>
      </c>
      <c r="X87" s="3">
        <v>1.1624437E-2</v>
      </c>
      <c r="Y87" s="3">
        <v>1.5986327000000002E-2</v>
      </c>
      <c r="Z87" s="3">
        <v>1.9021514429999999</v>
      </c>
      <c r="AA87" s="3" cm="1">
        <f t="array" ref="AA87">IF(OR(ISBLANK(Z87),Z87=0),
    NA(),
    1 - IFERROR(
        (
            MAX(0, MIN(1,
            (Z87 -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0.24218503288421434</v>
      </c>
      <c r="AB87" s="2">
        <v>1</v>
      </c>
      <c r="AC87" s="3" cm="1">
        <f t="array" ref="AC87">IF(OR(ISBLANK(AB87),AB87=0),
    NA(),
    IFERROR(
        (
            MAX(0, MIN(1,
            (AB87 -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</v>
      </c>
      <c r="AD87" s="3">
        <v>1.519988146</v>
      </c>
      <c r="AE87" s="3" cm="1">
        <f t="array" ref="AE87">IF(OR(ISBLANK(AD87),AD87=0),
    NA(),
    1 - IFERROR(
        (
            MAX(0, MIN(1,
            (AD87 -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0.65631087688818823</v>
      </c>
      <c r="AF87" s="3">
        <f xml:space="preserve">
$AG$1 * W87 +
$AH$1 * V87 +
$AI$1 * X87 +
$AJ$1 * Y87 +
$AK$1 * P87 +
$AL$1 * N87 +
$AM$1 * E87 +
$AN$1 * J87 +
$AO$1 * S87 +
$AP$1 * U87 +
$AQ$1 * AC87 +
$AR$1 * AA87 +
$AS$1 * AE87</f>
        <v>0.29676046039878812</v>
      </c>
    </row>
    <row r="88" spans="1:32" x14ac:dyDescent="0.25">
      <c r="A88" s="1" t="s">
        <v>22</v>
      </c>
      <c r="B88" s="2">
        <v>7891.3428569999996</v>
      </c>
      <c r="C88" s="2">
        <v>7870.5428570000004</v>
      </c>
      <c r="D88" s="3">
        <v>1.1177009999999999E-2</v>
      </c>
      <c r="E88" s="3" cm="1">
        <f t="array" ref="E88">IF(OR(ISBLANK(D88),D88=0),
    NA(),
    1 - IFERROR(
        (
            MAX(0, MIN(1,
            (D88 -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88" s="1" t="s">
        <v>28</v>
      </c>
      <c r="G88" s="2">
        <v>7754.7428570000002</v>
      </c>
      <c r="H88" s="2">
        <v>7732.8571430000002</v>
      </c>
      <c r="I88" s="3">
        <v>9.5639300000000004E-4</v>
      </c>
      <c r="J88" s="3" cm="1">
        <f t="array" ref="J88">IF(OR(ISBLANK(I88),I88=0),
    NA(),
    1 - IFERROR(
        (
            MAX(0, MIN(1,
            (I88 -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0.68790906929457418</v>
      </c>
      <c r="K88" s="1" t="s">
        <v>18</v>
      </c>
      <c r="L88" s="1" t="s">
        <v>19</v>
      </c>
      <c r="M88" s="2">
        <v>100.45714289999999</v>
      </c>
      <c r="N88" s="3" cm="1">
        <f t="array" ref="N88">IF(OR(ISBLANK(M88),M88=0),
    NA(),
    IFERROR(
        (
            (M88 -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0.41246860819352432</v>
      </c>
      <c r="O88" s="2">
        <v>3630.5428569999999</v>
      </c>
      <c r="P88" s="3" cm="1">
        <f t="array" ref="P88">IF(OR(ISBLANK(O88),O88=0),
    NA(),
    IFERROR(
        (
            (O88 -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0.76659217421497405</v>
      </c>
      <c r="Q88" s="3">
        <v>0.13513930699999999</v>
      </c>
      <c r="R88" s="3">
        <v>3.7267044999999999E-2</v>
      </c>
      <c r="S88" s="3" cm="1">
        <f t="array" ref="S88">IF(OR(ISBLANK(R88),R88=0),
    NA(),
    1 - IFERROR(
        (
            MAX(0, MIN(1,
            (R88 -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0.60102220353705382</v>
      </c>
      <c r="T88" s="3">
        <v>1.3662228249999999</v>
      </c>
      <c r="U88" s="3" cm="1">
        <f t="array" ref="U88">IF(OR(ISBLANK(T88),T88=0),
    NA(),
    1 - IFERROR(
        (
            MAX(0, MIN(1,
            (T88 -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0.45745407901025648</v>
      </c>
      <c r="V88" s="3">
        <v>1.2828371999999999E-2</v>
      </c>
      <c r="W88" s="3">
        <v>2.7771455E-2</v>
      </c>
      <c r="X88" s="3">
        <v>1.3428328E-2</v>
      </c>
      <c r="Y88" s="3">
        <v>1.7538174E-2</v>
      </c>
      <c r="Z88" s="3">
        <v>1.076850198</v>
      </c>
      <c r="AA88" s="3" cm="1">
        <f t="array" ref="AA88">IF(OR(ISBLANK(Z88),Z88=0),
    NA(),
    1 - IFERROR(
        (
            MAX(0, MIN(1,
            (Z88 -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0.43746485055064843</v>
      </c>
      <c r="AB88" s="2">
        <v>1</v>
      </c>
      <c r="AC88" s="3" cm="1">
        <f t="array" ref="AC88">IF(OR(ISBLANK(AB88),AB88=0),
    NA(),
    IFERROR(
        (
            MAX(0, MIN(1,
            (AB88 -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</v>
      </c>
      <c r="AD88" s="3">
        <v>0.85022937200000004</v>
      </c>
      <c r="AE88" s="3" cm="1">
        <f t="array" ref="AE88">IF(OR(ISBLANK(AD88),AD88=0),
    NA(),
    1 - IFERROR(
        (
            MAX(0, MIN(1,
            (AD88 -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0.69579475760500276</v>
      </c>
      <c r="AF88" s="3">
        <f xml:space="preserve">
$AG$1 * W88 +
$AH$1 * V88 +
$AI$1 * X88 +
$AJ$1 * Y88 +
$AK$1 * P88 +
$AL$1 * N88 +
$AM$1 * E88 +
$AN$1 * J88 +
$AO$1 * S88 +
$AP$1 * U88 +
$AQ$1 * AC88 +
$AR$1 * AA88 +
$AS$1 * AE88</f>
        <v>0.32332771779448</v>
      </c>
    </row>
    <row r="89" spans="1:32" x14ac:dyDescent="0.25">
      <c r="A89" s="1" t="s">
        <v>22</v>
      </c>
      <c r="B89" s="2">
        <v>7891.3428569999996</v>
      </c>
      <c r="C89" s="2">
        <v>7870.5428570000004</v>
      </c>
      <c r="D89" s="3">
        <v>1.1177009999999999E-2</v>
      </c>
      <c r="E89" s="3" cm="1">
        <f t="array" ref="E89">IF(OR(ISBLANK(D89),D89=0),
    NA(),
    1 - IFERROR(
        (
            MAX(0, MIN(1,
            (D89 -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89" s="1" t="s">
        <v>27</v>
      </c>
      <c r="G89" s="2">
        <v>7891.3428569999996</v>
      </c>
      <c r="H89" s="2">
        <v>7870.5428570000004</v>
      </c>
      <c r="I89" s="3">
        <v>3.6438E-3</v>
      </c>
      <c r="J89" s="3" cm="1">
        <f t="array" ref="J89">IF(OR(ISBLANK(I89),I89=0),
    NA(),
    1 - IFERROR(
        (
            MAX(0, MIN(1,
            (I89 -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0.55813093990288687</v>
      </c>
      <c r="K89" s="1" t="s">
        <v>42</v>
      </c>
      <c r="L89" s="1" t="s">
        <v>19</v>
      </c>
      <c r="M89" s="2">
        <v>264.68571429999997</v>
      </c>
      <c r="N89" s="3" cm="1">
        <f t="array" ref="N89">IF(OR(ISBLANK(M89),M89=0),
    NA(),
    IFERROR(
        (
            (M89 -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0.52126560322715598</v>
      </c>
      <c r="O89" s="2">
        <v>2853.942857</v>
      </c>
      <c r="P89" s="3" cm="1">
        <f t="array" ref="P89">IF(OR(ISBLANK(O89),O89=0),
    NA(),
    IFERROR(
        (
            (O89 -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0.70998814969573065</v>
      </c>
      <c r="Q89" s="3">
        <v>0.22710281700000001</v>
      </c>
      <c r="R89" s="3">
        <v>7.8857382000000004E-2</v>
      </c>
      <c r="S89" s="3" cm="1">
        <f t="array" ref="S89">IF(OR(ISBLANK(R89),R89=0),
    NA(),
    1 - IFERROR(
        (
            MAX(0, MIN(1,
            (R89 -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0.4994530216727836</v>
      </c>
      <c r="T89" s="3">
        <v>1.0629350799999999</v>
      </c>
      <c r="U89" s="3" cm="1">
        <f t="array" ref="U89">IF(OR(ISBLANK(T89),T89=0),
    NA(),
    1 - IFERROR(
        (
            MAX(0, MIN(1,
            (T89 -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0.48486233496922315</v>
      </c>
      <c r="V89" s="3">
        <v>3.4461787000000001E-2</v>
      </c>
      <c r="W89" s="3">
        <v>9.2831023999999998E-2</v>
      </c>
      <c r="X89" s="3">
        <v>3.5806909999999997E-2</v>
      </c>
      <c r="Y89" s="3">
        <v>5.0208534999999999E-2</v>
      </c>
      <c r="Z89" s="3">
        <v>2.0891619659999998</v>
      </c>
      <c r="AA89" s="3" cm="1">
        <f t="array" ref="AA89">IF(OR(ISBLANK(Z89),Z89=0),
    NA(),
    1 - IFERROR(
        (
            MAX(0, MIN(1,
            (Z89 -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0.20731935193550666</v>
      </c>
      <c r="AB89" s="2">
        <v>4</v>
      </c>
      <c r="AC89" s="3" cm="1">
        <f t="array" ref="AC89">IF(OR(ISBLANK(AB89),AB89=0),
    NA(),
    IFERROR(
        (
            MAX(0, MIN(1,
            (AB89 -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0.14411420404251774</v>
      </c>
      <c r="AD89" s="3">
        <v>0.92386528899999998</v>
      </c>
      <c r="AE89" s="3" cm="1">
        <f t="array" ref="AE89">IF(OR(ISBLANK(AD89),AD89=0),
    NA(),
    1 - IFERROR(
        (
            MAX(0, MIN(1,
            (AD89 -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0.69036797808268346</v>
      </c>
      <c r="AF89" s="3">
        <f xml:space="preserve">
$AG$1 * W89 +
$AH$1 * V89 +
$AI$1 * X89 +
$AJ$1 * Y89 +
$AK$1 * P89 +
$AL$1 * N89 +
$AM$1 * E89 +
$AN$1 * J89 +
$AO$1 * S89 +
$AP$1 * U89 +
$AQ$1 * AC89 +
$AR$1 * AA89 +
$AS$1 * AE89</f>
        <v>0.35375309238904051</v>
      </c>
    </row>
    <row r="90" spans="1:32" x14ac:dyDescent="0.25">
      <c r="A90" s="1" t="s">
        <v>22</v>
      </c>
      <c r="B90" s="2">
        <v>7891.3428569999996</v>
      </c>
      <c r="C90" s="2">
        <v>7870.5428570000004</v>
      </c>
      <c r="D90" s="3">
        <v>1.1177009999999999E-2</v>
      </c>
      <c r="E90" s="3" cm="1">
        <f t="array" ref="E90">IF(OR(ISBLANK(D90),D90=0),
    NA(),
    1 - IFERROR(
        (
            MAX(0, MIN(1,
            (D90 -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90" s="1" t="s">
        <v>27</v>
      </c>
      <c r="G90" s="2">
        <v>7891.3428569999996</v>
      </c>
      <c r="H90" s="2">
        <v>7870.5428570000004</v>
      </c>
      <c r="I90" s="3">
        <v>3.6438E-3</v>
      </c>
      <c r="J90" s="3" cm="1">
        <f t="array" ref="J90">IF(OR(ISBLANK(I90),I90=0),
    NA(),
    1 - IFERROR(
        (
            MAX(0, MIN(1,
            (I90 -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0.55813093990288687</v>
      </c>
      <c r="K90" s="1" t="s">
        <v>42</v>
      </c>
      <c r="L90" s="1" t="s">
        <v>43</v>
      </c>
      <c r="M90" s="2">
        <v>246.14285709999999</v>
      </c>
      <c r="N90" s="3" cm="1">
        <f t="array" ref="N90">IF(OR(ISBLANK(M90),M90=0),
    NA(),
    IFERROR(
        (
            (M90 -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0.51288058934301983</v>
      </c>
      <c r="O90" s="2">
        <v>2676.114286</v>
      </c>
      <c r="P90" s="3" cm="1">
        <f t="array" ref="P90">IF(OR(ISBLANK(O90),O90=0),
    NA(),
    IFERROR(
        (
            (O90 -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0.69543324693650399</v>
      </c>
      <c r="Q90" s="3">
        <v>1.077269445</v>
      </c>
      <c r="R90" s="3">
        <v>0.39080047299999998</v>
      </c>
      <c r="S90" s="3" cm="1">
        <f t="array" ref="S90">IF(OR(ISBLANK(R90),R90=0),
    NA(),
    1 - IFERROR(
        (
            MAX(0, MIN(1,
            (R90 -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0.28166459207218308</v>
      </c>
      <c r="T90" s="3">
        <v>5.2014432560000001</v>
      </c>
      <c r="U90" s="3" cm="1">
        <f t="array" ref="U90">IF(OR(ISBLANK(T90),T90=0),
    NA(),
    1 - IFERROR(
        (
            MAX(0, MIN(1,
            (T90 -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0.28818705413573698</v>
      </c>
      <c r="V90" s="3">
        <v>3.2071084999999999E-2</v>
      </c>
      <c r="W90" s="3">
        <v>9.2264929999999995E-2</v>
      </c>
      <c r="X90" s="3">
        <v>3.3358994000000003E-2</v>
      </c>
      <c r="Y90" s="3">
        <v>4.7550037000000003E-2</v>
      </c>
      <c r="Z90" s="3">
        <v>1.446830788</v>
      </c>
      <c r="AA90" s="3" cm="1">
        <f t="array" ref="AA90">IF(OR(ISBLANK(Z90),Z90=0),
    NA(),
    1 - IFERROR(
        (
            MAX(0, MIN(1,
            (Z90 -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0.33912380011025556</v>
      </c>
      <c r="AB90" s="2">
        <v>22</v>
      </c>
      <c r="AC90" s="3" cm="1">
        <f t="array" ref="AC90">IF(OR(ISBLANK(AB90),AB90=0),
    NA(),
    IFERROR(
        (
            MAX(0, MIN(1,
            (AB90 -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0.21267987453050877</v>
      </c>
      <c r="AD90" s="3">
        <v>0.29542464000000002</v>
      </c>
      <c r="AE90" s="3" cm="1">
        <f t="array" ref="AE90">IF(OR(ISBLANK(AD90),AD90=0),
    NA(),
    1 - IFERROR(
        (
            MAX(0, MIN(1,
            (AD90 -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0.76033054739101358</v>
      </c>
      <c r="AF90" s="3">
        <f xml:space="preserve">
$AG$1 * W90 +
$AH$1 * V90 +
$AI$1 * X90 +
$AJ$1 * Y90 +
$AK$1 * P90 +
$AL$1 * N90 +
$AM$1 * E90 +
$AN$1 * J90 +
$AO$1 * S90 +
$AP$1 * U90 +
$AQ$1 * AC90 +
$AR$1 * AA90 +
$AS$1 * AE90</f>
        <v>0.35790138885847916</v>
      </c>
    </row>
    <row r="91" spans="1:32" x14ac:dyDescent="0.25">
      <c r="A91" s="1" t="s">
        <v>22</v>
      </c>
      <c r="B91" s="2">
        <v>7891.3428569999996</v>
      </c>
      <c r="C91" s="2">
        <v>7870.5428570000004</v>
      </c>
      <c r="D91" s="3">
        <v>1.1177009999999999E-2</v>
      </c>
      <c r="E91" s="3" cm="1">
        <f t="array" ref="E91">IF(OR(ISBLANK(D91),D91=0),
    NA(),
    1 - IFERROR(
        (
            MAX(0, MIN(1,
            (D91 -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91" s="1" t="s">
        <v>21</v>
      </c>
      <c r="G91" s="2">
        <v>7604.4571429999996</v>
      </c>
      <c r="H91" s="2">
        <v>7582.4</v>
      </c>
      <c r="I91" s="3">
        <v>2.0439809999999998E-3</v>
      </c>
      <c r="J91" s="3" cm="1">
        <f t="array" ref="J91">IF(OR(ISBLANK(I91),I91=0),
    NA(),
    1 - IFERROR(
        (
            MAX(0, MIN(1,
            (I91 -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0.61390527578740761</v>
      </c>
      <c r="K91" s="1" t="s">
        <v>42</v>
      </c>
      <c r="L91" s="1" t="s">
        <v>19</v>
      </c>
      <c r="M91" s="2">
        <v>208.2</v>
      </c>
      <c r="N91" s="3" cm="1">
        <f t="array" ref="N91">IF(OR(ISBLANK(M91),M91=0),
    NA(),
    IFERROR(
        (
            (M91 -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0.49378235814751359</v>
      </c>
      <c r="O91" s="2">
        <v>2710.6</v>
      </c>
      <c r="P91" s="3" cm="1">
        <f t="array" ref="P91">IF(OR(ISBLANK(O91),O91=0),
    NA(),
    IFERROR(
        (
            (O91 -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0.69831147107789471</v>
      </c>
      <c r="Q91" s="3">
        <v>0.17114057399999999</v>
      </c>
      <c r="R91" s="3">
        <v>6.2841117000000002E-2</v>
      </c>
      <c r="S91" s="3" cm="1">
        <f t="array" ref="S91">IF(OR(ISBLANK(R91),R91=0),
    NA(),
    1 - IFERROR(
        (
            MAX(0, MIN(1,
            (R91 -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0.52885858709590594</v>
      </c>
      <c r="T91" s="3">
        <v>0.99494831900000003</v>
      </c>
      <c r="U91" s="3" cm="1">
        <f t="array" ref="U91">IF(OR(ISBLANK(T91),T91=0),
    NA(),
    1 - IFERROR(
        (
            MAX(0, MIN(1,
            (T91 -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0.49188470842447041</v>
      </c>
      <c r="V91" s="3">
        <v>2.6125084E-2</v>
      </c>
      <c r="W91" s="3">
        <v>7.4505405999999996E-2</v>
      </c>
      <c r="X91" s="3">
        <v>2.7209790000000001E-2</v>
      </c>
      <c r="Y91" s="3">
        <v>3.8627861999999999E-2</v>
      </c>
      <c r="Z91" s="3">
        <v>0.836786908</v>
      </c>
      <c r="AA91" s="3" cm="1">
        <f t="array" ref="AA91">IF(OR(ISBLANK(Z91),Z91=0),
    NA(),
    1 - IFERROR(
        (
            MAX(0, MIN(1,
            (Z91 -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0.51839847346947265</v>
      </c>
      <c r="AB91" s="2">
        <v>47</v>
      </c>
      <c r="AC91" s="3" cm="1">
        <f t="array" ref="AC91">IF(OR(ISBLANK(AB91),AB91=0),
    NA(),
    IFERROR(
        (
            MAX(0, MIN(1,
            (AB91 -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0.24879067753394626</v>
      </c>
      <c r="AD91" s="3">
        <v>0.152103559</v>
      </c>
      <c r="AE91" s="3" cm="1">
        <f t="array" ref="AE91">IF(OR(ISBLANK(AD91),AD91=0),
    NA(),
    1 - IFERROR(
        (
            MAX(0, MIN(1,
            (AD91 -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0.79973871926845619</v>
      </c>
      <c r="AF91" s="3">
        <f xml:space="preserve">
$AG$1 * W91 +
$AH$1 * V91 +
$AI$1 * X91 +
$AJ$1 * Y91 +
$AK$1 * P91 +
$AL$1 * N91 +
$AM$1 * E91 +
$AN$1 * J91 +
$AO$1 * S91 +
$AP$1 * U91 +
$AQ$1 * AC91 +
$AR$1 * AA91 +
$AS$1 * AE91</f>
        <v>0.40907685591481985</v>
      </c>
    </row>
    <row r="92" spans="1:32" x14ac:dyDescent="0.25">
      <c r="A92" s="1" t="s">
        <v>22</v>
      </c>
      <c r="B92" s="2">
        <v>7891.3428569999996</v>
      </c>
      <c r="C92" s="2">
        <v>7870.5428570000004</v>
      </c>
      <c r="D92" s="3">
        <v>1.1177009999999999E-2</v>
      </c>
      <c r="E92" s="3" cm="1">
        <f t="array" ref="E92">IF(OR(ISBLANK(D92),D92=0),
    NA(),
    1 - IFERROR(
        (
            MAX(0, MIN(1,
            (D92 -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92" s="1" t="s">
        <v>21</v>
      </c>
      <c r="G92" s="2">
        <v>7604.4571429999996</v>
      </c>
      <c r="H92" s="2">
        <v>7582.4</v>
      </c>
      <c r="I92" s="3">
        <v>2.0439809999999998E-3</v>
      </c>
      <c r="J92" s="3" cm="1">
        <f t="array" ref="J92">IF(OR(ISBLANK(I92),I92=0),
    NA(),
    1 - IFERROR(
        (
            MAX(0, MIN(1,
            (I92 -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0.61390527578740761</v>
      </c>
      <c r="K92" s="1" t="s">
        <v>42</v>
      </c>
      <c r="L92" s="1" t="s">
        <v>43</v>
      </c>
      <c r="M92" s="2">
        <v>189.3428571</v>
      </c>
      <c r="N92" s="3" cm="1">
        <f t="array" ref="N92">IF(OR(ISBLANK(M92),M92=0),
    NA(),
    IFERROR(
        (
            (M92 -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0.48307302591317614</v>
      </c>
      <c r="O92" s="2">
        <v>2417.5428569999999</v>
      </c>
      <c r="P92" s="3" cm="1">
        <f t="array" ref="P92">IF(OR(ISBLANK(O92),O92=0),
    NA(),
    IFERROR(
        (
            (O92 -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0.67290924684531062</v>
      </c>
      <c r="Q92" s="3">
        <v>0.335328087</v>
      </c>
      <c r="R92" s="3">
        <v>0.138468807</v>
      </c>
      <c r="S92" s="3" cm="1">
        <f t="array" ref="S92">IF(OR(ISBLANK(R92),R92=0),
    NA(),
    1 - IFERROR(
        (
            MAX(0, MIN(1,
            (R92 -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0.42663370427036951</v>
      </c>
      <c r="T92" s="3">
        <v>2.2332664769999999</v>
      </c>
      <c r="U92" s="3" cm="1">
        <f t="array" ref="U92">IF(OR(ISBLANK(T92),T92=0),
    NA(),
    1 - IFERROR(
        (
            MAX(0, MIN(1,
            (T92 -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0.40010192284612955</v>
      </c>
      <c r="V92" s="3">
        <v>2.3665122E-2</v>
      </c>
      <c r="W92" s="3">
        <v>7.5310506999999999E-2</v>
      </c>
      <c r="X92" s="3">
        <v>2.4665273000000001E-2</v>
      </c>
      <c r="Y92" s="3">
        <v>3.5958904E-2</v>
      </c>
      <c r="Z92" s="3">
        <v>0.90674075700000001</v>
      </c>
      <c r="AA92" s="3" cm="1">
        <f t="array" ref="AA92">IF(OR(ISBLANK(Z92),Z92=0),
    NA(),
    1 - IFERROR(
        (
            MAX(0, MIN(1,
            (Z92 -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0.49279076023766955</v>
      </c>
      <c r="AB92" s="2">
        <v>58</v>
      </c>
      <c r="AC92" s="3" cm="1">
        <f t="array" ref="AC92">IF(OR(ISBLANK(AB92),AB92=0),
    NA(),
    IFERROR(
        (
            MAX(0, MIN(1,
            (AB92 -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0.25969136409135679</v>
      </c>
      <c r="AD92" s="3">
        <v>9.6213290810000007</v>
      </c>
      <c r="AE92" s="3" cm="1">
        <f t="array" ref="AE92">IF(OR(ISBLANK(AD92),AD92=0),
    NA(),
    1 - IFERROR(
        (
            MAX(0, MIN(1,
            (AD92 -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0.49987525092564644</v>
      </c>
      <c r="AF92" s="3">
        <f xml:space="preserve">
$AG$1 * W92 +
$AH$1 * V92 +
$AI$1 * X92 +
$AJ$1 * Y92 +
$AK$1 * P92 +
$AL$1 * N92 +
$AM$1 * E92 +
$AN$1 * J92 +
$AO$1 * S92 +
$AP$1 * U92 +
$AQ$1 * AC92 +
$AR$1 * AA92 +
$AS$1 * AE92</f>
        <v>0.33448487117488296</v>
      </c>
    </row>
    <row r="93" spans="1:32" x14ac:dyDescent="0.25">
      <c r="A93" s="1" t="s">
        <v>22</v>
      </c>
      <c r="B93" s="2">
        <v>7891.3428569999996</v>
      </c>
      <c r="C93" s="2">
        <v>7870.5428570000004</v>
      </c>
      <c r="D93" s="3">
        <v>1.1177009999999999E-2</v>
      </c>
      <c r="E93" s="3" cm="1">
        <f t="array" ref="E93">IF(OR(ISBLANK(D93),D93=0),
    NA(),
    1 - IFERROR(
        (
            MAX(0, MIN(1,
            (D93 -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93" s="1" t="s">
        <v>21</v>
      </c>
      <c r="G93" s="2">
        <v>7604.4571429999996</v>
      </c>
      <c r="H93" s="2">
        <v>7582.4</v>
      </c>
      <c r="I93" s="3">
        <v>2.0439809999999998E-3</v>
      </c>
      <c r="J93" s="3" cm="1">
        <f t="array" ref="J93">IF(OR(ISBLANK(I93),I93=0),
    NA(),
    1 - IFERROR(
        (
            MAX(0, MIN(1,
            (I93 -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0.61390527578740761</v>
      </c>
      <c r="K93" s="1" t="s">
        <v>18</v>
      </c>
      <c r="L93" s="1" t="s">
        <v>19</v>
      </c>
      <c r="M93" s="2">
        <v>766.54285709999999</v>
      </c>
      <c r="N93" s="3" cm="1">
        <f t="array" ref="N93">IF(OR(ISBLANK(M93),M93=0),
    NA(),
    IFERROR(
        (
            (M93 -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0.6539612826994925</v>
      </c>
      <c r="O93" s="2">
        <v>2587.7714289999999</v>
      </c>
      <c r="P93" s="3" cm="1">
        <f t="array" ref="P93">IF(OR(ISBLANK(O93),O93=0),
    NA(),
    IFERROR(
        (
            (O93 -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0.68793038035710707</v>
      </c>
      <c r="Q93" s="3">
        <v>0.232869358</v>
      </c>
      <c r="R93" s="3">
        <v>8.9039581000000007E-2</v>
      </c>
      <c r="S93" s="3" cm="1">
        <f t="array" ref="S93">IF(OR(ISBLANK(R93),R93=0),
    NA(),
    1 - IFERROR(
        (
            MAX(0, MIN(1,
            (R93 -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0.48383533734444761</v>
      </c>
      <c r="T93" s="3">
        <v>0.31057174199999998</v>
      </c>
      <c r="U93" s="3" cm="1">
        <f t="array" ref="U93">IF(OR(ISBLANK(T93),T93=0),
    NA(),
    1 - IFERROR(
        (
            MAX(0, MIN(1,
            (T93 -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0.60472352058142753</v>
      </c>
      <c r="V93" s="3">
        <v>9.9809731999999998E-2</v>
      </c>
      <c r="W93" s="3">
        <v>0.30059471599999998</v>
      </c>
      <c r="X93" s="3">
        <v>0.10438014299999999</v>
      </c>
      <c r="Y93" s="3">
        <v>0.14973429099999999</v>
      </c>
      <c r="Z93" s="3">
        <v>0.57211294700000004</v>
      </c>
      <c r="AA93" s="3" cm="1">
        <f t="array" ref="AA93">IF(OR(ISBLANK(Z93),Z93=0),
    NA(),
    1 - IFERROR(
        (
            MAX(0, MIN(1,
            (Z93 -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0.64187942343660276</v>
      </c>
      <c r="AB93" s="2">
        <v>4401</v>
      </c>
      <c r="AC93" s="3" cm="1">
        <f t="array" ref="AC93">IF(OR(ISBLANK(AB93),AB93=0),
    NA(),
    IFERROR(
        (
            MAX(0, MIN(1,
            (AB93 -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0.61940266812606382</v>
      </c>
      <c r="AD93" s="3">
        <v>7.0283524560000004</v>
      </c>
      <c r="AE93" s="3" cm="1">
        <f t="array" ref="AE93">IF(OR(ISBLANK(AD93),AD93=0),
    NA(),
    1 - IFERROR(
        (
            MAX(0, MIN(1,
            (AD93 -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0.53051438099279347</v>
      </c>
      <c r="AF93" s="3">
        <f xml:space="preserve">
$AG$1 * W93 +
$AH$1 * V93 +
$AI$1 * X93 +
$AJ$1 * Y93 +
$AK$1 * P93 +
$AL$1 * N93 +
$AM$1 * E93 +
$AN$1 * J93 +
$AO$1 * S93 +
$AP$1 * U93 +
$AQ$1 * AC93 +
$AR$1 * AA93 +
$AS$1 * AE93</f>
        <v>0.49142804637567894</v>
      </c>
    </row>
    <row r="94" spans="1:32" x14ac:dyDescent="0.25">
      <c r="A94" s="1" t="s">
        <v>22</v>
      </c>
      <c r="B94" s="2">
        <v>7891.3428569999996</v>
      </c>
      <c r="C94" s="2">
        <v>7870.5428570000004</v>
      </c>
      <c r="D94" s="3">
        <v>1.1177009999999999E-2</v>
      </c>
      <c r="E94" s="3" cm="1">
        <f t="array" ref="E94">IF(OR(ISBLANK(D94),D94=0),
    NA(),
    1 - IFERROR(
        (
            MAX(0, MIN(1,
            (D94 -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94" s="1" t="s">
        <v>17</v>
      </c>
      <c r="G94" s="2">
        <v>7891.3428569999996</v>
      </c>
      <c r="H94" s="2">
        <v>7870.5428570000004</v>
      </c>
      <c r="I94" s="3">
        <v>8.1051869999999998E-3</v>
      </c>
      <c r="J94" s="3" cm="1">
        <f t="array" ref="J94">IF(OR(ISBLANK(I94),I94=0),
    NA(),
    1 - IFERROR(
        (
            MAX(0, MIN(1,
            (I94 -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0.47497314559135762</v>
      </c>
      <c r="K94" s="1" t="s">
        <v>18</v>
      </c>
      <c r="L94" s="1" t="s">
        <v>19</v>
      </c>
      <c r="M94" s="2">
        <v>2336.4</v>
      </c>
      <c r="N94" s="3" cm="1">
        <f t="array" ref="N94">IF(OR(ISBLANK(M94),M94=0),
    NA(),
    IFERROR(
        (
            (M94 -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0.82115903555386383</v>
      </c>
      <c r="O94" s="2">
        <v>3060.4571430000001</v>
      </c>
      <c r="P94" s="3" cm="1">
        <f t="array" ref="P94">IF(OR(ISBLANK(O94),O94=0),
    NA(),
    IFERROR(
        (
            (O94 -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0.72606152335889906</v>
      </c>
      <c r="Q94" s="3">
        <v>0.27959579499999998</v>
      </c>
      <c r="R94" s="3">
        <v>9.0645271999999999E-2</v>
      </c>
      <c r="S94" s="3" cm="1">
        <f t="array" ref="S94">IF(OR(ISBLANK(R94),R94=0),
    NA(),
    1 - IFERROR(
        (
            MAX(0, MIN(1,
            (R94 -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0.48153763606332456</v>
      </c>
      <c r="T94" s="3">
        <v>0.120023079</v>
      </c>
      <c r="U94" s="3" cm="1">
        <f t="array" ref="U94">IF(OR(ISBLANK(T94),T94=0),
    NA(),
    1 - IFERROR(
        (
            MAX(0, MIN(1,
            (T94 -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0.68907350593252814</v>
      </c>
      <c r="V94" s="3">
        <v>0.30267620200000001</v>
      </c>
      <c r="W94" s="3">
        <v>0.76598766600000001</v>
      </c>
      <c r="X94" s="3">
        <v>0.316798776</v>
      </c>
      <c r="Y94" s="3">
        <v>0.43302959299999999</v>
      </c>
      <c r="Z94" s="3">
        <v>0.989960069</v>
      </c>
      <c r="AA94" s="3" cm="1">
        <f t="array" ref="AA94">IF(OR(ISBLANK(Z94),Z94=0),
    NA(),
    1 - IFERROR(
        (
            MAX(0, MIN(1,
            (Z94 -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0.46465230355152276</v>
      </c>
      <c r="AB94" s="2">
        <v>18158</v>
      </c>
      <c r="AC94" s="3" cm="1">
        <f t="array" ref="AC94">IF(OR(ISBLANK(AB94),AB94=0),
    NA(),
    IFERROR(
        (
            MAX(0, MIN(1,
            (AB94 -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0.82241562944895685</v>
      </c>
      <c r="AD94" s="3">
        <v>30.22371399</v>
      </c>
      <c r="AE94" s="3" cm="1">
        <f t="array" ref="AE94">IF(OR(ISBLANK(AD94),AD94=0),
    NA(),
    1 - IFERROR(
        (
            MAX(0, MIN(1,
            (AD94 -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0.37073723590514984</v>
      </c>
      <c r="AF94" s="3">
        <f xml:space="preserve">
$AG$1 * W94 +
$AH$1 * V94 +
$AI$1 * X94 +
$AJ$1 * Y94 +
$AK$1 * P94 +
$AL$1 * N94 +
$AM$1 * E94 +
$AN$1 * J94 +
$AO$1 * S94 +
$AP$1 * U94 +
$AQ$1 * AC94 +
$AR$1 * AA94 +
$AS$1 * AE94</f>
        <v>0.58750652240390988</v>
      </c>
    </row>
    <row r="95" spans="1:32" x14ac:dyDescent="0.25">
      <c r="A95" s="1" t="s">
        <v>22</v>
      </c>
      <c r="B95" s="2">
        <v>7891.3428569999996</v>
      </c>
      <c r="C95" s="2">
        <v>7870.5428570000004</v>
      </c>
      <c r="D95" s="3">
        <v>1.1177009999999999E-2</v>
      </c>
      <c r="E95" s="3" cm="1">
        <f t="array" ref="E95">IF(OR(ISBLANK(D95),D95=0),
    NA(),
    1 - IFERROR(
        (
            MAX(0, MIN(1,
            (D95 -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95" s="1" t="s">
        <v>17</v>
      </c>
      <c r="G95" s="2">
        <v>7891.3428569999996</v>
      </c>
      <c r="H95" s="2">
        <v>7870.5428570000004</v>
      </c>
      <c r="I95" s="3">
        <v>8.1051869999999998E-3</v>
      </c>
      <c r="J95" s="3" cm="1">
        <f t="array" ref="J95">IF(OR(ISBLANK(I95),I95=0),
    NA(),
    1 - IFERROR(
        (
            MAX(0, MIN(1,
            (I95 -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0.47497314559135762</v>
      </c>
      <c r="K95" s="1" t="s">
        <v>18</v>
      </c>
      <c r="L95" s="1" t="s">
        <v>43</v>
      </c>
      <c r="M95" s="2">
        <v>2112.7714289999999</v>
      </c>
      <c r="N95" s="3" cm="1">
        <f t="array" ref="N95">IF(OR(ISBLANK(M95),M95=0),
    NA(),
    IFERROR(
        (
            (M95 -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0.8046043926372094</v>
      </c>
      <c r="O95" s="2">
        <v>2752</v>
      </c>
      <c r="P95" s="3" cm="1">
        <f t="array" ref="P95">IF(OR(ISBLANK(O95),O95=0),
    NA(),
    IFERROR(
        (
            (O95 -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0.70173061213495891</v>
      </c>
      <c r="Q95" s="3">
        <v>0.55499625699999999</v>
      </c>
      <c r="R95" s="3">
        <v>0.20107794200000001</v>
      </c>
      <c r="S95" s="3" cm="1">
        <f t="array" ref="S95">IF(OR(ISBLANK(R95),R95=0),
    NA(),
    1 - IFERROR(
        (
            MAX(0, MIN(1,
            (R95 -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0.3767379189264044</v>
      </c>
      <c r="T95" s="3">
        <v>0.26478916800000002</v>
      </c>
      <c r="U95" s="3" cm="1">
        <f t="array" ref="U95">IF(OR(ISBLANK(T95),T95=0),
    NA(),
    1 - IFERROR(
        (
            MAX(0, MIN(1,
            (T95 -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0.6189912229306016</v>
      </c>
      <c r="V95" s="3">
        <v>0.27426514899999999</v>
      </c>
      <c r="W95" s="3">
        <v>0.76985276400000002</v>
      </c>
      <c r="X95" s="3">
        <v>0.28704856099999998</v>
      </c>
      <c r="Y95" s="3">
        <v>0.40353506</v>
      </c>
      <c r="Z95" s="3">
        <v>0.95238892500000005</v>
      </c>
      <c r="AA95" s="3" cm="1">
        <f t="array" ref="AA95">IF(OR(ISBLANK(Z95),Z95=0),
    NA(),
    1 - IFERROR(
        (
            MAX(0, MIN(1,
            (Z95 -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0.47707500141920556</v>
      </c>
      <c r="AB95" s="2">
        <v>16107</v>
      </c>
      <c r="AC95" s="3" cm="1">
        <f t="array" ref="AC95">IF(OR(ISBLANK(AB95),AB95=0),
    NA(),
    IFERROR(
        (
            MAX(0, MIN(1,
            (AB95 -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0.80293441979762747</v>
      </c>
      <c r="AD95" s="3">
        <v>27.000631590000001</v>
      </c>
      <c r="AE95" s="3" cm="1">
        <f t="array" ref="AE95">IF(OR(ISBLANK(AD95),AD95=0),
    NA(),
    1 - IFERROR(
        (
            MAX(0, MIN(1,
            (AD95 -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0.38479646004537116</v>
      </c>
      <c r="AF95" s="3">
        <f xml:space="preserve">
$AG$1 * W95 +
$AH$1 * V95 +
$AI$1 * X95 +
$AJ$1 * Y95 +
$AK$1 * P95 +
$AL$1 * N95 +
$AM$1 * E95 +
$AN$1 * J95 +
$AO$1 * S95 +
$AP$1 * U95 +
$AQ$1 * AC95 +
$AR$1 * AA95 +
$AS$1 * AE95</f>
        <v>0.56841365344101924</v>
      </c>
    </row>
    <row r="96" spans="1:32" x14ac:dyDescent="0.25">
      <c r="A96" s="1" t="s">
        <v>22</v>
      </c>
      <c r="B96" s="2">
        <v>7891.3428569999996</v>
      </c>
      <c r="C96" s="2">
        <v>7870.5428570000004</v>
      </c>
      <c r="D96" s="3">
        <v>1.1177009999999999E-2</v>
      </c>
      <c r="E96" s="3" cm="1">
        <f t="array" ref="E96">IF(OR(ISBLANK(D96),D96=0),
    NA(),
    1 - IFERROR(
        (
            MAX(0, MIN(1,
            (D96 -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96" s="1" t="s">
        <v>31</v>
      </c>
      <c r="G96" s="2">
        <v>7891.3428569999996</v>
      </c>
      <c r="H96" s="2">
        <v>7870.5428570000004</v>
      </c>
      <c r="I96" s="3">
        <v>6.1871799999999998E-4</v>
      </c>
      <c r="J96" s="3" cm="1">
        <f t="array" ref="J96">IF(OR(ISBLANK(I96),I96=0),
    NA(),
    1 - IFERROR(
        (
            MAX(0, MIN(1,
            (I96 -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0.73878207592271294</v>
      </c>
      <c r="K96" s="1" t="s">
        <v>42</v>
      </c>
      <c r="L96" s="1" t="s">
        <v>19</v>
      </c>
      <c r="M96" s="2">
        <v>2280.057143</v>
      </c>
      <c r="N96" s="3" cm="1">
        <f t="array" ref="N96">IF(OR(ISBLANK(M96),M96=0),
    NA(),
    IFERROR(
        (
            (M96 -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0.81711326550398933</v>
      </c>
      <c r="O96" s="2">
        <v>2946.9714290000002</v>
      </c>
      <c r="P96" s="3" cm="1">
        <f t="array" ref="P96">IF(OR(ISBLANK(O96),O96=0),
    NA(),
    IFERROR(
        (
            (O96 -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0.71733284465060088</v>
      </c>
      <c r="Q96" s="3">
        <v>0.16396164499999999</v>
      </c>
      <c r="R96" s="3">
        <v>5.5290169E-2</v>
      </c>
      <c r="S96" s="3" cm="1">
        <f t="array" ref="S96">IF(OR(ISBLANK(R96),R96=0),
    NA(),
    1 - IFERROR(
        (
            MAX(0, MIN(1,
            (R96 -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0.5457297137419308</v>
      </c>
      <c r="T96" s="3">
        <v>7.2139446999999995E-2</v>
      </c>
      <c r="U96" s="3" cm="1">
        <f t="array" ref="U96">IF(OR(ISBLANK(T96),T96=0),
    NA(),
    1 - IFERROR(
        (
            MAX(0, MIN(1,
            (T96 -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0.73899219235328339</v>
      </c>
      <c r="V96" s="3">
        <v>0.29533721499999999</v>
      </c>
      <c r="W96" s="3">
        <v>0.77790551500000005</v>
      </c>
      <c r="X96" s="3">
        <v>0.309130338</v>
      </c>
      <c r="Y96" s="3">
        <v>0.42740091899999999</v>
      </c>
      <c r="Z96" s="3">
        <v>0.85119588800000001</v>
      </c>
      <c r="AA96" s="3" cm="1">
        <f t="array" ref="AA96">IF(OR(ISBLANK(Z96),Z96=0),
    NA(),
    1 - IFERROR(
        (
            MAX(0, MIN(1,
            (Z96 -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0.51295782323676065</v>
      </c>
      <c r="AB96" s="2">
        <v>17751</v>
      </c>
      <c r="AC96" s="3" cm="1">
        <f t="array" ref="AC96">IF(OR(ISBLANK(AB96),AB96=0),
    NA(),
    IFERROR(
        (
            MAX(0, MIN(1,
            (AB96 -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0.81869513181521247</v>
      </c>
      <c r="AD96" s="3">
        <v>29.593513779999999</v>
      </c>
      <c r="AE96" s="3" cm="1">
        <f t="array" ref="AE96">IF(OR(ISBLANK(AD96),AD96=0),
    NA(),
    1 - IFERROR(
        (
            MAX(0, MIN(1,
            (AD96 -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0.37338831776268844</v>
      </c>
      <c r="AF96" s="3">
        <f xml:space="preserve">
$AG$1 * W96 +
$AH$1 * V96 +
$AI$1 * X96 +
$AJ$1 * Y96 +
$AK$1 * P96 +
$AL$1 * N96 +
$AM$1 * E96 +
$AN$1 * J96 +
$AO$1 * S96 +
$AP$1 * U96 +
$AQ$1 * AC96 +
$AR$1 * AA96 +
$AS$1 * AE96</f>
        <v>0.60142911476254113</v>
      </c>
    </row>
    <row r="97" spans="1:32" x14ac:dyDescent="0.25">
      <c r="A97" s="1" t="s">
        <v>22</v>
      </c>
      <c r="B97" s="2">
        <v>7891.3428569999996</v>
      </c>
      <c r="C97" s="2">
        <v>7870.5428570000004</v>
      </c>
      <c r="D97" s="3">
        <v>1.1177009999999999E-2</v>
      </c>
      <c r="E97" s="3" cm="1">
        <f t="array" ref="E97">IF(OR(ISBLANK(D97),D97=0),
    NA(),
    1 - IFERROR(
        (
            MAX(0, MIN(1,
            (D97 -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97" s="1" t="s">
        <v>31</v>
      </c>
      <c r="G97" s="2">
        <v>7891.3428569999996</v>
      </c>
      <c r="H97" s="2">
        <v>7870.5428570000004</v>
      </c>
      <c r="I97" s="3">
        <v>6.1871799999999998E-4</v>
      </c>
      <c r="J97" s="3" cm="1">
        <f t="array" ref="J97">IF(OR(ISBLANK(I97),I97=0),
    NA(),
    1 - IFERROR(
        (
            MAX(0, MIN(1,
            (I97 -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0.73878207592271294</v>
      </c>
      <c r="K97" s="1" t="s">
        <v>42</v>
      </c>
      <c r="L97" s="1" t="s">
        <v>43</v>
      </c>
      <c r="M97" s="2">
        <v>2067.7714289999999</v>
      </c>
      <c r="N97" s="3" cm="1">
        <f t="array" ref="N97">IF(OR(ISBLANK(M97),M97=0),
    NA(),
    IFERROR(
        (
            (M97 -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0.80110288676005081</v>
      </c>
      <c r="O97" s="2">
        <v>2647.4</v>
      </c>
      <c r="P97" s="3" cm="1">
        <f t="array" ref="P97">IF(OR(ISBLANK(O97),O97=0),
    NA(),
    IFERROR(
        (
            (O97 -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0.69301532817870715</v>
      </c>
      <c r="Q97" s="3">
        <v>0.54912973499999995</v>
      </c>
      <c r="R97" s="3">
        <v>0.20506079099999999</v>
      </c>
      <c r="S97" s="3" cm="1">
        <f t="array" ref="S97">IF(OR(ISBLANK(R97),R97=0),
    NA(),
    1 - IFERROR(
        (
            MAX(0, MIN(1,
            (R97 -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0.3740561286534182</v>
      </c>
      <c r="T97" s="3">
        <v>0.26709863900000003</v>
      </c>
      <c r="U97" s="3" cm="1">
        <f t="array" ref="U97">IF(OR(ISBLANK(T97),T97=0),
    NA(),
    1 - IFERROR(
        (
            MAX(0, MIN(1,
            (T97 -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0.6182186776521712</v>
      </c>
      <c r="V97" s="3">
        <v>0.26817138400000001</v>
      </c>
      <c r="W97" s="3">
        <v>0.78520374400000004</v>
      </c>
      <c r="X97" s="3">
        <v>0.28061307099999999</v>
      </c>
      <c r="Y97" s="3">
        <v>0.39899862000000003</v>
      </c>
      <c r="Z97" s="3">
        <v>0.82111046300000001</v>
      </c>
      <c r="AA97" s="3" cm="1">
        <f t="array" ref="AA97">IF(OR(ISBLANK(Z97),Z97=0),
    NA(),
    1 - IFERROR(
        (
            MAX(0, MIN(1,
            (Z97 -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0.52442437901721228</v>
      </c>
      <c r="AB97" s="2">
        <v>15687</v>
      </c>
      <c r="AC97" s="3" cm="1">
        <f t="array" ref="AC97">IF(OR(ISBLANK(AB97),AB97=0),
    NA(),
    IFERROR(
        (
            MAX(0, MIN(1,
            (AB97 -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0.7987023801115849</v>
      </c>
      <c r="AD97" s="3">
        <v>25.186148079999999</v>
      </c>
      <c r="AE97" s="3" cm="1">
        <f t="array" ref="AE97">IF(OR(ISBLANK(AD97),AD97=0),
    NA(),
    1 - IFERROR(
        (
            MAX(0, MIN(1,
            (AD97 -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0.39331404464541786</v>
      </c>
      <c r="AF97" s="3">
        <f xml:space="preserve">
$AG$1 * W97 +
$AH$1 * V97 +
$AI$1 * X97 +
$AJ$1 * Y97 +
$AK$1 * P97 +
$AL$1 * N97 +
$AM$1 * E97 +
$AN$1 * J97 +
$AO$1 * S97 +
$AP$1 * U97 +
$AQ$1 * AC97 +
$AR$1 * AA97 +
$AS$1 * AE97</f>
        <v>0.57608451926518167</v>
      </c>
    </row>
    <row r="98" spans="1:32" x14ac:dyDescent="0.25">
      <c r="A98" s="1" t="s">
        <v>22</v>
      </c>
      <c r="B98" s="2">
        <v>7891.3428569999996</v>
      </c>
      <c r="C98" s="2">
        <v>7870.5428570000004</v>
      </c>
      <c r="D98" s="3">
        <v>1.1177009999999999E-2</v>
      </c>
      <c r="E98" s="3" cm="1">
        <f t="array" ref="E98">IF(OR(ISBLANK(D98),D98=0),
    NA(),
    1 - IFERROR(
        (
            MAX(0, MIN(1,
            (D98 -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98" s="1" t="s">
        <v>31</v>
      </c>
      <c r="G98" s="2">
        <v>7891.3428569999996</v>
      </c>
      <c r="H98" s="2">
        <v>7870.5428570000004</v>
      </c>
      <c r="I98" s="3">
        <v>6.1871799999999998E-4</v>
      </c>
      <c r="J98" s="3" cm="1">
        <f t="array" ref="J98">IF(OR(ISBLANK(I98),I98=0),
    NA(),
    1 - IFERROR(
        (
            MAX(0, MIN(1,
            (I98 -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0.73878207592271294</v>
      </c>
      <c r="K98" s="1" t="s">
        <v>18</v>
      </c>
      <c r="L98" s="1" t="s">
        <v>19</v>
      </c>
      <c r="M98" s="2">
        <v>689.65714290000005</v>
      </c>
      <c r="N98" s="3" cm="1">
        <f t="array" ref="N98">IF(OR(ISBLANK(M98),M98=0),
    NA(),
    IFERROR(
        (
            (M98 -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0.63976811558053448</v>
      </c>
      <c r="O98" s="2">
        <v>2604.1999999999998</v>
      </c>
      <c r="P98" s="3" cm="1">
        <f t="array" ref="P98">IF(OR(ISBLANK(O98),O98=0),
    NA(),
    IFERROR(
        (
            (O98 -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0.68934010801191115</v>
      </c>
      <c r="Q98" s="3">
        <v>0.224538762</v>
      </c>
      <c r="R98" s="3">
        <v>8.5172705000000001E-2</v>
      </c>
      <c r="S98" s="3" cm="1">
        <f t="array" ref="S98">IF(OR(ISBLANK(R98),R98=0),
    NA(),
    1 - IFERROR(
        (
            MAX(0, MIN(1,
            (R98 -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0.48954306126200564</v>
      </c>
      <c r="T98" s="3">
        <v>0.337426316</v>
      </c>
      <c r="U98" s="3" cm="1">
        <f t="array" ref="U98">IF(OR(ISBLANK(T98),T98=0),
    NA(),
    1 - IFERROR(
        (
            MAX(0, MIN(1,
            (T98 -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0.5972270810166953</v>
      </c>
      <c r="V98" s="3">
        <v>9.0178707999999996E-2</v>
      </c>
      <c r="W98" s="3">
        <v>0.27049541700000002</v>
      </c>
      <c r="X98" s="3">
        <v>9.432807E-2</v>
      </c>
      <c r="Y98" s="3">
        <v>0.13516402699999999</v>
      </c>
      <c r="Z98" s="3">
        <v>0.77957908099999995</v>
      </c>
      <c r="AA98" s="3" cm="1">
        <f t="array" ref="AA98">IF(OR(ISBLANK(Z98),Z98=0),
    NA(),
    1 - IFERROR(
        (
            MAX(0, MIN(1,
            (Z98 -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0.54096996420111987</v>
      </c>
      <c r="AB98" s="2">
        <v>3451</v>
      </c>
      <c r="AC98" s="3" cm="1">
        <f t="array" ref="AC98">IF(OR(ISBLANK(AB98),AB98=0),
    NA(),
    IFERROR(
        (
            MAX(0, MIN(1,
            (AB98 -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0.58999231603850966</v>
      </c>
      <c r="AD98" s="3">
        <v>6.261607175</v>
      </c>
      <c r="AE98" s="3" cm="1">
        <f t="array" ref="AE98">IF(OR(ISBLANK(AD98),AD98=0),
    NA(),
    1 - IFERROR(
        (
            MAX(0, MIN(1,
            (AD98 -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0.54132300504709052</v>
      </c>
      <c r="AF98" s="3">
        <f xml:space="preserve">
$AG$1 * W98 +
$AH$1 * V98 +
$AI$1 * X98 +
$AJ$1 * Y98 +
$AK$1 * P98 +
$AL$1 * N98 +
$AM$1 * E98 +
$AN$1 * J98 +
$AO$1 * S98 +
$AP$1 * U98 +
$AQ$1 * AC98 +
$AR$1 * AA98 +
$AS$1 * AE98</f>
        <v>0.47921109570793685</v>
      </c>
    </row>
    <row r="99" spans="1:32" x14ac:dyDescent="0.25">
      <c r="A99" s="1" t="s">
        <v>22</v>
      </c>
      <c r="B99" s="2">
        <v>7891.3428569999996</v>
      </c>
      <c r="C99" s="2">
        <v>7870.5428570000004</v>
      </c>
      <c r="D99" s="3">
        <v>1.1177009999999999E-2</v>
      </c>
      <c r="E99" s="3" cm="1">
        <f t="array" ref="E99">IF(OR(ISBLANK(D99),D99=0),
    NA(),
    1 - IFERROR(
        (
            MAX(0, MIN(1,
            (D99 -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99" s="1" t="s">
        <v>29</v>
      </c>
      <c r="G99" s="2">
        <v>7891.3428569999996</v>
      </c>
      <c r="H99" s="2">
        <v>7870.5428570000004</v>
      </c>
      <c r="I99" s="3">
        <v>5.7369870000000003E-2</v>
      </c>
      <c r="J99" s="3" cm="1">
        <f t="array" ref="J99">IF(OR(ISBLANK(I99),I99=0),
    NA(),
    1 - IFERROR(
        (
            MAX(0, MIN(1,
            (I99 -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0.2169465969017953</v>
      </c>
      <c r="K99" s="1" t="s">
        <v>18</v>
      </c>
      <c r="L99" s="1" t="s">
        <v>19</v>
      </c>
      <c r="M99" s="2">
        <v>2270.2285710000001</v>
      </c>
      <c r="N99" s="3" cm="1">
        <f t="array" ref="N99">IF(OR(ISBLANK(M99),M99=0),
    NA(),
    IFERROR(
        (
            (M99 -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0.81639924220728344</v>
      </c>
      <c r="O99" s="2">
        <v>2884.6</v>
      </c>
      <c r="P99" s="3" cm="1">
        <f t="array" ref="P99">IF(OR(ISBLANK(O99),O99=0),
    NA(),
    IFERROR(
        (
            (O99 -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0.71242810907247989</v>
      </c>
      <c r="Q99" s="3">
        <v>0.63236534899999997</v>
      </c>
      <c r="R99" s="3">
        <v>0.21797804700000001</v>
      </c>
      <c r="S99" s="3" cm="1">
        <f t="array" ref="S99">IF(OR(ISBLANK(R99),R99=0),
    NA(),
    1 - IFERROR(
        (
            MAX(0, MIN(1,
            (R99 -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0.36566093621843765</v>
      </c>
      <c r="T99" s="3">
        <v>0.28002120699999999</v>
      </c>
      <c r="U99" s="3" cm="1">
        <f t="array" ref="U99">IF(OR(ISBLANK(T99),T99=0),
    NA(),
    1 - IFERROR(
        (
            MAX(0, MIN(1,
            (T99 -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0.61400732503804778</v>
      </c>
      <c r="V99" s="3">
        <v>0.29497364300000001</v>
      </c>
      <c r="W99" s="3">
        <v>0.79029299600000003</v>
      </c>
      <c r="X99" s="3">
        <v>0.30881682500000002</v>
      </c>
      <c r="Y99" s="3">
        <v>0.428713222</v>
      </c>
      <c r="Z99" s="3">
        <v>0.86403880899999996</v>
      </c>
      <c r="AA99" s="3" cm="1">
        <f t="array" ref="AA99">IF(OR(ISBLANK(Z99),Z99=0),
    NA(),
    1 - IFERROR(
        (
            MAX(0, MIN(1,
            (Z99 -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0.50818419754116029</v>
      </c>
      <c r="AB99" s="2">
        <v>17505</v>
      </c>
      <c r="AC99" s="3" cm="1">
        <f t="array" ref="AC99">IF(OR(ISBLANK(AB99),AB99=0),
    NA(),
    IFERROR(
        (
            MAX(0, MIN(1,
            (AB99 -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0.81641316149865883</v>
      </c>
      <c r="AD99" s="3">
        <v>27.532372800000001</v>
      </c>
      <c r="AE99" s="3" cm="1">
        <f t="array" ref="AE99">IF(OR(ISBLANK(AD99),AD99=0),
    NA(),
    1 - IFERROR(
        (
            MAX(0, MIN(1,
            (AD99 -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0.38238745783657113</v>
      </c>
      <c r="AF99" s="3">
        <f xml:space="preserve">
$AG$1 * W99 +
$AH$1 * V99 +
$AI$1 * X99 +
$AJ$1 * Y99 +
$AK$1 * P99 +
$AL$1 * N99 +
$AM$1 * E99 +
$AN$1 * J99 +
$AO$1 * S99 +
$AP$1 * U99 +
$AQ$1 * AC99 +
$AR$1 * AA99 +
$AS$1 * AE99</f>
        <v>0.57302477137933105</v>
      </c>
    </row>
    <row r="100" spans="1:32" x14ac:dyDescent="0.25">
      <c r="A100" s="1" t="s">
        <v>22</v>
      </c>
      <c r="B100" s="2">
        <v>7891.3428569999996</v>
      </c>
      <c r="C100" s="2">
        <v>7870.5428570000004</v>
      </c>
      <c r="D100" s="3">
        <v>1.1177009999999999E-2</v>
      </c>
      <c r="E100" s="3" cm="1">
        <f t="array" ref="E100">IF(OR(ISBLANK(D100),D100=0),
    NA(),
    1 - IFERROR(
        (
            MAX(0, MIN(1,
            (D100 -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0.50180237858730248</v>
      </c>
      <c r="F100" s="1" t="s">
        <v>29</v>
      </c>
      <c r="G100" s="2">
        <v>7891.3428569999996</v>
      </c>
      <c r="H100" s="2">
        <v>7870.5428570000004</v>
      </c>
      <c r="I100" s="3">
        <v>5.7369870000000003E-2</v>
      </c>
      <c r="J100" s="3" cm="1">
        <f t="array" ref="J100">IF(OR(ISBLANK(I100),I100=0),
    NA(),
    1 - IFERROR(
        (
            MAX(0, MIN(1,
            (I100 -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0.2169465969017953</v>
      </c>
      <c r="K100" s="1" t="s">
        <v>18</v>
      </c>
      <c r="L100" s="1" t="s">
        <v>43</v>
      </c>
      <c r="M100" s="2">
        <v>2033.4857139999999</v>
      </c>
      <c r="N100" s="3" cm="1">
        <f t="array" ref="N100">IF(OR(ISBLANK(M100),M100=0),
    NA(),
    IFERROR(
        (
            (M100 -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0.79839338290538875</v>
      </c>
      <c r="O100" s="2">
        <v>2618.1428569999998</v>
      </c>
      <c r="P100" s="3" cm="1">
        <f t="array" ref="P100">IF(OR(ISBLANK(O100),O100=0),
    NA(),
    IFERROR(
        (
            (O100 -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0.69053128257729757</v>
      </c>
      <c r="Q100" s="3">
        <v>0.85662791599999999</v>
      </c>
      <c r="R100" s="3">
        <v>0.32584724199999998</v>
      </c>
      <c r="S100" s="3" cm="1">
        <f t="array" ref="S100">IF(OR(ISBLANK(R100),R100=0),
    NA(),
    1 - IFERROR(
        (
            MAX(0, MIN(1,
            (R100 -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0.30861213378256924</v>
      </c>
      <c r="T100" s="3">
        <v>0.424581559</v>
      </c>
      <c r="U100" s="3" cm="1">
        <f t="array" ref="U100">IF(OR(ISBLANK(T100),T100=0),
    NA(),
    1 - IFERROR(
        (
            MAX(0, MIN(1,
            (T100 -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0.57611827979029451</v>
      </c>
      <c r="V100" s="3">
        <v>0.26444308700000002</v>
      </c>
      <c r="W100" s="3">
        <v>0.77975300800000003</v>
      </c>
      <c r="X100" s="3">
        <v>0.276874012</v>
      </c>
      <c r="Y100" s="3">
        <v>0.39414747700000002</v>
      </c>
      <c r="Z100" s="3">
        <v>0.83538953999999999</v>
      </c>
      <c r="AA100" s="3" cm="1">
        <f t="array" ref="AA100">IF(OR(ISBLANK(Z100),Z100=0),
    NA(),
    1 - IFERROR(
        (
            MAX(0, MIN(1,
            (Z100 -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0.51893102256273593</v>
      </c>
      <c r="AB100" s="2">
        <v>15219</v>
      </c>
      <c r="AC100" s="3" cm="1">
        <f t="array" ref="AC100">IF(OR(ISBLANK(AB100),AB100=0),
    NA(),
    IFERROR(
        (
            MAX(0, MIN(1,
            (AB100 -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0.79387852193143282</v>
      </c>
      <c r="AD100" s="3">
        <v>22.591367160000001</v>
      </c>
      <c r="AE100" s="3" cm="1">
        <f t="array" ref="AE100">IF(OR(ISBLANK(AD100),AD100=0),
    NA(),
    1 - IFERROR(
        (
            MAX(0, MIN(1,
            (AD100 -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0.40639327854268092</v>
      </c>
      <c r="AF100" s="3">
        <f xml:space="preserve">
$AG$1 * W100 +
$AH$1 * V100 +
$AI$1 * X100 +
$AJ$1 * Y100 +
$AK$1 * P100 +
$AL$1 * N100 +
$AM$1 * E100 +
$AN$1 * J100 +
$AO$1 * S100 +
$AP$1 * U100 +
$AQ$1 * AC100 +
$AR$1 * AA100 +
$AS$1 * AE100</f>
        <v>0.55874009297093163</v>
      </c>
    </row>
    <row r="101" spans="1:32" x14ac:dyDescent="0.25">
      <c r="A101" s="1" t="s">
        <v>33</v>
      </c>
      <c r="B101" s="2">
        <v>14134.57143</v>
      </c>
      <c r="C101" s="2">
        <v>14082.914290000001</v>
      </c>
      <c r="D101" s="3">
        <v>3.9768300000000002E-4</v>
      </c>
      <c r="E101" s="3" cm="1">
        <f t="array" ref="E101">IF(OR(ISBLANK(D101),D101=0),
    NA(),
    1 - IFERROR(
        (
            MAX(0, MIN(1,
            (D101 -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01" s="1" t="s">
        <v>30</v>
      </c>
      <c r="G101" s="2">
        <v>14134.57143</v>
      </c>
      <c r="H101" s="2">
        <v>14082.914290000001</v>
      </c>
      <c r="I101" s="3">
        <v>6.4653200000000001E-4</v>
      </c>
      <c r="J101" s="3" cm="1">
        <f t="array" ref="J101">IF(OR(ISBLANK(I101),I101=0),
    NA(),
    1 - IFERROR(
        (
            MAX(0, MIN(1,
            (I101 -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0.73288211202415576</v>
      </c>
      <c r="K101" s="1" t="s">
        <v>42</v>
      </c>
      <c r="L101" s="1" t="s">
        <v>19</v>
      </c>
      <c r="M101" s="2">
        <v>3153.114286</v>
      </c>
      <c r="N101" s="3" cm="1">
        <f t="array" ref="N101">IF(OR(ISBLANK(M101),M101=0),
    NA(),
    IFERROR(
        (
            (M101 -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0.87241773193739747</v>
      </c>
      <c r="O101" s="2">
        <v>4191.2285709999996</v>
      </c>
      <c r="P101" s="3" cm="1">
        <f t="array" ref="P101">IF(OR(ISBLANK(O101),O101=0),
    NA(),
    IFERROR(
        (
            (O101 -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0.80209528429209997</v>
      </c>
      <c r="Q101" s="3">
        <v>0.22295173600000001</v>
      </c>
      <c r="R101" s="3">
        <v>5.3924898999999998E-2</v>
      </c>
      <c r="S101" s="3" cm="1">
        <f t="array" ref="S101">IF(OR(ISBLANK(R101),R101=0),
    NA(),
    1 - IFERROR(
        (
            MAX(0, MIN(1,
            (R101 -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0.54906388146904628</v>
      </c>
      <c r="T101" s="3">
        <v>7.4021927000000001E-2</v>
      </c>
      <c r="U101" s="3" cm="1">
        <f t="array" ref="U101">IF(OR(ISBLANK(T101),T101=0),
    NA(),
    1 - IFERROR(
        (
            MAX(0, MIN(1,
            (T101 -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0.73618237243469642</v>
      </c>
      <c r="V101" s="3">
        <v>0.22741663200000001</v>
      </c>
      <c r="W101" s="3">
        <v>0.74915518400000003</v>
      </c>
      <c r="X101" s="3">
        <v>0.236727669</v>
      </c>
      <c r="Y101" s="3">
        <v>0.34673901699999998</v>
      </c>
      <c r="Z101" s="3">
        <v>0.90463546299999997</v>
      </c>
      <c r="AA101" s="3" cm="1">
        <f t="array" ref="AA101">IF(OR(ISBLANK(Z101),Z101=0),
    NA(),
    1 - IFERROR(
        (
            MAX(0, MIN(1,
            (Z101 -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0.4935333165550968</v>
      </c>
      <c r="AB101" s="2">
        <v>23053</v>
      </c>
      <c r="AC101" s="3" cm="1">
        <f t="array" ref="AC101">IF(OR(ISBLANK(AB101),AB101=0),
    NA(),
    IFERROR(
        (
            MAX(0, MIN(1,
            (AB101 -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0.86262940605552429</v>
      </c>
      <c r="AD101" s="3">
        <v>34.857951620000001</v>
      </c>
      <c r="AE101" s="3" cm="1">
        <f t="array" ref="AE101">IF(OR(ISBLANK(AD101),AD101=0),
    NA(),
    1 - IFERROR(
        (
            MAX(0, MIN(1,
            (AD101 -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0.35249465567342297</v>
      </c>
      <c r="AF101" s="3">
        <f xml:space="preserve">
$AG$1 * W101 +
$AH$1 * V101 +
$AI$1 * X101 +
$AJ$1 * Y101 +
$AK$1 * P101 +
$AL$1 * N101 +
$AM$1 * E101 +
$AN$1 * J101 +
$AO$1 * S101 +
$AP$1 * U101 +
$AQ$1 * AC101 +
$AR$1 * AA101 +
$AS$1 * AE101</f>
        <v>0.60743352941876172</v>
      </c>
    </row>
    <row r="102" spans="1:32" x14ac:dyDescent="0.25">
      <c r="A102" s="1" t="s">
        <v>33</v>
      </c>
      <c r="B102" s="2">
        <v>14134.57143</v>
      </c>
      <c r="C102" s="2">
        <v>14082.914290000001</v>
      </c>
      <c r="D102" s="3">
        <v>3.9768300000000002E-4</v>
      </c>
      <c r="E102" s="3" cm="1">
        <f t="array" ref="E102">IF(OR(ISBLANK(D102),D102=0),
    NA(),
    1 - IFERROR(
        (
            MAX(0, MIN(1,
            (D102 -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02" s="1" t="s">
        <v>30</v>
      </c>
      <c r="G102" s="2">
        <v>14134.57143</v>
      </c>
      <c r="H102" s="2">
        <v>14082.914290000001</v>
      </c>
      <c r="I102" s="3">
        <v>6.4653200000000001E-4</v>
      </c>
      <c r="J102" s="3" cm="1">
        <f t="array" ref="J102">IF(OR(ISBLANK(I102),I102=0),
    NA(),
    1 - IFERROR(
        (
            MAX(0, MIN(1,
            (I102 -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0.73288211202415576</v>
      </c>
      <c r="K102" s="1" t="s">
        <v>42</v>
      </c>
      <c r="L102" s="1" t="s">
        <v>43</v>
      </c>
      <c r="M102" s="2">
        <v>2402.3714289999998</v>
      </c>
      <c r="N102" s="3" cm="1">
        <f t="array" ref="N102">IF(OR(ISBLANK(M102),M102=0),
    NA(),
    IFERROR(
        (
            (M102 -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0.82579705855437935</v>
      </c>
      <c r="O102" s="2">
        <v>3215.0285709999998</v>
      </c>
      <c r="P102" s="3" cm="1">
        <f t="array" ref="P102">IF(OR(ISBLANK(O102),O102=0),
    NA(),
    IFERROR(
        (
            (O102 -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0.73757010214674024</v>
      </c>
      <c r="Q102" s="3">
        <v>1.248498694</v>
      </c>
      <c r="R102" s="3">
        <v>0.40121958099999999</v>
      </c>
      <c r="S102" s="3" cm="1">
        <f t="array" ref="S102">IF(OR(ISBLANK(R102),R102=0),
    NA(),
    1 - IFERROR(
        (
            MAX(0, MIN(1,
            (R102 -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0.27769837200808689</v>
      </c>
      <c r="T102" s="3">
        <v>0.560397904</v>
      </c>
      <c r="U102" s="3" cm="1">
        <f t="array" ref="U102">IF(OR(ISBLANK(T102),T102=0),
    NA(),
    1 - IFERROR(
        (
            MAX(0, MIN(1,
            (T102 -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0.54981444161442339</v>
      </c>
      <c r="V102" s="3">
        <v>0.17270091000000001</v>
      </c>
      <c r="W102" s="3">
        <v>0.74232675100000001</v>
      </c>
      <c r="X102" s="3">
        <v>0.17981180699999999</v>
      </c>
      <c r="Y102" s="3">
        <v>0.278076714</v>
      </c>
      <c r="Z102" s="3">
        <v>0.86745518200000005</v>
      </c>
      <c r="AA102" s="3" cm="1">
        <f t="array" ref="AA102">IF(OR(ISBLANK(Z102),Z102=0),
    NA(),
    1 - IFERROR(
        (
            MAX(0, MIN(1,
            (Z102 -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0.5069259992204691</v>
      </c>
      <c r="AB102" s="2">
        <v>15666</v>
      </c>
      <c r="AC102" s="3" cm="1">
        <f t="array" ref="AC102">IF(OR(ISBLANK(AB102),AB102=0),
    NA(),
    IFERROR(
        (
            MAX(0, MIN(1,
            (AB102 -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0.79848840919269148</v>
      </c>
      <c r="AD102" s="3">
        <v>23.921881200000001</v>
      </c>
      <c r="AE102" s="3" cm="1">
        <f t="array" ref="AE102">IF(OR(ISBLANK(AD102),AD102=0),
    NA(),
    1 - IFERROR(
        (
            MAX(0, MIN(1,
            (AD102 -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0.3995444492603637</v>
      </c>
      <c r="AF102" s="3">
        <f xml:space="preserve">
$AG$1 * W102 +
$AH$1 * V102 +
$AI$1 * X102 +
$AJ$1 * Y102 +
$AK$1 * P102 +
$AL$1 * N102 +
$AM$1 * E102 +
$AN$1 * J102 +
$AO$1 * S102 +
$AP$1 * U102 +
$AQ$1 * AC102 +
$AR$1 * AA102 +
$AS$1 * AE102</f>
        <v>0.55685448699372353</v>
      </c>
    </row>
    <row r="103" spans="1:32" x14ac:dyDescent="0.25">
      <c r="A103" s="1" t="s">
        <v>33</v>
      </c>
      <c r="B103" s="2">
        <v>14134.57143</v>
      </c>
      <c r="C103" s="2">
        <v>14082.914290000001</v>
      </c>
      <c r="D103" s="3">
        <v>3.9768300000000002E-4</v>
      </c>
      <c r="E103" s="3" cm="1">
        <f t="array" ref="E103">IF(OR(ISBLANK(D103),D103=0),
    NA(),
    1 - IFERROR(
        (
            MAX(0, MIN(1,
            (D103 -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03" s="1" t="s">
        <v>30</v>
      </c>
      <c r="G103" s="2">
        <v>14134.57143</v>
      </c>
      <c r="H103" s="2">
        <v>14082.914290000001</v>
      </c>
      <c r="I103" s="3">
        <v>6.4653200000000001E-4</v>
      </c>
      <c r="J103" s="3" cm="1">
        <f t="array" ref="J103">IF(OR(ISBLANK(I103),I103=0),
    NA(),
    1 - IFERROR(
        (
            MAX(0, MIN(1,
            (I103 -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0.73288211202415576</v>
      </c>
      <c r="K103" s="1" t="s">
        <v>18</v>
      </c>
      <c r="L103" s="1" t="s">
        <v>19</v>
      </c>
      <c r="M103" s="2">
        <v>1217.057143</v>
      </c>
      <c r="N103" s="3" cm="1">
        <f t="array" ref="N103">IF(OR(ISBLANK(M103),M103=0),
    NA(),
    IFERROR(
        (
            (M103 -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0.7192090665725086</v>
      </c>
      <c r="O103" s="2">
        <v>3605.5714290000001</v>
      </c>
      <c r="P103" s="3" cm="1">
        <f t="array" ref="P103">IF(OR(ISBLANK(O103),O103=0),
    NA(),
    IFERROR(
        (
            (O103 -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0.76491950675438736</v>
      </c>
      <c r="Q103" s="3">
        <v>0.99242841299999995</v>
      </c>
      <c r="R103" s="3">
        <v>0.272705317</v>
      </c>
      <c r="S103" s="3" cm="1">
        <f t="array" ref="S103">IF(OR(ISBLANK(R103),R103=0),
    NA(),
    1 - IFERROR(
        (
            MAX(0, MIN(1,
            (R103 -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0.33428322916689601</v>
      </c>
      <c r="T103" s="3">
        <v>1.030853451</v>
      </c>
      <c r="U103" s="3" cm="1">
        <f t="array" ref="U103">IF(OR(ISBLANK(T103),T103=0),
    NA(),
    1 - IFERROR(
        (
            MAX(0, MIN(1,
            (T103 -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0.4881280790694662</v>
      </c>
      <c r="V103" s="3">
        <v>8.8087822999999996E-2</v>
      </c>
      <c r="W103" s="3">
        <v>0.33543991899999998</v>
      </c>
      <c r="X103" s="3">
        <v>9.1749694000000007E-2</v>
      </c>
      <c r="Y103" s="3">
        <v>0.13919377199999999</v>
      </c>
      <c r="Z103" s="3">
        <v>0.84860517099999999</v>
      </c>
      <c r="AA103" s="3" cm="1">
        <f t="array" ref="AA103">IF(OR(ISBLANK(Z103),Z103=0),
    NA(),
    1 - IFERROR(
        (
            MAX(0, MIN(1,
            (Z103 -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0.51392931802326458</v>
      </c>
      <c r="AB103" s="2">
        <v>3553</v>
      </c>
      <c r="AC103" s="3" cm="1">
        <f t="array" ref="AC103">IF(OR(ISBLANK(AB103),AB103=0),
    NA(),
    IFERROR(
        (
            MAX(0, MIN(1,
            (AB103 -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0.59344042622505933</v>
      </c>
      <c r="AD103" s="3">
        <v>6.5600985459999999</v>
      </c>
      <c r="AE103" s="3" cm="1">
        <f t="array" ref="AE103">IF(OR(ISBLANK(AD103),AD103=0),
    NA(),
    1 - IFERROR(
        (
            MAX(0, MIN(1,
            (AD103 -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0.53699466923968942</v>
      </c>
      <c r="AF103" s="3">
        <f xml:space="preserve">
$AG$1 * W103 +
$AH$1 * V103 +
$AI$1 * X103 +
$AJ$1 * Y103 +
$AK$1 * P103 +
$AL$1 * N103 +
$AM$1 * E103 +
$AN$1 * J103 +
$AO$1 * S103 +
$AP$1 * U103 +
$AQ$1 * AC103 +
$AR$1 * AA103 +
$AS$1 * AE103</f>
        <v>0.48473302918810102</v>
      </c>
    </row>
    <row r="104" spans="1:32" x14ac:dyDescent="0.25">
      <c r="A104" s="1" t="s">
        <v>33</v>
      </c>
      <c r="B104" s="2">
        <v>14134.57143</v>
      </c>
      <c r="C104" s="2">
        <v>14082.914290000001</v>
      </c>
      <c r="D104" s="3">
        <v>3.9768300000000002E-4</v>
      </c>
      <c r="E104" s="3" cm="1">
        <f t="array" ref="E104">IF(OR(ISBLANK(D104),D104=0),
    NA(),
    1 - IFERROR(
        (
            MAX(0, MIN(1,
            (D104 -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04" s="1" t="s">
        <v>32</v>
      </c>
      <c r="G104" s="2">
        <v>14134.57143</v>
      </c>
      <c r="H104" s="2">
        <v>14082.914290000001</v>
      </c>
      <c r="I104" s="3">
        <v>9.1372580000000005E-3</v>
      </c>
      <c r="J104" s="3" cm="1">
        <f t="array" ref="J104">IF(OR(ISBLANK(I104),I104=0),
    NA(),
    1 - IFERROR(
        (
            MAX(0, MIN(1,
            (I104 -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0.46163387246654608</v>
      </c>
      <c r="K104" s="1" t="s">
        <v>42</v>
      </c>
      <c r="L104" s="1" t="s">
        <v>19</v>
      </c>
      <c r="M104" s="2">
        <v>2449.4</v>
      </c>
      <c r="N104" s="3" cm="1">
        <f t="array" ref="N104">IF(OR(ISBLANK(M104),M104=0),
    NA(),
    IFERROR(
        (
            (M104 -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0.82904081782230532</v>
      </c>
      <c r="O104" s="2">
        <v>3402.942857</v>
      </c>
      <c r="P104" s="3" cm="1">
        <f t="array" ref="P104">IF(OR(ISBLANK(O104),O104=0),
    NA(),
    IFERROR(
        (
            (O104 -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0.75101982903487696</v>
      </c>
      <c r="Q104" s="3">
        <v>0.319230554</v>
      </c>
      <c r="R104" s="3">
        <v>9.5570941000000006E-2</v>
      </c>
      <c r="S104" s="3" cm="1">
        <f t="array" ref="S104">IF(OR(ISBLANK(R104),R104=0),
    NA(),
    1 - IFERROR(
        (
            MAX(0, MIN(1,
            (R104 -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0.47473234424016097</v>
      </c>
      <c r="T104" s="3">
        <v>0.137940169</v>
      </c>
      <c r="U104" s="3" cm="1">
        <f t="array" ref="U104">IF(OR(ISBLANK(T104),T104=0),
    NA(),
    1 - IFERROR(
        (
            MAX(0, MIN(1,
            (T104 -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0.67655407365565945</v>
      </c>
      <c r="V104" s="3">
        <v>0.176872685</v>
      </c>
      <c r="W104" s="3">
        <v>0.71380342500000005</v>
      </c>
      <c r="X104" s="3">
        <v>0.184211561</v>
      </c>
      <c r="Y104" s="3">
        <v>0.281934882</v>
      </c>
      <c r="Z104" s="3">
        <v>0.949725453</v>
      </c>
      <c r="AA104" s="3" cm="1">
        <f t="array" ref="AA104">IF(OR(ISBLANK(Z104),Z104=0),
    NA(),
    1 - IFERROR(
        (
            MAX(0, MIN(1,
            (Z104 -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0.47797257216215916</v>
      </c>
      <c r="AB104" s="2">
        <v>17116</v>
      </c>
      <c r="AC104" s="3" cm="1">
        <f t="array" ref="AC104">IF(OR(ISBLANK(AB104),AB104=0),
    NA(),
    IFERROR(
        (
            MAX(0, MIN(1,
            (AB104 -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0.81275175729351823</v>
      </c>
      <c r="AD104" s="3">
        <v>25.959567719999999</v>
      </c>
      <c r="AE104" s="3" cm="1">
        <f t="array" ref="AE104">IF(OR(ISBLANK(AD104),AD104=0),
    NA(),
    1 - IFERROR(
        (
            MAX(0, MIN(1,
            (AD104 -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0.38962519012513575</v>
      </c>
      <c r="AF104" s="3">
        <f xml:space="preserve">
$AG$1 * W104 +
$AH$1 * V104 +
$AI$1 * X104 +
$AJ$1 * Y104 +
$AK$1 * P104 +
$AL$1 * N104 +
$AM$1 * E104 +
$AN$1 * J104 +
$AO$1 * S104 +
$AP$1 * U104 +
$AQ$1 * AC104 +
$AR$1 * AA104 +
$AS$1 * AE104</f>
        <v>0.57115113686961894</v>
      </c>
    </row>
    <row r="105" spans="1:32" x14ac:dyDescent="0.25">
      <c r="A105" s="1" t="s">
        <v>33</v>
      </c>
      <c r="B105" s="2">
        <v>14134.57143</v>
      </c>
      <c r="C105" s="2">
        <v>14082.914290000001</v>
      </c>
      <c r="D105" s="3">
        <v>3.9768300000000002E-4</v>
      </c>
      <c r="E105" s="3" cm="1">
        <f t="array" ref="E105">IF(OR(ISBLANK(D105),D105=0),
    NA(),
    1 - IFERROR(
        (
            MAX(0, MIN(1,
            (D105 -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05" s="1" t="s">
        <v>32</v>
      </c>
      <c r="G105" s="2">
        <v>14134.57143</v>
      </c>
      <c r="H105" s="2">
        <v>14082.914290000001</v>
      </c>
      <c r="I105" s="3">
        <v>9.1372580000000005E-3</v>
      </c>
      <c r="J105" s="3" cm="1">
        <f t="array" ref="J105">IF(OR(ISBLANK(I105),I105=0),
    NA(),
    1 - IFERROR(
        (
            MAX(0, MIN(1,
            (I105 -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0.46163387246654608</v>
      </c>
      <c r="K105" s="1" t="s">
        <v>42</v>
      </c>
      <c r="L105" s="1" t="s">
        <v>43</v>
      </c>
      <c r="M105" s="2">
        <v>2341.2285710000001</v>
      </c>
      <c r="N105" s="3" cm="1">
        <f t="array" ref="N105">IF(OR(ISBLANK(M105),M105=0),
    NA(),
    IFERROR(
        (
            (M105 -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0.82150207073869064</v>
      </c>
      <c r="O105" s="2">
        <v>3263.3714289999998</v>
      </c>
      <c r="P105" s="3" cm="1">
        <f t="array" ref="P105">IF(OR(ISBLANK(O105),O105=0),
    NA(),
    IFERROR(
        (
            (O105 -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0.74108480820859179</v>
      </c>
      <c r="Q105" s="3">
        <v>2.4493729819999999</v>
      </c>
      <c r="R105" s="3">
        <v>0.78018295199999999</v>
      </c>
      <c r="S105" s="3" cm="1">
        <f t="array" ref="S105">IF(OR(ISBLANK(R105),R105=0),
    NA(),
    1 - IFERROR(
        (
            MAX(0, MIN(1,
            (R105 -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0.17131629380670266</v>
      </c>
      <c r="T105" s="3">
        <v>1.1412022479999999</v>
      </c>
      <c r="U105" s="3" cm="1">
        <f t="array" ref="U105">IF(OR(ISBLANK(T105),T105=0),
    NA(),
    1 - IFERROR(
        (
            MAX(0, MIN(1,
            (T105 -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0.47722534127625049</v>
      </c>
      <c r="V105" s="3">
        <v>0.16901139600000001</v>
      </c>
      <c r="W105" s="3">
        <v>0.71138629499999995</v>
      </c>
      <c r="X105" s="3">
        <v>0.17606565399999999</v>
      </c>
      <c r="Y105" s="3">
        <v>0.271615834</v>
      </c>
      <c r="Z105" s="3">
        <v>0.94058956599999999</v>
      </c>
      <c r="AA105" s="3" cm="1">
        <f t="array" ref="AA105">IF(OR(ISBLANK(Z105),Z105=0),
    NA(),
    1 - IFERROR(
        (
            MAX(0, MIN(1,
            (Z105 -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0.4810690327127124</v>
      </c>
      <c r="AB105" s="2">
        <v>15907</v>
      </c>
      <c r="AC105" s="3" cm="1">
        <f t="array" ref="AC105">IF(OR(ISBLANK(AB105),AB105=0),
    NA(),
    IFERROR(
        (
            MAX(0, MIN(1,
            (AB105 -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0.80093031537564652</v>
      </c>
      <c r="AD105" s="3">
        <v>24.576028149999999</v>
      </c>
      <c r="AE105" s="3" cm="1">
        <f t="array" ref="AE105">IF(OR(ISBLANK(AD105),AD105=0),
    NA(),
    1 - IFERROR(
        (
            MAX(0, MIN(1,
            (AD105 -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0.39628866506335381</v>
      </c>
      <c r="AF105" s="3">
        <f xml:space="preserve">
$AG$1 * W105 +
$AH$1 * V105 +
$AI$1 * X105 +
$AJ$1 * Y105 +
$AK$1 * P105 +
$AL$1 * N105 +
$AM$1 * E105 +
$AN$1 * J105 +
$AO$1 * S105 +
$AP$1 * U105 +
$AQ$1 * AC105 +
$AR$1 * AA105 +
$AS$1 * AE105</f>
        <v>0.53533570547278653</v>
      </c>
    </row>
    <row r="106" spans="1:32" x14ac:dyDescent="0.25">
      <c r="A106" s="1" t="s">
        <v>33</v>
      </c>
      <c r="B106" s="2">
        <v>14134.57143</v>
      </c>
      <c r="C106" s="2">
        <v>14082.914290000001</v>
      </c>
      <c r="D106" s="3">
        <v>3.9768300000000002E-4</v>
      </c>
      <c r="E106" s="3" cm="1">
        <f t="array" ref="E106">IF(OR(ISBLANK(D106),D106=0),
    NA(),
    1 - IFERROR(
        (
            MAX(0, MIN(1,
            (D106 -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06" s="1" t="s">
        <v>32</v>
      </c>
      <c r="G106" s="2">
        <v>14134.57143</v>
      </c>
      <c r="H106" s="2">
        <v>14082.914290000001</v>
      </c>
      <c r="I106" s="3">
        <v>9.1372580000000005E-3</v>
      </c>
      <c r="J106" s="3" cm="1">
        <f t="array" ref="J106">IF(OR(ISBLANK(I106),I106=0),
    NA(),
    1 - IFERROR(
        (
            MAX(0, MIN(1,
            (I106 -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0.46163387246654608</v>
      </c>
      <c r="K106" s="1" t="s">
        <v>18</v>
      </c>
      <c r="L106" s="1" t="s">
        <v>19</v>
      </c>
      <c r="M106" s="2">
        <v>841.85714289999999</v>
      </c>
      <c r="N106" s="3" cm="1">
        <f t="array" ref="N106">IF(OR(ISBLANK(M106),M106=0),
    NA(),
    IFERROR(
        (
            (M106 -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0.66676274071985753</v>
      </c>
      <c r="O106" s="2">
        <v>3525.7428570000002</v>
      </c>
      <c r="P106" s="3" cm="1">
        <f t="array" ref="P106">IF(OR(ISBLANK(O106),O106=0),
    NA(),
    IFERROR(
        (
            (O106 -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0.75951425253231231</v>
      </c>
      <c r="Q106" s="3">
        <v>0.51646532599999995</v>
      </c>
      <c r="R106" s="3">
        <v>0.14539394</v>
      </c>
      <c r="S106" s="3" cm="1">
        <f t="array" ref="S106">IF(OR(ISBLANK(R106),R106=0),
    NA(),
    1 - IFERROR(
        (
            MAX(0, MIN(1,
            (R106 -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0.42021239989040882</v>
      </c>
      <c r="T106" s="3">
        <v>0.72556172100000005</v>
      </c>
      <c r="U106" s="3" cm="1">
        <f t="array" ref="U106">IF(OR(ISBLANK(T106),T106=0),
    NA(),
    1 - IFERROR(
        (
            MAX(0, MIN(1,
            (T106 -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0.52439099945447887</v>
      </c>
      <c r="V106" s="3">
        <v>6.1017912000000001E-2</v>
      </c>
      <c r="W106" s="3">
        <v>0.23885120300000001</v>
      </c>
      <c r="X106" s="3">
        <v>6.3612163999999999E-2</v>
      </c>
      <c r="Y106" s="3">
        <v>9.7012029E-2</v>
      </c>
      <c r="Z106" s="3">
        <v>0.91458700000000004</v>
      </c>
      <c r="AA106" s="3" cm="1">
        <f t="array" ref="AA106">IF(OR(ISBLANK(Z106),Z106=0),
    NA(),
    1 - IFERROR(
        (
            MAX(0, MIN(1,
            (Z106 -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0.49003757554016691</v>
      </c>
      <c r="AB106" s="2">
        <v>1633</v>
      </c>
      <c r="AC106" s="3" cm="1">
        <f t="array" ref="AC106">IF(OR(ISBLANK(AB106),AB106=0),
    NA(),
    IFERROR(
        (
            MAX(0, MIN(1,
            (AB106 -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0.50795655295973641</v>
      </c>
      <c r="AD106" s="3">
        <v>2.8478508950000001</v>
      </c>
      <c r="AE106" s="3" cm="1">
        <f t="array" ref="AE106">IF(OR(ISBLANK(AD106),AD106=0),
    NA(),
    1 - IFERROR(
        (
            MAX(0, MIN(1,
            (AD106 -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0.60900662296844943</v>
      </c>
      <c r="AF106" s="3">
        <f xml:space="preserve">
$AG$1 * W106 +
$AH$1 * V106 +
$AI$1 * X106 +
$AJ$1 * Y106 +
$AK$1 * P106 +
$AL$1 * N106 +
$AM$1 * E106 +
$AN$1 * J106 +
$AO$1 * S106 +
$AP$1 * U106 +
$AQ$1 * AC106 +
$AR$1 * AA106 +
$AS$1 * AE106</f>
        <v>0.4648539671209958</v>
      </c>
    </row>
    <row r="107" spans="1:32" x14ac:dyDescent="0.25">
      <c r="A107" s="1" t="s">
        <v>33</v>
      </c>
      <c r="B107" s="2">
        <v>14134.57143</v>
      </c>
      <c r="C107" s="2">
        <v>14082.914290000001</v>
      </c>
      <c r="D107" s="3">
        <v>3.9768300000000002E-4</v>
      </c>
      <c r="E107" s="3" cm="1">
        <f t="array" ref="E107">IF(OR(ISBLANK(D107),D107=0),
    NA(),
    1 - IFERROR(
        (
            MAX(0, MIN(1,
            (D107 -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07" s="1" t="s">
        <v>26</v>
      </c>
      <c r="G107" s="2">
        <v>12815.485710000001</v>
      </c>
      <c r="H107" s="2">
        <v>12763.45714</v>
      </c>
      <c r="I107" s="3">
        <v>1.8299480000000001E-3</v>
      </c>
      <c r="J107" s="3" cm="1">
        <f t="array" ref="J107">IF(OR(ISBLANK(I107),I107=0),
    NA(),
    1 - IFERROR(
        (
            MAX(0, MIN(1,
            (I107 -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0.6244142042343459</v>
      </c>
      <c r="K107" s="1" t="s">
        <v>42</v>
      </c>
      <c r="L107" s="1" t="s">
        <v>19</v>
      </c>
      <c r="M107" s="2">
        <v>385</v>
      </c>
      <c r="N107" s="3" cm="1">
        <f t="array" ref="N107">IF(OR(ISBLANK(M107),M107=0),
    NA(),
    IFERROR(
        (
            (M107 -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0.56569976817291601</v>
      </c>
      <c r="O107" s="2">
        <v>3134.4857139999999</v>
      </c>
      <c r="P107" s="3" cm="1">
        <f t="array" ref="P107">IF(OR(ISBLANK(O107),O107=0),
    NA(),
    IFERROR(
        (
            (O107 -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0.73162602505102525</v>
      </c>
      <c r="Q107" s="3">
        <v>0.17480000800000001</v>
      </c>
      <c r="R107" s="3">
        <v>5.6256243999999997E-2</v>
      </c>
      <c r="S107" s="3" cm="1">
        <f t="array" ref="S107">IF(OR(ISBLANK(R107),R107=0),
    NA(),
    1 - IFERROR(
        (
            MAX(0, MIN(1,
            (R107 -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0.54342824972982218</v>
      </c>
      <c r="T107" s="3">
        <v>0.71412671999999999</v>
      </c>
      <c r="U107" s="3" cm="1">
        <f t="array" ref="U107">IF(OR(ISBLANK(T107),T107=0),
    NA(),
    1 - IFERROR(
        (
            MAX(0, MIN(1,
            (T107 -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0.52598341587665831</v>
      </c>
      <c r="V107" s="3">
        <v>2.7017963999999998E-2</v>
      </c>
      <c r="W107" s="3">
        <v>0.112871574</v>
      </c>
      <c r="X107" s="3">
        <v>2.8275819000000001E-2</v>
      </c>
      <c r="Y107" s="3">
        <v>4.3441908000000001E-2</v>
      </c>
      <c r="Z107" s="3">
        <v>0.92062042300000002</v>
      </c>
      <c r="AA107" s="3" cm="1">
        <f t="array" ref="AA107">IF(OR(ISBLANK(Z107),Z107=0),
    NA(),
    1 - IFERROR(
        (
            MAX(0, MIN(1,
            (Z107 -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0.48793556228880508</v>
      </c>
      <c r="AB107" s="2">
        <v>148</v>
      </c>
      <c r="AC107" s="3" cm="1">
        <f t="array" ref="AC107">IF(OR(ISBLANK(AB107),AB107=0),
    NA(),
    IFERROR(
        (
            MAX(0, MIN(1,
            (AB107 -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0.31386725084342149</v>
      </c>
      <c r="AD107" s="3">
        <v>6.6924896440000001</v>
      </c>
      <c r="AE107" s="3" cm="1">
        <f t="array" ref="AE107">IF(OR(ISBLANK(AD107),AD107=0),
    NA(),
    1 - IFERROR(
        (
            MAX(0, MIN(1,
            (AD107 -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0.53512561503535694</v>
      </c>
      <c r="AF107" s="3">
        <f xml:space="preserve">
$AG$1 * W107 +
$AH$1 * V107 +
$AI$1 * X107 +
$AJ$1 * Y107 +
$AK$1 * P107 +
$AL$1 * N107 +
$AM$1 * E107 +
$AN$1 * J107 +
$AO$1 * S107 +
$AP$1 * U107 +
$AQ$1 * AC107 +
$AR$1 * AA107 +
$AS$1 * AE107</f>
        <v>0.39286610108056397</v>
      </c>
    </row>
    <row r="108" spans="1:32" x14ac:dyDescent="0.25">
      <c r="A108" s="1" t="s">
        <v>33</v>
      </c>
      <c r="B108" s="2">
        <v>14134.57143</v>
      </c>
      <c r="C108" s="2">
        <v>14082.914290000001</v>
      </c>
      <c r="D108" s="3">
        <v>3.9768300000000002E-4</v>
      </c>
      <c r="E108" s="3" cm="1">
        <f t="array" ref="E108">IF(OR(ISBLANK(D108),D108=0),
    NA(),
    1 - IFERROR(
        (
            MAX(0, MIN(1,
            (D108 -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08" s="1" t="s">
        <v>26</v>
      </c>
      <c r="G108" s="2">
        <v>12815.485710000001</v>
      </c>
      <c r="H108" s="2">
        <v>12763.45714</v>
      </c>
      <c r="I108" s="3">
        <v>1.8299480000000001E-3</v>
      </c>
      <c r="J108" s="3" cm="1">
        <f t="array" ref="J108">IF(OR(ISBLANK(I108),I108=0),
    NA(),
    1 - IFERROR(
        (
            MAX(0, MIN(1,
            (I108 -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0.6244142042343459</v>
      </c>
      <c r="K108" s="1" t="s">
        <v>42</v>
      </c>
      <c r="L108" s="1" t="s">
        <v>43</v>
      </c>
      <c r="M108" s="2">
        <v>377</v>
      </c>
      <c r="N108" s="3" cm="1">
        <f t="array" ref="N108">IF(OR(ISBLANK(M108),M108=0),
    NA(),
    IFERROR(
        (
            (M108 -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0.56315146736915533</v>
      </c>
      <c r="O108" s="2">
        <v>3088.057143</v>
      </c>
      <c r="P108" s="3" cm="1">
        <f t="array" ref="P108">IF(OR(ISBLANK(O108),O108=0),
    NA(),
    IFERROR(
        (
            (O108 -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0.7281477415691473</v>
      </c>
      <c r="Q108" s="3">
        <v>0.62823905300000005</v>
      </c>
      <c r="R108" s="3">
        <v>0.20752941</v>
      </c>
      <c r="S108" s="3" cm="1">
        <f t="array" ref="S108">IF(OR(ISBLANK(R108),R108=0),
    NA(),
    1 - IFERROR(
        (
            MAX(0, MIN(1,
            (R108 -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0.37241671425328038</v>
      </c>
      <c r="T108" s="3">
        <v>2.7021377869999998</v>
      </c>
      <c r="U108" s="3" cm="1">
        <f t="array" ref="U108">IF(OR(ISBLANK(T108),T108=0),
    NA(),
    1 - IFERROR(
        (
            MAX(0, MIN(1,
            (T108 -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0.37642206601397254</v>
      </c>
      <c r="V108" s="3">
        <v>2.6576987E-2</v>
      </c>
      <c r="W108" s="3">
        <v>0.111756048</v>
      </c>
      <c r="X108" s="3">
        <v>2.7781863E-2</v>
      </c>
      <c r="Y108" s="3">
        <v>4.2782362999999997E-2</v>
      </c>
      <c r="Z108" s="3">
        <v>0.89735665499999995</v>
      </c>
      <c r="AA108" s="3" cm="1">
        <f t="array" ref="AA108">IF(OR(ISBLANK(Z108),Z108=0),
    NA(),
    1 - IFERROR(
        (
            MAX(0, MIN(1,
            (Z108 -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0.49611329052331754</v>
      </c>
      <c r="AB108" s="2">
        <v>97</v>
      </c>
      <c r="AC108" s="3" cm="1">
        <f t="array" ref="AC108">IF(OR(ISBLANK(AB108),AB108=0),
    NA(),
    IFERROR(
        (
            MAX(0, MIN(1,
            (AB108 -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0.28822840808503541</v>
      </c>
      <c r="AD108" s="3">
        <v>10.93363813</v>
      </c>
      <c r="AE108" s="3" cm="1">
        <f t="array" ref="AE108">IF(OR(ISBLANK(AD108),AD108=0),
    NA(),
    1 - IFERROR(
        (
            MAX(0, MIN(1,
            (AD108 -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0.48685196688982202</v>
      </c>
      <c r="AF108" s="3">
        <f xml:space="preserve">
$AG$1 * W108 +
$AH$1 * V108 +
$AI$1 * X108 +
$AJ$1 * Y108 +
$AK$1 * P108 +
$AL$1 * N108 +
$AM$1 * E108 +
$AN$1 * J108 +
$AO$1 * S108 +
$AP$1 * U108 +
$AQ$1 * AC108 +
$AR$1 * AA108 +
$AS$1 * AE108</f>
        <v>0.3561664309413427</v>
      </c>
    </row>
    <row r="109" spans="1:32" x14ac:dyDescent="0.25">
      <c r="A109" s="1" t="s">
        <v>33</v>
      </c>
      <c r="B109" s="2">
        <v>14134.57143</v>
      </c>
      <c r="C109" s="2">
        <v>14082.914290000001</v>
      </c>
      <c r="D109" s="3">
        <v>3.9768300000000002E-4</v>
      </c>
      <c r="E109" s="3" cm="1">
        <f t="array" ref="E109">IF(OR(ISBLANK(D109),D109=0),
    NA(),
    1 - IFERROR(
        (
            MAX(0, MIN(1,
            (D109 -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09" s="1" t="s">
        <v>22</v>
      </c>
      <c r="G109" s="2">
        <v>13618.82857</v>
      </c>
      <c r="H109" s="2">
        <v>13567.17143</v>
      </c>
      <c r="I109" s="3">
        <v>8.1598739999999993E-3</v>
      </c>
      <c r="J109" s="3" cm="1">
        <f t="array" ref="J109">IF(OR(ISBLANK(I109),I109=0),
    NA(),
    1 - IFERROR(
        (
            MAX(0, MIN(1,
            (I109 -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0.4742315867122433</v>
      </c>
      <c r="K109" s="1" t="s">
        <v>42</v>
      </c>
      <c r="L109" s="1" t="s">
        <v>19</v>
      </c>
      <c r="M109" s="2">
        <v>329.42857140000001</v>
      </c>
      <c r="N109" s="3" cm="1">
        <f t="array" ref="N109">IF(OR(ISBLANK(M109),M109=0),
    NA(),
    IFERROR(
        (
            (M109 -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0.54695521828126115</v>
      </c>
      <c r="O109" s="2">
        <v>3851.7428570000002</v>
      </c>
      <c r="P109" s="3" cm="1">
        <f t="array" ref="P109">IF(OR(ISBLANK(O109),O109=0),
    NA(),
    IFERROR(
        (
            (O109 -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0.78105038278296501</v>
      </c>
      <c r="Q109" s="3">
        <v>0.31053981899999999</v>
      </c>
      <c r="R109" s="3">
        <v>7.9912401999999993E-2</v>
      </c>
      <c r="S109" s="3" cm="1">
        <f t="array" ref="S109">IF(OR(ISBLANK(R109),R109=0),
    NA(),
    1 - IFERROR(
        (
            MAX(0, MIN(1,
            (R109 -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0.49774236042672459</v>
      </c>
      <c r="T109" s="3">
        <v>1.0647238130000001</v>
      </c>
      <c r="U109" s="3" cm="1">
        <f t="array" ref="U109">IF(OR(ISBLANK(T109),T109=0),
    NA(),
    1 - IFERROR(
        (
            MAX(0, MIN(1,
            (T109 -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0.48468267062804071</v>
      </c>
      <c r="V109" s="3">
        <v>2.3272477E-2</v>
      </c>
      <c r="W109" s="3">
        <v>8.5044638000000006E-2</v>
      </c>
      <c r="X109" s="3">
        <v>2.4319764000000001E-2</v>
      </c>
      <c r="Y109" s="3">
        <v>3.6513553999999997E-2</v>
      </c>
      <c r="Z109" s="3">
        <v>1.2563227850000001</v>
      </c>
      <c r="AA109" s="3" cm="1">
        <f t="array" ref="AA109">IF(OR(ISBLANK(Z109),Z109=0),
    NA(),
    1 - IFERROR(
        (
            MAX(0, MIN(1,
            (Z109 -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0.38680091208134271</v>
      </c>
      <c r="AB109" s="2">
        <v>198</v>
      </c>
      <c r="AC109" s="3" cm="1">
        <f t="array" ref="AC109">IF(OR(ISBLANK(AB109),AB109=0),
    NA(),
    IFERROR(
        (
            MAX(0, MIN(1,
            (AB109 -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0.33279422528682223</v>
      </c>
      <c r="AD109" s="3">
        <v>0.37035612699999998</v>
      </c>
      <c r="AE109" s="3" cm="1">
        <f t="array" ref="AE109">IF(OR(ISBLANK(AD109),AD109=0),
    NA(),
    1 - IFERROR(
        (
            MAX(0, MIN(1,
            (AD109 -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0.74703609940055993</v>
      </c>
      <c r="AF109" s="3">
        <f xml:space="preserve">
$AG$1 * W109 +
$AH$1 * V109 +
$AI$1 * X109 +
$AJ$1 * Y109 +
$AK$1 * P109 +
$AL$1 * N109 +
$AM$1 * E109 +
$AN$1 * J109 +
$AO$1 * S109 +
$AP$1 * U109 +
$AQ$1 * AC109 +
$AR$1 * AA109 +
$AS$1 * AE109</f>
        <v>0.42195346038727666</v>
      </c>
    </row>
    <row r="110" spans="1:32" x14ac:dyDescent="0.25">
      <c r="A110" s="1" t="s">
        <v>33</v>
      </c>
      <c r="B110" s="2">
        <v>14134.57143</v>
      </c>
      <c r="C110" s="2">
        <v>14082.914290000001</v>
      </c>
      <c r="D110" s="3">
        <v>3.9768300000000002E-4</v>
      </c>
      <c r="E110" s="3" cm="1">
        <f t="array" ref="E110">IF(OR(ISBLANK(D110),D110=0),
    NA(),
    1 - IFERROR(
        (
            MAX(0, MIN(1,
            (D110 -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10" s="1" t="s">
        <v>22</v>
      </c>
      <c r="G110" s="2">
        <v>13618.82857</v>
      </c>
      <c r="H110" s="2">
        <v>13567.17143</v>
      </c>
      <c r="I110" s="3">
        <v>8.1598739999999993E-3</v>
      </c>
      <c r="J110" s="3" cm="1">
        <f t="array" ref="J110">IF(OR(ISBLANK(I110),I110=0),
    NA(),
    1 - IFERROR(
        (
            MAX(0, MIN(1,
            (I110 -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0.4742315867122433</v>
      </c>
      <c r="K110" s="1" t="s">
        <v>42</v>
      </c>
      <c r="L110" s="1" t="s">
        <v>43</v>
      </c>
      <c r="M110" s="2">
        <v>300.54285709999999</v>
      </c>
      <c r="N110" s="3" cm="1">
        <f t="array" ref="N110">IF(OR(ISBLANK(M110),M110=0),
    NA(),
    IFERROR(
        (
            (M110 -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0.536098258895505</v>
      </c>
      <c r="O110" s="2">
        <v>3398.114286</v>
      </c>
      <c r="P110" s="3" cm="1">
        <f t="array" ref="P110">IF(OR(ISBLANK(O110),O110=0),
    NA(),
    IFERROR(
        (
            (O110 -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0.75068121544767208</v>
      </c>
      <c r="Q110" s="3">
        <v>1.34856273</v>
      </c>
      <c r="R110" s="3">
        <v>0.39420714600000001</v>
      </c>
      <c r="S110" s="3" cm="1">
        <f t="array" ref="S110">IF(OR(ISBLANK(R110),R110=0),
    NA(),
    1 - IFERROR(
        (
            MAX(0, MIN(1,
            (R110 -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0.28035814203924547</v>
      </c>
      <c r="T110" s="3">
        <v>5.1344750169999998</v>
      </c>
      <c r="U110" s="3" cm="1">
        <f t="array" ref="U110">IF(OR(ISBLANK(T110),T110=0),
    NA(),
    1 - IFERROR(
        (
            MAX(0, MIN(1,
            (T110 -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0.29004307426176634</v>
      </c>
      <c r="V110" s="3">
        <v>2.1022623000000001E-2</v>
      </c>
      <c r="W110" s="3">
        <v>8.6939877999999998E-2</v>
      </c>
      <c r="X110" s="3">
        <v>2.1991943999999999E-2</v>
      </c>
      <c r="Y110" s="3">
        <v>3.3832228999999998E-2</v>
      </c>
      <c r="Z110" s="3">
        <v>0.87987856799999997</v>
      </c>
      <c r="AA110" s="3" cm="1">
        <f t="array" ref="AA110">IF(OR(ISBLANK(Z110),Z110=0),
    NA(),
    1 - IFERROR(
        (
            MAX(0, MIN(1,
            (Z110 -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0.50239074145547158</v>
      </c>
      <c r="AB110" s="2">
        <v>156</v>
      </c>
      <c r="AC110" s="3" cm="1">
        <f t="array" ref="AC110">IF(OR(ISBLANK(AB110),AB110=0),
    NA(),
    IFERROR(
        (
            MAX(0, MIN(1,
            (AB110 -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0.31721146532808642</v>
      </c>
      <c r="AD110" s="3">
        <v>0.181365683</v>
      </c>
      <c r="AE110" s="3" cm="1">
        <f t="array" ref="AE110">IF(OR(ISBLANK(AD110),AD110=0),
    NA(),
    1 - IFERROR(
        (
            MAX(0, MIN(1,
            (AD110 -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0.78904406133672211</v>
      </c>
      <c r="AF110" s="3">
        <f xml:space="preserve">
$AG$1 * W110 +
$AH$1 * V110 +
$AI$1 * X110 +
$AJ$1 * Y110 +
$AK$1 * P110 +
$AL$1 * N110 +
$AM$1 * E110 +
$AN$1 * J110 +
$AO$1 * S110 +
$AP$1 * U110 +
$AQ$1 * AC110 +
$AR$1 * AA110 +
$AS$1 * AE110</f>
        <v>0.40252436786070728</v>
      </c>
    </row>
    <row r="111" spans="1:32" x14ac:dyDescent="0.25">
      <c r="A111" s="1" t="s">
        <v>33</v>
      </c>
      <c r="B111" s="2">
        <v>14134.57143</v>
      </c>
      <c r="C111" s="2">
        <v>14082.914290000001</v>
      </c>
      <c r="D111" s="3">
        <v>3.9768300000000002E-4</v>
      </c>
      <c r="E111" s="3" cm="1">
        <f t="array" ref="E111">IF(OR(ISBLANK(D111),D111=0),
    NA(),
    1 - IFERROR(
        (
            MAX(0, MIN(1,
            (D111 -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11" s="1" t="s">
        <v>22</v>
      </c>
      <c r="G111" s="2">
        <v>13618.82857</v>
      </c>
      <c r="H111" s="2">
        <v>13567.17143</v>
      </c>
      <c r="I111" s="3">
        <v>8.1598739999999993E-3</v>
      </c>
      <c r="J111" s="3" cm="1">
        <f t="array" ref="J111">IF(OR(ISBLANK(I111),I111=0),
    NA(),
    1 - IFERROR(
        (
            MAX(0, MIN(1,
            (I111 -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0.4742315867122433</v>
      </c>
      <c r="K111" s="1" t="s">
        <v>18</v>
      </c>
      <c r="L111" s="1" t="s">
        <v>19</v>
      </c>
      <c r="M111" s="2">
        <v>1036.0857140000001</v>
      </c>
      <c r="N111" s="3" cm="1">
        <f t="array" ref="N111">IF(OR(ISBLANK(M111),M111=0),
    NA(),
    IFERROR(
        (
            (M111 -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0.69587692551524338</v>
      </c>
      <c r="O111" s="2">
        <v>3925</v>
      </c>
      <c r="P111" s="3" cm="1">
        <f t="array" ref="P111">IF(OR(ISBLANK(O111),O111=0),
    NA(),
    IFERROR(
        (
            (O111 -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0.78570367105589156</v>
      </c>
      <c r="Q111" s="3">
        <v>0.79242499</v>
      </c>
      <c r="R111" s="3">
        <v>0.198816829</v>
      </c>
      <c r="S111" s="3" cm="1">
        <f t="array" ref="S111">IF(OR(ISBLANK(R111),R111=0),
    NA(),
    1 - IFERROR(
        (
            MAX(0, MIN(1,
            (R111 -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0.37828118688048917</v>
      </c>
      <c r="T111" s="3">
        <v>0.82527899100000002</v>
      </c>
      <c r="U111" s="3" cm="1">
        <f t="array" ref="U111">IF(OR(ISBLANK(T111),T111=0),
    NA(),
    1 - IFERROR(
        (
            MAX(0, MIN(1,
            (T111 -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0.51133409566410992</v>
      </c>
      <c r="V111" s="3">
        <v>7.4793117000000006E-2</v>
      </c>
      <c r="W111" s="3">
        <v>0.26701887800000002</v>
      </c>
      <c r="X111" s="3">
        <v>7.7747482000000007E-2</v>
      </c>
      <c r="Y111" s="3">
        <v>0.116773215</v>
      </c>
      <c r="Z111" s="3">
        <v>0.62484589800000001</v>
      </c>
      <c r="AA111" s="3" cm="1">
        <f t="array" ref="AA111">IF(OR(ISBLANK(Z111),Z111=0),
    NA(),
    1 - IFERROR(
        (
            MAX(0, MIN(1,
            (Z111 -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0.61240772180276926</v>
      </c>
      <c r="AB111" s="2">
        <v>5060</v>
      </c>
      <c r="AC111" s="3" cm="1">
        <f t="array" ref="AC111">IF(OR(ISBLANK(AB111),AB111=0),
    NA(),
    IFERROR(
        (
            MAX(0, MIN(1,
            (AB111 -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0.63693552512471741</v>
      </c>
      <c r="AD111" s="3">
        <v>9.590839635</v>
      </c>
      <c r="AE111" s="3" cm="1">
        <f t="array" ref="AE111">IF(OR(ISBLANK(AD111),AD111=0),
    NA(),
    1 - IFERROR(
        (
            MAX(0, MIN(1,
            (AD111 -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0.50019440751683431</v>
      </c>
      <c r="AF111" s="3">
        <f xml:space="preserve">
$AG$1 * W111 +
$AH$1 * V111 +
$AI$1 * X111 +
$AJ$1 * Y111 +
$AK$1 * P111 +
$AL$1 * N111 +
$AM$1 * E111 +
$AN$1 * J111 +
$AO$1 * S111 +
$AP$1 * U111 +
$AQ$1 * AC111 +
$AR$1 * AA111 +
$AS$1 * AE111</f>
        <v>0.48075454221752534</v>
      </c>
    </row>
    <row r="112" spans="1:32" x14ac:dyDescent="0.25">
      <c r="A112" s="1" t="s">
        <v>33</v>
      </c>
      <c r="B112" s="2">
        <v>14134.57143</v>
      </c>
      <c r="C112" s="2">
        <v>14082.914290000001</v>
      </c>
      <c r="D112" s="3">
        <v>3.9768300000000002E-4</v>
      </c>
      <c r="E112" s="3" cm="1">
        <f t="array" ref="E112">IF(OR(ISBLANK(D112),D112=0),
    NA(),
    1 - IFERROR(
        (
            MAX(0, MIN(1,
            (D112 -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12" s="1" t="s">
        <v>24</v>
      </c>
      <c r="G112" s="2">
        <v>14134.57143</v>
      </c>
      <c r="H112" s="2">
        <v>14082.914290000001</v>
      </c>
      <c r="I112" s="3">
        <v>9.2509810000000001E-3</v>
      </c>
      <c r="J112" s="3" cm="1">
        <f t="array" ref="J112">IF(OR(ISBLANK(I112),I112=0),
    NA(),
    1 - IFERROR(
        (
            MAX(0, MIN(1,
            (I112 -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0.46024229725561205</v>
      </c>
      <c r="K112" s="1" t="s">
        <v>18</v>
      </c>
      <c r="L112" s="1" t="s">
        <v>19</v>
      </c>
      <c r="M112" s="2">
        <v>3714.942857</v>
      </c>
      <c r="N112" s="3" cm="1">
        <f t="array" ref="N112">IF(OR(ISBLANK(M112),M112=0),
    NA(),
    IFERROR(
        (
            (M112 -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0.90173444109031664</v>
      </c>
      <c r="O112" s="2">
        <v>4617.5714289999996</v>
      </c>
      <c r="P112" s="3" cm="1">
        <f t="array" ref="P112">IF(OR(ISBLANK(O112),O112=0),
    NA(),
    IFERROR(
        (
            (O112 -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0.82682329157004808</v>
      </c>
      <c r="Q112" s="3">
        <v>0.76152591700000005</v>
      </c>
      <c r="R112" s="3">
        <v>0.16485161200000001</v>
      </c>
      <c r="S112" s="3" cm="1">
        <f t="array" ref="S112">IF(OR(ISBLANK(R112),R112=0),
    NA(),
    1 - IFERROR(
        (
            MAX(0, MIN(1,
            (R112 -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0.40355108930297168</v>
      </c>
      <c r="T112" s="3">
        <v>0.207440978</v>
      </c>
      <c r="U112" s="3" cm="1">
        <f t="array" ref="U112">IF(OR(ISBLANK(T112),T112=0),
    NA(),
    1 - IFERROR(
        (
            MAX(0, MIN(1,
            (T112 -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0.6405605695898553</v>
      </c>
      <c r="V112" s="3">
        <v>0.26755109500000002</v>
      </c>
      <c r="W112" s="3">
        <v>0.80598761299999999</v>
      </c>
      <c r="X112" s="3">
        <v>0.27841079600000002</v>
      </c>
      <c r="Y112" s="3">
        <v>0.400276048</v>
      </c>
      <c r="Z112" s="3">
        <v>1.018963471</v>
      </c>
      <c r="AA112" s="3" cm="1">
        <f t="array" ref="AA112">IF(OR(ISBLANK(Z112),Z112=0),
    NA(),
    1 - IFERROR(
        (
            MAX(0, MIN(1,
            (Z112 -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0.4553503058837165</v>
      </c>
      <c r="AB112" s="2">
        <v>29199</v>
      </c>
      <c r="AC112" s="3" cm="1">
        <f t="array" ref="AC112">IF(OR(ISBLANK(AB112),AB112=0),
    NA(),
    IFERROR(
        (
            MAX(0, MIN(1,
            (AB112 -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0.9043845975611059</v>
      </c>
      <c r="AD112" s="3">
        <v>46.755711249999997</v>
      </c>
      <c r="AE112" s="3" cm="1">
        <f t="array" ref="AE112">IF(OR(ISBLANK(AD112),AD112=0),
    NA(),
    1 - IFERROR(
        (
            MAX(0, MIN(1,
            (AD112 -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0.31327326089041896</v>
      </c>
      <c r="AF112" s="3">
        <f xml:space="preserve">
$AG$1 * W112 +
$AH$1 * V112 +
$AI$1 * X112 +
$AJ$1 * Y112 +
$AK$1 * P112 +
$AL$1 * N112 +
$AM$1 * E112 +
$AN$1 * J112 +
$AO$1 * S112 +
$AP$1 * U112 +
$AQ$1 * AC112 +
$AR$1 * AA112 +
$AS$1 * AE112</f>
        <v>0.60090551353684052</v>
      </c>
    </row>
    <row r="113" spans="1:32" x14ac:dyDescent="0.25">
      <c r="A113" s="1" t="s">
        <v>33</v>
      </c>
      <c r="B113" s="2">
        <v>14134.57143</v>
      </c>
      <c r="C113" s="2">
        <v>14082.914290000001</v>
      </c>
      <c r="D113" s="3">
        <v>3.9768300000000002E-4</v>
      </c>
      <c r="E113" s="3" cm="1">
        <f t="array" ref="E113">IF(OR(ISBLANK(D113),D113=0),
    NA(),
    1 - IFERROR(
        (
            MAX(0, MIN(1,
            (D113 -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13" s="1" t="s">
        <v>24</v>
      </c>
      <c r="G113" s="2">
        <v>14134.57143</v>
      </c>
      <c r="H113" s="2">
        <v>14082.914290000001</v>
      </c>
      <c r="I113" s="3">
        <v>9.2509810000000001E-3</v>
      </c>
      <c r="J113" s="3" cm="1">
        <f t="array" ref="J113">IF(OR(ISBLANK(I113),I113=0),
    NA(),
    1 - IFERROR(
        (
            MAX(0, MIN(1,
            (I113 -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0.46024229725561205</v>
      </c>
      <c r="K113" s="1" t="s">
        <v>18</v>
      </c>
      <c r="L113" s="1" t="s">
        <v>43</v>
      </c>
      <c r="M113" s="2">
        <v>3361.4857139999999</v>
      </c>
      <c r="N113" s="3" cm="1">
        <f t="array" ref="N113">IF(OR(ISBLANK(M113),M113=0),
    NA(),
    IFERROR(
        (
            (M113 -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0.88374830049008057</v>
      </c>
      <c r="O113" s="2">
        <v>4195.4571429999996</v>
      </c>
      <c r="P113" s="3" cm="1">
        <f t="array" ref="P113">IF(OR(ISBLANK(O113),O113=0),
    NA(),
    IFERROR(
        (
            (O113 -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0.80234939124371973</v>
      </c>
      <c r="Q113" s="3">
        <v>1.007882078</v>
      </c>
      <c r="R113" s="3">
        <v>0.24292212699999999</v>
      </c>
      <c r="S113" s="3" cm="1">
        <f t="array" ref="S113">IF(OR(ISBLANK(R113),R113=0),
    NA(),
    1 - IFERROR(
        (
            MAX(0, MIN(1,
            (R113 -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0.3506046308057591</v>
      </c>
      <c r="T113" s="3">
        <v>0.30620096600000002</v>
      </c>
      <c r="U113" s="3" cm="1">
        <f t="array" ref="U113">IF(OR(ISBLANK(T113),T113=0),
    NA(),
    1 - IFERROR(
        (
            MAX(0, MIN(1,
            (T113 -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0.60599898963024779</v>
      </c>
      <c r="V113" s="3">
        <v>0.242394158</v>
      </c>
      <c r="W113" s="3">
        <v>0.80239289000000003</v>
      </c>
      <c r="X113" s="3">
        <v>0.25221096100000001</v>
      </c>
      <c r="Y113" s="3">
        <v>0.370755061</v>
      </c>
      <c r="Z113" s="3">
        <v>0.98032558400000003</v>
      </c>
      <c r="AA113" s="3" cm="1">
        <f t="array" ref="AA113">IF(OR(ISBLANK(Z113),Z113=0),
    NA(),
    1 - IFERROR(
        (
            MAX(0, MIN(1,
            (Z113 -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0.46779650483106039</v>
      </c>
      <c r="AB113" s="2">
        <v>25676</v>
      </c>
      <c r="AC113" s="3" cm="1">
        <f t="array" ref="AC113">IF(OR(ISBLANK(AB113),AB113=0),
    NA(),
    IFERROR(
        (
            MAX(0, MIN(1,
            (AB113 -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0.88142350345940557</v>
      </c>
      <c r="AD113" s="3">
        <v>42.222829930000003</v>
      </c>
      <c r="AE113" s="3" cm="1">
        <f t="array" ref="AE113">IF(OR(ISBLANK(AD113),AD113=0),
    NA(),
    1 - IFERROR(
        (
            MAX(0, MIN(1,
            (AD113 -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0.3271538266224443</v>
      </c>
      <c r="AF113" s="3">
        <f xml:space="preserve">
$AG$1 * W113 +
$AH$1 * V113 +
$AI$1 * X113 +
$AJ$1 * Y113 +
$AK$1 * P113 +
$AL$1 * N113 +
$AM$1 * E113 +
$AN$1 * J113 +
$AO$1 * S113 +
$AP$1 * U113 +
$AQ$1 * AC113 +
$AR$1 * AA113 +
$AS$1 * AE113</f>
        <v>0.58638281744461007</v>
      </c>
    </row>
    <row r="114" spans="1:32" x14ac:dyDescent="0.25">
      <c r="A114" s="1" t="s">
        <v>33</v>
      </c>
      <c r="B114" s="2">
        <v>14134.57143</v>
      </c>
      <c r="C114" s="2">
        <v>14082.914290000001</v>
      </c>
      <c r="D114" s="3">
        <v>3.9768300000000002E-4</v>
      </c>
      <c r="E114" s="3" cm="1">
        <f t="array" ref="E114">IF(OR(ISBLANK(D114),D114=0),
    NA(),
    1 - IFERROR(
        (
            MAX(0, MIN(1,
            (D114 -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14" s="1" t="s">
        <v>25</v>
      </c>
      <c r="G114" s="2">
        <v>13162.4</v>
      </c>
      <c r="H114" s="2">
        <v>13109.74286</v>
      </c>
      <c r="I114" s="3">
        <v>4.9319840000000004E-3</v>
      </c>
      <c r="J114" s="3" cm="1">
        <f t="array" ref="J114">IF(OR(ISBLANK(I114),I114=0),
    NA(),
    1 - IFERROR(
        (
            MAX(0, MIN(1,
            (I114 -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0.52770435245036063</v>
      </c>
      <c r="K114" s="1" t="s">
        <v>42</v>
      </c>
      <c r="L114" s="1" t="s">
        <v>19</v>
      </c>
      <c r="M114" s="2">
        <v>296.68571429999997</v>
      </c>
      <c r="N114" s="3" cm="1">
        <f t="array" ref="N114">IF(OR(ISBLANK(M114),M114=0),
    NA(),
    IFERROR(
        (
            (M114 -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0.53458002045541686</v>
      </c>
      <c r="O114" s="2">
        <v>3657.4285709999999</v>
      </c>
      <c r="P114" s="3" cm="1">
        <f t="array" ref="P114">IF(OR(ISBLANK(O114),O114=0),
    NA(),
    IFERROR(
        (
            (O114 -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0.76838359774011245</v>
      </c>
      <c r="Q114" s="3">
        <v>0.25175216</v>
      </c>
      <c r="R114" s="3">
        <v>6.8185886000000001E-2</v>
      </c>
      <c r="S114" s="3" cm="1">
        <f t="array" ref="S114">IF(OR(ISBLANK(R114),R114=0),
    NA(),
    1 - IFERROR(
        (
            MAX(0, MIN(1,
            (R114 -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0.51823219170158752</v>
      </c>
      <c r="T114" s="3">
        <v>1.00657427</v>
      </c>
      <c r="U114" s="3" cm="1">
        <f t="array" ref="U114">IF(OR(ISBLANK(T114),T114=0),
    NA(),
    1 - IFERROR(
        (
            MAX(0, MIN(1,
            (T114 -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0.49065616124601408</v>
      </c>
      <c r="V114" s="3">
        <v>2.0816431E-2</v>
      </c>
      <c r="W114" s="3">
        <v>7.9708739000000001E-2</v>
      </c>
      <c r="X114" s="3">
        <v>2.1786775000000001E-2</v>
      </c>
      <c r="Y114" s="3">
        <v>3.2982417999999999E-2</v>
      </c>
      <c r="Z114" s="3">
        <v>0.95965177199999996</v>
      </c>
      <c r="AA114" s="3" cm="1">
        <f t="array" ref="AA114">IF(OR(ISBLANK(Z114),Z114=0),
    NA(),
    1 - IFERROR(
        (
            MAX(0, MIN(1,
            (Z114 -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0.47463914108873595</v>
      </c>
      <c r="AB114" s="2">
        <v>143</v>
      </c>
      <c r="AC114" s="3" cm="1">
        <f t="array" ref="AC114">IF(OR(ISBLANK(AB114),AB114=0),
    NA(),
    IFERROR(
        (
            MAX(0, MIN(1,
            (AB114 -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0.31170244245750889</v>
      </c>
      <c r="AD114" s="3">
        <v>14.08173549</v>
      </c>
      <c r="AE114" s="3" cm="1">
        <f t="array" ref="AE114">IF(OR(ISBLANK(AD114),AD114=0),
    NA(),
    1 - IFERROR(
        (
            MAX(0, MIN(1,
            (AD114 -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0.46009593672282378</v>
      </c>
      <c r="AF114" s="3">
        <f xml:space="preserve">
$AG$1 * W114 +
$AH$1 * V114 +
$AI$1 * X114 +
$AJ$1 * Y114 +
$AK$1 * P114 +
$AL$1 * N114 +
$AM$1 * E114 +
$AN$1 * J114 +
$AO$1 * S114 +
$AP$1 * U114 +
$AQ$1 * AC114 +
$AR$1 * AA114 +
$AS$1 * AE114</f>
        <v>0.36473502808992053</v>
      </c>
    </row>
    <row r="115" spans="1:32" x14ac:dyDescent="0.25">
      <c r="A115" s="1" t="s">
        <v>33</v>
      </c>
      <c r="B115" s="2">
        <v>14134.57143</v>
      </c>
      <c r="C115" s="2">
        <v>14082.914290000001</v>
      </c>
      <c r="D115" s="3">
        <v>3.9768300000000002E-4</v>
      </c>
      <c r="E115" s="3" cm="1">
        <f t="array" ref="E115">IF(OR(ISBLANK(D115),D115=0),
    NA(),
    1 - IFERROR(
        (
            MAX(0, MIN(1,
            (D115 -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15" s="1" t="s">
        <v>25</v>
      </c>
      <c r="G115" s="2">
        <v>13162.4</v>
      </c>
      <c r="H115" s="2">
        <v>13109.74286</v>
      </c>
      <c r="I115" s="3">
        <v>4.9319840000000004E-3</v>
      </c>
      <c r="J115" s="3" cm="1">
        <f t="array" ref="J115">IF(OR(ISBLANK(I115),I115=0),
    NA(),
    1 - IFERROR(
        (
            MAX(0, MIN(1,
            (I115 -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0.52770435245036063</v>
      </c>
      <c r="K115" s="1" t="s">
        <v>42</v>
      </c>
      <c r="L115" s="1" t="s">
        <v>43</v>
      </c>
      <c r="M115" s="2">
        <v>301.22857140000002</v>
      </c>
      <c r="N115" s="3" cm="1">
        <f t="array" ref="N115">IF(OR(ISBLANK(M115),M115=0),
    NA(),
    IFERROR(
        (
            (M115 -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0.53636637519370622</v>
      </c>
      <c r="O115" s="2">
        <v>3508.828571</v>
      </c>
      <c r="P115" s="3" cm="1">
        <f t="array" ref="P115">IF(OR(ISBLANK(O115),O115=0),
    NA(),
    IFERROR(
        (
            (O115 -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0.75835737958482674</v>
      </c>
      <c r="Q115" s="3">
        <v>2.4479973140000002</v>
      </c>
      <c r="R115" s="3">
        <v>0.68617565999999997</v>
      </c>
      <c r="S115" s="3" cm="1">
        <f t="array" ref="S115">IF(OR(ISBLANK(R115),R115=0),
    NA(),
    1 - IFERROR(
        (
            MAX(0, MIN(1,
            (R115 -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0.19283467193931081</v>
      </c>
      <c r="T115" s="3">
        <v>9.7815598240000003</v>
      </c>
      <c r="U115" s="3" cm="1">
        <f t="array" ref="U115">IF(OR(ISBLANK(T115),T115=0),
    NA(),
    1 - IFERROR(
        (
            MAX(0, MIN(1,
            (T115 -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0.19179630911690204</v>
      </c>
      <c r="V115" s="3">
        <v>2.1211816000000001E-2</v>
      </c>
      <c r="W115" s="3">
        <v>8.4557331999999999E-2</v>
      </c>
      <c r="X115" s="3">
        <v>2.2136386000000001E-2</v>
      </c>
      <c r="Y115" s="3">
        <v>3.3886072000000003E-2</v>
      </c>
      <c r="Z115" s="3">
        <v>0.87763887900000004</v>
      </c>
      <c r="AA115" s="3" cm="1">
        <f t="array" ref="AA115">IF(OR(ISBLANK(Z115),Z115=0),
    NA(),
    1 - IFERROR(
        (
            MAX(0, MIN(1,
            (Z115 -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0.50320377372773284</v>
      </c>
      <c r="AB115" s="2">
        <v>109</v>
      </c>
      <c r="AC115" s="3" cm="1">
        <f t="array" ref="AC115">IF(OR(ISBLANK(AB115),AB115=0),
    NA(),
    IFERROR(
        (
            MAX(0, MIN(1,
            (AB115 -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0.29509869407392525</v>
      </c>
      <c r="AD115" s="3">
        <v>11.32077265</v>
      </c>
      <c r="AE115" s="3" cm="1">
        <f t="array" ref="AE115">IF(OR(ISBLANK(AD115),AD115=0),
    NA(),
    1 - IFERROR(
        (
            MAX(0, MIN(1,
            (AD115 -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0.483251079450701</v>
      </c>
      <c r="AF115" s="3">
        <f xml:space="preserve">
$AG$1 * W115 +
$AH$1 * V115 +
$AI$1 * X115 +
$AJ$1 * Y115 +
$AK$1 * P115 +
$AL$1 * N115 +
$AM$1 * E115 +
$AN$1 * J115 +
$AO$1 * S115 +
$AP$1 * U115 +
$AQ$1 * AC115 +
$AR$1 * AA115 +
$AS$1 * AE115</f>
        <v>0.32486058233649723</v>
      </c>
    </row>
    <row r="116" spans="1:32" x14ac:dyDescent="0.25">
      <c r="A116" s="1" t="s">
        <v>33</v>
      </c>
      <c r="B116" s="2">
        <v>14134.57143</v>
      </c>
      <c r="C116" s="2">
        <v>14082.914290000001</v>
      </c>
      <c r="D116" s="3">
        <v>3.9768300000000002E-4</v>
      </c>
      <c r="E116" s="3" cm="1">
        <f t="array" ref="E116">IF(OR(ISBLANK(D116),D116=0),
    NA(),
    1 - IFERROR(
        (
            MAX(0, MIN(1,
            (D116 -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16" s="1" t="s">
        <v>25</v>
      </c>
      <c r="G116" s="2">
        <v>13162.4</v>
      </c>
      <c r="H116" s="2">
        <v>13109.74286</v>
      </c>
      <c r="I116" s="3">
        <v>4.9319840000000004E-3</v>
      </c>
      <c r="J116" s="3" cm="1">
        <f t="array" ref="J116">IF(OR(ISBLANK(I116),I116=0),
    NA(),
    1 - IFERROR(
        (
            MAX(0, MIN(1,
            (I116 -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0.52770435245036063</v>
      </c>
      <c r="K116" s="1" t="s">
        <v>18</v>
      </c>
      <c r="L116" s="1" t="s">
        <v>19</v>
      </c>
      <c r="M116" s="2">
        <v>757.51428569999996</v>
      </c>
      <c r="N116" s="3" cm="1">
        <f t="array" ref="N116">IF(OR(ISBLANK(M116),M116=0),
    NA(),
    IFERROR(
        (
            (M116 -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0.65235754639027954</v>
      </c>
      <c r="O116" s="2">
        <v>3618.2</v>
      </c>
      <c r="P116" s="3" cm="1">
        <f t="array" ref="P116">IF(OR(ISBLANK(O116),O116=0),
    NA(),
    IFERROR(
        (
            (O116 -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0.76576647499752692</v>
      </c>
      <c r="Q116" s="3">
        <v>0.70062275200000002</v>
      </c>
      <c r="R116" s="3">
        <v>0.19046787000000001</v>
      </c>
      <c r="S116" s="3" cm="1">
        <f t="array" ref="S116">IF(OR(ISBLANK(R116),R116=0),
    NA(),
    1 - IFERROR(
        (
            MAX(0, MIN(1,
            (R116 -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0.3841164391585622</v>
      </c>
      <c r="T116" s="3">
        <v>1.005557528</v>
      </c>
      <c r="U116" s="3" cm="1">
        <f t="array" ref="U116">IF(OR(ISBLANK(T116),T116=0),
    NA(),
    1 - IFERROR(
        (
            MAX(0, MIN(1,
            (T116 -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0.49076313111897074</v>
      </c>
      <c r="V116" s="3">
        <v>5.4507975E-2</v>
      </c>
      <c r="W116" s="3">
        <v>0.21159678600000001</v>
      </c>
      <c r="X116" s="3">
        <v>5.6874203999999998E-2</v>
      </c>
      <c r="Y116" s="3">
        <v>8.6631766999999998E-2</v>
      </c>
      <c r="Z116" s="3">
        <v>0.69449635200000004</v>
      </c>
      <c r="AA116" s="3" cm="1">
        <f t="array" ref="AA116">IF(OR(ISBLANK(Z116),Z116=0),
    NA(),
    1 - IFERROR(
        (
            MAX(0, MIN(1,
            (Z116 -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0.57799733340360326</v>
      </c>
      <c r="AB116" s="2">
        <v>1426</v>
      </c>
      <c r="AC116" s="3" cm="1">
        <f t="array" ref="AC116">IF(OR(ISBLANK(AB116),AB116=0),
    NA(),
    IFERROR(
        (
            MAX(0, MIN(1,
            (AB116 -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0.4943624881030107</v>
      </c>
      <c r="AD116" s="3">
        <v>97.430892310000004</v>
      </c>
      <c r="AE116" s="3" cm="1">
        <f t="array" ref="AE116">IF(OR(ISBLANK(AD116),AD116=0),
    NA(),
    1 - IFERROR(
        (
            MAX(0, MIN(1,
            (AD116 -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0.20455857399995436</v>
      </c>
      <c r="AF116" s="3">
        <f xml:space="preserve">
$AG$1 * W116 +
$AH$1 * V116 +
$AI$1 * X116 +
$AJ$1 * Y116 +
$AK$1 * P116 +
$AL$1 * N116 +
$AM$1 * E116 +
$AN$1 * J116 +
$AO$1 * S116 +
$AP$1 * U116 +
$AQ$1 * AC116 +
$AR$1 * AA116 +
$AS$1 * AE116</f>
        <v>0.37770215672697377</v>
      </c>
    </row>
    <row r="117" spans="1:32" x14ac:dyDescent="0.25">
      <c r="A117" s="1" t="s">
        <v>33</v>
      </c>
      <c r="B117" s="2">
        <v>14134.57143</v>
      </c>
      <c r="C117" s="2">
        <v>14082.914290000001</v>
      </c>
      <c r="D117" s="3">
        <v>3.9768300000000002E-4</v>
      </c>
      <c r="E117" s="3" cm="1">
        <f t="array" ref="E117">IF(OR(ISBLANK(D117),D117=0),
    NA(),
    1 - IFERROR(
        (
            MAX(0, MIN(1,
            (D117 -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17" s="1" t="s">
        <v>28</v>
      </c>
      <c r="G117" s="2">
        <v>12962.68571</v>
      </c>
      <c r="H117" s="2">
        <v>12910.485710000001</v>
      </c>
      <c r="I117" s="3">
        <v>8.4889199999999996E-4</v>
      </c>
      <c r="J117" s="3" cm="1">
        <f t="array" ref="J117">IF(OR(ISBLANK(I117),I117=0),
    NA(),
    1 - IFERROR(
        (
            MAX(0, MIN(1,
            (I117 -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0.70061016253325215</v>
      </c>
      <c r="K117" s="1" t="s">
        <v>42</v>
      </c>
      <c r="L117" s="1" t="s">
        <v>19</v>
      </c>
      <c r="M117" s="2">
        <v>130.11428570000001</v>
      </c>
      <c r="N117" s="3" cm="1">
        <f t="array" ref="N117">IF(OR(ISBLANK(M117),M117=0),
    NA(),
    IFERROR(
        (
            (M117 -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0.44127818527140039</v>
      </c>
      <c r="O117" s="2">
        <v>3968.8571430000002</v>
      </c>
      <c r="P117" s="3" cm="1">
        <f t="array" ref="P117">IF(OR(ISBLANK(O117),O117=0),
    NA(),
    IFERROR(
        (
            (O117 -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0.7884589852606646</v>
      </c>
      <c r="Q117" s="3">
        <v>0.16811072099999999</v>
      </c>
      <c r="R117" s="3">
        <v>4.1953151000000001E-2</v>
      </c>
      <c r="S117" s="3" cm="1">
        <f t="array" ref="S117">IF(OR(ISBLANK(R117),R117=0),
    NA(),
    1 - IFERROR(
        (
            MAX(0, MIN(1,
            (R117 -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0.58364980907946729</v>
      </c>
      <c r="T117" s="3">
        <v>1.3029261240000001</v>
      </c>
      <c r="U117" s="3" cm="1">
        <f t="array" ref="U117">IF(OR(ISBLANK(T117),T117=0),
    NA(),
    1 - IFERROR(
        (
            MAX(0, MIN(1,
            (T117 -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0.46272623086661813</v>
      </c>
      <c r="V117" s="3">
        <v>9.3741329999999998E-3</v>
      </c>
      <c r="W117" s="3">
        <v>3.3278144000000003E-2</v>
      </c>
      <c r="X117" s="3">
        <v>9.7793940000000003E-3</v>
      </c>
      <c r="Y117" s="3">
        <v>1.4608919999999999E-2</v>
      </c>
      <c r="Z117" s="3">
        <v>1.4968331050000001</v>
      </c>
      <c r="AA117" s="3" cm="1">
        <f t="array" ref="AA117">IF(OR(ISBLANK(Z117),Z117=0),
    NA(),
    1 - IFERROR(
        (
            MAX(0, MIN(1,
            (Z117 -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0.32743445296782148</v>
      </c>
      <c r="AB117" s="2">
        <v>5</v>
      </c>
      <c r="AC117" s="3" cm="1">
        <f t="array" ref="AC117">IF(OR(ISBLANK(AB117),AB117=0),
    NA(),
    IFERROR(
        (
            MAX(0, MIN(1,
            (AB117 -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0.15264920075560784</v>
      </c>
      <c r="AD117" s="3">
        <v>1.155599378</v>
      </c>
      <c r="AE117" s="3" cm="1">
        <f t="array" ref="AE117">IF(OR(ISBLANK(AD117),AD117=0),
    NA(),
    1 - IFERROR(
        (
            MAX(0, MIN(1,
            (AD117 -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0.67539736123668281</v>
      </c>
      <c r="AF117" s="3">
        <f xml:space="preserve">
$AG$1 * W117 +
$AH$1 * V117 +
$AI$1 * X117 +
$AJ$1 * Y117 +
$AK$1 * P117 +
$AL$1 * N117 +
$AM$1 * E117 +
$AN$1 * J117 +
$AO$1 * S117 +
$AP$1 * U117 +
$AQ$1 * AC117 +
$AR$1 * AA117 +
$AS$1 * AE117</f>
        <v>0.35761716355231471</v>
      </c>
    </row>
    <row r="118" spans="1:32" x14ac:dyDescent="0.25">
      <c r="A118" s="1" t="s">
        <v>33</v>
      </c>
      <c r="B118" s="2">
        <v>14134.57143</v>
      </c>
      <c r="C118" s="2">
        <v>14082.914290000001</v>
      </c>
      <c r="D118" s="3">
        <v>3.9768300000000002E-4</v>
      </c>
      <c r="E118" s="3" cm="1">
        <f t="array" ref="E118">IF(OR(ISBLANK(D118),D118=0),
    NA(),
    1 - IFERROR(
        (
            MAX(0, MIN(1,
            (D118 -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18" s="1" t="s">
        <v>28</v>
      </c>
      <c r="G118" s="2">
        <v>12962.68571</v>
      </c>
      <c r="H118" s="2">
        <v>12910.485710000001</v>
      </c>
      <c r="I118" s="3">
        <v>8.4889199999999996E-4</v>
      </c>
      <c r="J118" s="3" cm="1">
        <f t="array" ref="J118">IF(OR(ISBLANK(I118),I118=0),
    NA(),
    1 - IFERROR(
        (
            MAX(0, MIN(1,
            (I118 -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0.70061016253325215</v>
      </c>
      <c r="K118" s="1" t="s">
        <v>42</v>
      </c>
      <c r="L118" s="1" t="s">
        <v>43</v>
      </c>
      <c r="M118" s="2">
        <v>123.5142857</v>
      </c>
      <c r="N118" s="3" cm="1">
        <f t="array" ref="N118">IF(OR(ISBLANK(M118),M118=0),
    NA(),
    IFERROR(
        (
            (M118 -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0.43550180605952776</v>
      </c>
      <c r="O118" s="2">
        <v>4167.942857</v>
      </c>
      <c r="P118" s="3" cm="1">
        <f t="array" ref="P118">IF(OR(ISBLANK(O118),O118=0),
    NA(),
    IFERROR(
        (
            (O118 -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0.80069260248800167</v>
      </c>
      <c r="Q118" s="3">
        <v>0.14072441799999999</v>
      </c>
      <c r="R118" s="3">
        <v>3.3856548E-2</v>
      </c>
      <c r="S118" s="3" cm="1">
        <f t="array" ref="S118">IF(OR(ISBLANK(R118),R118=0),
    NA(),
    1 - IFERROR(
        (
            MAX(0, MIN(1,
            (R118 -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0.61588213806152847</v>
      </c>
      <c r="T118" s="3">
        <v>1.148740673</v>
      </c>
      <c r="U118" s="3" cm="1">
        <f t="array" ref="U118">IF(OR(ISBLANK(T118),T118=0),
    NA(),
    1 - IFERROR(
        (
            MAX(0, MIN(1,
            (T118 -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0.47651289632688187</v>
      </c>
      <c r="V118" s="3">
        <v>8.883597E-3</v>
      </c>
      <c r="W118" s="3">
        <v>3.0024523000000001E-2</v>
      </c>
      <c r="X118" s="3">
        <v>9.2599250000000004E-3</v>
      </c>
      <c r="Y118" s="3">
        <v>1.3682187E-2</v>
      </c>
      <c r="Z118" s="3">
        <v>1.2667157120000001</v>
      </c>
      <c r="AA118" s="3" cm="1">
        <f t="array" ref="AA118">IF(OR(ISBLANK(Z118),Z118=0),
    NA(),
    1 - IFERROR(
        (
            MAX(0, MIN(1,
            (Z118 -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0.38405555351407894</v>
      </c>
      <c r="AB118" s="2">
        <v>7</v>
      </c>
      <c r="AC118" s="3" cm="1">
        <f t="array" ref="AC118">IF(OR(ISBLANK(AB118),AB118=0),
    NA(),
    IFERROR(
        (
            MAX(0, MIN(1,
            (AB118 -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0.16554374911534717</v>
      </c>
      <c r="AD118" s="3">
        <v>4.1391164030000001</v>
      </c>
      <c r="AE118" s="3" cm="1">
        <f t="array" ref="AE118">IF(OR(ISBLANK(AD118),AD118=0),
    NA(),
    1 - IFERROR(
        (
            MAX(0, MIN(1,
            (AD118 -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0.57814245088606064</v>
      </c>
      <c r="AF118" s="3">
        <f xml:space="preserve">
$AG$1 * W118 +
$AH$1 * V118 +
$AI$1 * X118 +
$AJ$1 * Y118 +
$AK$1 * P118 +
$AL$1 * N118 +
$AM$1 * E118 +
$AN$1 * J118 +
$AO$1 * S118 +
$AP$1 * U118 +
$AQ$1 * AC118 +
$AR$1 * AA118 +
$AS$1 * AE118</f>
        <v>0.34570518572239273</v>
      </c>
    </row>
    <row r="119" spans="1:32" x14ac:dyDescent="0.25">
      <c r="A119" s="1" t="s">
        <v>33</v>
      </c>
      <c r="B119" s="2">
        <v>14134.57143</v>
      </c>
      <c r="C119" s="2">
        <v>14082.914290000001</v>
      </c>
      <c r="D119" s="3">
        <v>3.9768300000000002E-4</v>
      </c>
      <c r="E119" s="3" cm="1">
        <f t="array" ref="E119">IF(OR(ISBLANK(D119),D119=0),
    NA(),
    1 - IFERROR(
        (
            MAX(0, MIN(1,
            (D119 -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19" s="1" t="s">
        <v>28</v>
      </c>
      <c r="G119" s="2">
        <v>12962.68571</v>
      </c>
      <c r="H119" s="2">
        <v>12910.485710000001</v>
      </c>
      <c r="I119" s="3">
        <v>8.4889199999999996E-4</v>
      </c>
      <c r="J119" s="3" cm="1">
        <f t="array" ref="J119">IF(OR(ISBLANK(I119),I119=0),
    NA(),
    1 - IFERROR(
        (
            MAX(0, MIN(1,
            (I119 -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0.70061016253325215</v>
      </c>
      <c r="K119" s="1" t="s">
        <v>18</v>
      </c>
      <c r="L119" s="1" t="s">
        <v>19</v>
      </c>
      <c r="M119" s="2">
        <v>149.3714286</v>
      </c>
      <c r="N119" s="3" cm="1">
        <f t="array" ref="N119">IF(OR(ISBLANK(M119),M119=0),
    NA(),
    IFERROR(
        (
            (M119 -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0.45659574758123916</v>
      </c>
      <c r="O119" s="2">
        <v>5002.3714289999998</v>
      </c>
      <c r="P119" s="3" cm="1">
        <f t="array" ref="P119">IF(OR(ISBLANK(O119),O119=0),
    NA(),
    IFERROR(
        (
            (O119 -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0.84774858771836747</v>
      </c>
      <c r="Q119" s="3">
        <v>8.9958856000000004E-2</v>
      </c>
      <c r="R119" s="3">
        <v>1.7967644000000001E-2</v>
      </c>
      <c r="S119" s="3" cm="1">
        <f t="array" ref="S119">IF(OR(ISBLANK(R119),R119=0),
    NA(),
    1 - IFERROR(
        (
            MAX(0, MIN(1,
            (R119 -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0.8143493528449125</v>
      </c>
      <c r="T119" s="3">
        <v>0.60665407900000001</v>
      </c>
      <c r="U119" s="3" cm="1">
        <f t="array" ref="U119">IF(OR(ISBLANK(T119),T119=0),
    NA(),
    1 - IFERROR(
        (
            MAX(0, MIN(1,
            (T119 -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0.54211153346156826</v>
      </c>
      <c r="V119" s="3">
        <v>1.0679442000000001E-2</v>
      </c>
      <c r="W119" s="3">
        <v>3.0135960999999999E-2</v>
      </c>
      <c r="X119" s="3">
        <v>1.1120656E-2</v>
      </c>
      <c r="Y119" s="3">
        <v>1.5745696E-2</v>
      </c>
      <c r="Z119" s="3">
        <v>2.4247938160000002</v>
      </c>
      <c r="AA119" s="3" cm="1">
        <f t="array" ref="AA119">IF(OR(ISBLANK(Z119),Z119=0),
    NA(),
    1 - IFERROR(
        (
            MAX(0, MIN(1,
            (Z119 -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0.14994587809444615</v>
      </c>
      <c r="AB119" s="2">
        <v>3</v>
      </c>
      <c r="AC119" s="3" cm="1">
        <f t="array" ref="AC119">IF(OR(ISBLANK(AB119),AB119=0),
    NA(),
    IFERROR(
        (
            MAX(0, MIN(1,
            (AB119 -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0.13288884770449758</v>
      </c>
      <c r="AD119" s="3">
        <v>1.3480947750000001</v>
      </c>
      <c r="AE119" s="3" cm="1">
        <f t="array" ref="AE119">IF(OR(ISBLANK(AD119),AD119=0),
    NA(),
    1 - IFERROR(
        (
            MAX(0, MIN(1,
            (AD119 -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0.66477533123279198</v>
      </c>
      <c r="AF119" s="3">
        <f xml:space="preserve">
$AG$1 * W119 +
$AH$1 * V119 +
$AI$1 * X119 +
$AJ$1 * Y119 +
$AK$1 * P119 +
$AL$1 * N119 +
$AM$1 * E119 +
$AN$1 * J119 +
$AO$1 * S119 +
$AP$1 * U119 +
$AQ$1 * AC119 +
$AR$1 * AA119 +
$AS$1 * AE119</f>
        <v>0.36317422397247356</v>
      </c>
    </row>
    <row r="120" spans="1:32" x14ac:dyDescent="0.25">
      <c r="A120" s="1" t="s">
        <v>33</v>
      </c>
      <c r="B120" s="2">
        <v>14134.57143</v>
      </c>
      <c r="C120" s="2">
        <v>14082.914290000001</v>
      </c>
      <c r="D120" s="3">
        <v>3.9768300000000002E-4</v>
      </c>
      <c r="E120" s="3" cm="1">
        <f t="array" ref="E120">IF(OR(ISBLANK(D120),D120=0),
    NA(),
    1 - IFERROR(
        (
            MAX(0, MIN(1,
            (D120 -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20" s="1" t="s">
        <v>27</v>
      </c>
      <c r="G120" s="2">
        <v>14134.57143</v>
      </c>
      <c r="H120" s="2">
        <v>14082.914290000001</v>
      </c>
      <c r="I120" s="3">
        <v>3.3697200000000001E-3</v>
      </c>
      <c r="J120" s="3" cm="1">
        <f t="array" ref="J120">IF(OR(ISBLANK(I120),I120=0),
    NA(),
    1 - IFERROR(
        (
            MAX(0, MIN(1,
            (I120 -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0.56582289648739925</v>
      </c>
      <c r="K120" s="1" t="s">
        <v>42</v>
      </c>
      <c r="L120" s="1" t="s">
        <v>19</v>
      </c>
      <c r="M120" s="2">
        <v>454.74285709999998</v>
      </c>
      <c r="N120" s="3" cm="1">
        <f t="array" ref="N120">IF(OR(ISBLANK(M120),M120=0),
    NA(),
    IFERROR(
        (
            (M120 -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0.58617884540773191</v>
      </c>
      <c r="O120" s="2">
        <v>4792.4285710000004</v>
      </c>
      <c r="P120" s="3" cm="1">
        <f t="array" ref="P120">IF(OR(ISBLANK(O120),O120=0),
    NA(),
    IFERROR(
        (
            (O120 -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0.83648352204776066</v>
      </c>
      <c r="Q120" s="3">
        <v>0.36656917300000003</v>
      </c>
      <c r="R120" s="3">
        <v>7.5823688E-2</v>
      </c>
      <c r="S120" s="3" cm="1">
        <f t="array" ref="S120">IF(OR(ISBLANK(R120),R120=0),
    NA(),
    1 - IFERROR(
        (
            MAX(0, MIN(1,
            (R120 -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0.50450676373580816</v>
      </c>
      <c r="T120" s="3">
        <v>0.98348443900000004</v>
      </c>
      <c r="U120" s="3" cm="1">
        <f t="array" ref="U120">IF(OR(ISBLANK(T120),T120=0),
    NA(),
    1 - IFERROR(
        (
            MAX(0, MIN(1,
            (T120 -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0.49310787616875473</v>
      </c>
      <c r="V120" s="3">
        <v>3.2733623000000003E-2</v>
      </c>
      <c r="W120" s="3">
        <v>9.3265985999999995E-2</v>
      </c>
      <c r="X120" s="3">
        <v>3.3943455999999997E-2</v>
      </c>
      <c r="Y120" s="3">
        <v>4.8377636000000002E-2</v>
      </c>
      <c r="Z120" s="3">
        <v>1.8301072650000001</v>
      </c>
      <c r="AA120" s="3" cm="1">
        <f t="array" ref="AA120">IF(OR(ISBLANK(Z120),Z120=0),
    NA(),
    1 - IFERROR(
        (
            MAX(0, MIN(1,
            (Z120 -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0.25627974440108992</v>
      </c>
      <c r="AB120" s="2">
        <v>89</v>
      </c>
      <c r="AC120" s="3" cm="1">
        <f t="array" ref="AC120">IF(OR(ISBLANK(AB120),AB120=0),
    NA(),
    IFERROR(
        (
            MAX(0, MIN(1,
            (AB120 -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0.28325596931131408</v>
      </c>
      <c r="AD120" s="3">
        <v>10.579206539999999</v>
      </c>
      <c r="AE120" s="3" cm="1">
        <f t="array" ref="AE120">IF(OR(ISBLANK(AD120),AD120=0),
    NA(),
    1 - IFERROR(
        (
            MAX(0, MIN(1,
            (AD120 -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0.49023970158662566</v>
      </c>
      <c r="AF120" s="3">
        <f xml:space="preserve">
$AG$1 * W120 +
$AH$1 * V120 +
$AI$1 * X120 +
$AJ$1 * Y120 +
$AK$1 * P120 +
$AL$1 * N120 +
$AM$1 * E120 +
$AN$1 * J120 +
$AO$1 * S120 +
$AP$1 * U120 +
$AQ$1 * AC120 +
$AR$1 * AA120 +
$AS$1 * AE120</f>
        <v>0.3651338336179043</v>
      </c>
    </row>
    <row r="121" spans="1:32" x14ac:dyDescent="0.25">
      <c r="A121" s="1" t="s">
        <v>33</v>
      </c>
      <c r="B121" s="2">
        <v>14134.57143</v>
      </c>
      <c r="C121" s="2">
        <v>14082.914290000001</v>
      </c>
      <c r="D121" s="3">
        <v>3.9768300000000002E-4</v>
      </c>
      <c r="E121" s="3" cm="1">
        <f t="array" ref="E121">IF(OR(ISBLANK(D121),D121=0),
    NA(),
    1 - IFERROR(
        (
            MAX(0, MIN(1,
            (D121 -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21" s="1" t="s">
        <v>27</v>
      </c>
      <c r="G121" s="2">
        <v>14134.57143</v>
      </c>
      <c r="H121" s="2">
        <v>14082.914290000001</v>
      </c>
      <c r="I121" s="3">
        <v>3.3697200000000001E-3</v>
      </c>
      <c r="J121" s="3" cm="1">
        <f t="array" ref="J121">IF(OR(ISBLANK(I121),I121=0),
    NA(),
    1 - IFERROR(
        (
            MAX(0, MIN(1,
            (I121 -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0.56582289648739925</v>
      </c>
      <c r="K121" s="1" t="s">
        <v>42</v>
      </c>
      <c r="L121" s="1" t="s">
        <v>43</v>
      </c>
      <c r="M121" s="2">
        <v>422.2857143</v>
      </c>
      <c r="N121" s="3" cm="1">
        <f t="array" ref="N121">IF(OR(ISBLANK(M121),M121=0),
    NA(),
    IFERROR(
        (
            (M121 -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0.57700885060911344</v>
      </c>
      <c r="O121" s="2">
        <v>4544.7428570000002</v>
      </c>
      <c r="P121" s="3" cm="1">
        <f t="array" ref="P121">IF(OR(ISBLANK(O121),O121=0),
    NA(),
    IFERROR(
        (
            (O121 -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0.82272095105665333</v>
      </c>
      <c r="Q121" s="3">
        <v>3.057763708</v>
      </c>
      <c r="R121" s="3">
        <v>0.656343962</v>
      </c>
      <c r="S121" s="3" cm="1">
        <f t="array" ref="S121">IF(OR(ISBLANK(R121),R121=0),
    NA(),
    1 - IFERROR(
        (
            MAX(0, MIN(1,
            (R121 -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0.2001691920380293</v>
      </c>
      <c r="T121" s="3">
        <v>8.6562798359999995</v>
      </c>
      <c r="U121" s="3" cm="1">
        <f t="array" ref="U121">IF(OR(ISBLANK(T121),T121=0),
    NA(),
    1 - IFERROR(
        (
            MAX(0, MIN(1,
            (T121 -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0.21139137991083612</v>
      </c>
      <c r="V121" s="3">
        <v>3.0512122999999999E-2</v>
      </c>
      <c r="W121" s="3">
        <v>9.2110320999999995E-2</v>
      </c>
      <c r="X121" s="3">
        <v>3.1698813999999999E-2</v>
      </c>
      <c r="Y121" s="3">
        <v>4.5763264999999997E-2</v>
      </c>
      <c r="Z121" s="3">
        <v>0.85386976199999998</v>
      </c>
      <c r="AA121" s="3" cm="1">
        <f t="array" ref="AA121">IF(OR(ISBLANK(Z121),Z121=0),
    NA(),
    1 - IFERROR(
        (
            MAX(0, MIN(1,
            (Z121 -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0.51195818419059602</v>
      </c>
      <c r="AB121" s="2">
        <v>39</v>
      </c>
      <c r="AC121" s="3" cm="1">
        <f t="array" ref="AC121">IF(OR(ISBLANK(AB121),AB121=0),
    NA(),
    IFERROR(
        (
            MAX(0, MIN(1,
            (AB121 -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0.23946346137212199</v>
      </c>
      <c r="AD121" s="3">
        <v>0.16701693200000001</v>
      </c>
      <c r="AE121" s="3" cm="1">
        <f t="array" ref="AE121">IF(OR(ISBLANK(AD121),AD121=0),
    NA(),
    1 - IFERROR(
        (
            MAX(0, MIN(1,
            (AD121 -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0.79401124711456772</v>
      </c>
      <c r="AF121" s="3">
        <f xml:space="preserve">
$AG$1 * W121 +
$AH$1 * V121 +
$AI$1 * X121 +
$AJ$1 * Y121 +
$AK$1 * P121 +
$AL$1 * N121 +
$AM$1 * E121 +
$AN$1 * J121 +
$AO$1 * S121 +
$AP$1 * U121 +
$AQ$1 * AC121 +
$AR$1 * AA121 +
$AS$1 * AE121</f>
        <v>0.38772911134183147</v>
      </c>
    </row>
    <row r="122" spans="1:32" x14ac:dyDescent="0.25">
      <c r="A122" s="1" t="s">
        <v>33</v>
      </c>
      <c r="B122" s="2">
        <v>14134.57143</v>
      </c>
      <c r="C122" s="2">
        <v>14082.914290000001</v>
      </c>
      <c r="D122" s="3">
        <v>3.9768300000000002E-4</v>
      </c>
      <c r="E122" s="3" cm="1">
        <f t="array" ref="E122">IF(OR(ISBLANK(D122),D122=0),
    NA(),
    1 - IFERROR(
        (
            MAX(0, MIN(1,
            (D122 -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22" s="1" t="s">
        <v>27</v>
      </c>
      <c r="G122" s="2">
        <v>14134.57143</v>
      </c>
      <c r="H122" s="2">
        <v>14082.914290000001</v>
      </c>
      <c r="I122" s="3">
        <v>3.3697200000000001E-3</v>
      </c>
      <c r="J122" s="3" cm="1">
        <f t="array" ref="J122">IF(OR(ISBLANK(I122),I122=0),
    NA(),
    1 - IFERROR(
        (
            MAX(0, MIN(1,
            (I122 -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0.56582289648739925</v>
      </c>
      <c r="K122" s="1" t="s">
        <v>18</v>
      </c>
      <c r="L122" s="1" t="s">
        <v>19</v>
      </c>
      <c r="M122" s="2">
        <v>645.82857139999999</v>
      </c>
      <c r="N122" s="3" cm="1">
        <f t="array" ref="N122">IF(OR(ISBLANK(M122),M122=0),
    NA(),
    IFERROR(
        (
            (M122 -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0.63107735683076061</v>
      </c>
      <c r="O122" s="2">
        <v>4502.3428569999996</v>
      </c>
      <c r="P122" s="3" cm="1">
        <f t="array" ref="P122">IF(OR(ISBLANK(O122),O122=0),
    NA(),
    IFERROR(
        (
            (O122 -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0.82031045968567917</v>
      </c>
      <c r="Q122" s="3">
        <v>1.6538554729999999</v>
      </c>
      <c r="R122" s="3">
        <v>0.36375911</v>
      </c>
      <c r="S122" s="3" cm="1">
        <f t="array" ref="S122">IF(OR(ISBLANK(R122),R122=0),
    NA(),
    1 - IFERROR(
        (
            MAX(0, MIN(1,
            (R122 -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0.29238809549537637</v>
      </c>
      <c r="T122" s="3">
        <v>3.223274231</v>
      </c>
      <c r="U122" s="3" cm="1">
        <f t="array" ref="U122">IF(OR(ISBLANK(T122),T122=0),
    NA(),
    1 - IFERROR(
        (
            MAX(0, MIN(1,
            (T122 -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0.3537384853326917</v>
      </c>
      <c r="V122" s="3">
        <v>4.6575191000000002E-2</v>
      </c>
      <c r="W122" s="3">
        <v>0.140882164</v>
      </c>
      <c r="X122" s="3">
        <v>4.8423051000000002E-2</v>
      </c>
      <c r="Y122" s="3">
        <v>6.9873446000000006E-2</v>
      </c>
      <c r="Z122" s="3">
        <v>2.382397573</v>
      </c>
      <c r="AA122" s="3" cm="1">
        <f t="array" ref="AA122">IF(OR(ISBLANK(Z122),Z122=0),
    NA(),
    1 - IFERROR(
        (
            MAX(0, MIN(1,
            (Z122 -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0.15687274126093009</v>
      </c>
      <c r="AB122" s="2">
        <v>79</v>
      </c>
      <c r="AC122" s="3" cm="1">
        <f t="array" ref="AC122">IF(OR(ISBLANK(AB122),AB122=0),
    NA(),
    IFERROR(
        (
            MAX(0, MIN(1,
            (AB122 -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0.27650402463108487</v>
      </c>
      <c r="AD122" s="3">
        <v>0.51164637000000002</v>
      </c>
      <c r="AE122" s="3" cm="1">
        <f t="array" ref="AE122">IF(OR(ISBLANK(AD122),AD122=0),
    NA(),
    1 - IFERROR(
        (
            MAX(0, MIN(1,
            (AD122 -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0.72766942711130733</v>
      </c>
      <c r="AF122" s="3">
        <f xml:space="preserve">
$AG$1 * W122 +
$AH$1 * V122 +
$AI$1 * X122 +
$AJ$1 * Y122 +
$AK$1 * P122 +
$AL$1 * N122 +
$AM$1 * E122 +
$AN$1 * J122 +
$AO$1 * S122 +
$AP$1 * U122 +
$AQ$1 * AC122 +
$AR$1 * AA122 +
$AS$1 * AE122</f>
        <v>0.39402141128800361</v>
      </c>
    </row>
    <row r="123" spans="1:32" x14ac:dyDescent="0.25">
      <c r="A123" s="1" t="s">
        <v>33</v>
      </c>
      <c r="B123" s="2">
        <v>14134.57143</v>
      </c>
      <c r="C123" s="2">
        <v>14082.914290000001</v>
      </c>
      <c r="D123" s="3">
        <v>3.9768300000000002E-4</v>
      </c>
      <c r="E123" s="3" cm="1">
        <f t="array" ref="E123">IF(OR(ISBLANK(D123),D123=0),
    NA(),
    1 - IFERROR(
        (
            MAX(0, MIN(1,
            (D123 -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23" s="1" t="s">
        <v>21</v>
      </c>
      <c r="G123" s="2">
        <v>12674.28571</v>
      </c>
      <c r="H123" s="2">
        <v>12622.25714</v>
      </c>
      <c r="I123" s="3">
        <v>1.4032350000000001E-3</v>
      </c>
      <c r="J123" s="3" cm="1">
        <f t="array" ref="J123">IF(OR(ISBLANK(I123),I123=0),
    NA(),
    1 - IFERROR(
        (
            MAX(0, MIN(1,
            (I123 -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0.64977192374602377</v>
      </c>
      <c r="K123" s="1" t="s">
        <v>42</v>
      </c>
      <c r="L123" s="1" t="s">
        <v>19</v>
      </c>
      <c r="M123" s="2">
        <v>404.2857143</v>
      </c>
      <c r="N123" s="3" cm="1">
        <f t="array" ref="N123">IF(OR(ISBLANK(M123),M123=0),
    NA(),
    IFERROR(
        (
            (M123 -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0.5716609309447136</v>
      </c>
      <c r="O123" s="2">
        <v>2937.4</v>
      </c>
      <c r="P123" s="3" cm="1">
        <f t="array" ref="P123">IF(OR(ISBLANK(O123),O123=0),
    NA(),
    IFERROR(
        (
            (O123 -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0.71658524834420323</v>
      </c>
      <c r="Q123" s="3">
        <v>0.17559440900000001</v>
      </c>
      <c r="R123" s="3">
        <v>6.1090251999999998E-2</v>
      </c>
      <c r="S123" s="3" cm="1">
        <f t="array" ref="S123">IF(OR(ISBLANK(R123),R123=0),
    NA(),
    1 - IFERROR(
        (
            MAX(0, MIN(1,
            (R123 -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0.53255787896211326</v>
      </c>
      <c r="T123" s="3">
        <v>0.71142424999999998</v>
      </c>
      <c r="U123" s="3" cm="1">
        <f t="array" ref="U123">IF(OR(ISBLANK(T123),T123=0),
    NA(),
    1 - IFERROR(
        (
            MAX(0, MIN(1,
            (T123 -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0.52636290089321369</v>
      </c>
      <c r="V123" s="3">
        <v>2.8336917999999999E-2</v>
      </c>
      <c r="W123" s="3">
        <v>0.124608579</v>
      </c>
      <c r="X123" s="3">
        <v>2.9597062E-2</v>
      </c>
      <c r="Y123" s="3">
        <v>4.5914786999999999E-2</v>
      </c>
      <c r="Z123" s="3">
        <v>0.93434064699999997</v>
      </c>
      <c r="AA123" s="3" cm="1">
        <f t="array" ref="AA123">IF(OR(ISBLANK(Z123),Z123=0),
    NA(),
    1 - IFERROR(
        (
            MAX(0, MIN(1,
            (Z123 -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0.48320306763793963</v>
      </c>
      <c r="AB123" s="2">
        <v>162</v>
      </c>
      <c r="AC123" s="3" cm="1">
        <f t="array" ref="AC123">IF(OR(ISBLANK(AB123),AB123=0),
    NA(),
    IFERROR(
        (
            MAX(0, MIN(1,
            (AB123 -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0.31963013019242137</v>
      </c>
      <c r="AD123" s="3">
        <v>0.14787618799999999</v>
      </c>
      <c r="AE123" s="3" cm="1">
        <f t="array" ref="AE123">IF(OR(ISBLANK(AD123),AD123=0),
    NA(),
    1 - IFERROR(
        (
            MAX(0, MIN(1,
            (AD123 -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0.80148809548905076</v>
      </c>
      <c r="AF123" s="3">
        <f xml:space="preserve">
$AG$1 * W123 +
$AH$1 * V123 +
$AI$1 * X123 +
$AJ$1 * Y123 +
$AK$1 * P123 +
$AL$1 * N123 +
$AM$1 * E123 +
$AN$1 * J123 +
$AO$1 * S123 +
$AP$1 * U123 +
$AQ$1 * AC123 +
$AR$1 * AA123 +
$AS$1 * AE123</f>
        <v>0.44836684542571525</v>
      </c>
    </row>
    <row r="124" spans="1:32" x14ac:dyDescent="0.25">
      <c r="A124" s="1" t="s">
        <v>33</v>
      </c>
      <c r="B124" s="2">
        <v>14134.57143</v>
      </c>
      <c r="C124" s="2">
        <v>14082.914290000001</v>
      </c>
      <c r="D124" s="3">
        <v>3.9768300000000002E-4</v>
      </c>
      <c r="E124" s="3" cm="1">
        <f t="array" ref="E124">IF(OR(ISBLANK(D124),D124=0),
    NA(),
    1 - IFERROR(
        (
            MAX(0, MIN(1,
            (D124 -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24" s="1" t="s">
        <v>21</v>
      </c>
      <c r="G124" s="2">
        <v>12674.28571</v>
      </c>
      <c r="H124" s="2">
        <v>12622.25714</v>
      </c>
      <c r="I124" s="3">
        <v>1.4032350000000001E-3</v>
      </c>
      <c r="J124" s="3" cm="1">
        <f t="array" ref="J124">IF(OR(ISBLANK(I124),I124=0),
    NA(),
    1 - IFERROR(
        (
            MAX(0, MIN(1,
            (I124 -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0.64977192374602377</v>
      </c>
      <c r="K124" s="1" t="s">
        <v>42</v>
      </c>
      <c r="L124" s="1" t="s">
        <v>43</v>
      </c>
      <c r="M124" s="2">
        <v>387.85714289999999</v>
      </c>
      <c r="N124" s="3" cm="1">
        <f t="array" ref="N124">IF(OR(ISBLANK(M124),M124=0),
    NA(),
    IFERROR(
        (
            (M124 -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0.56659885055090875</v>
      </c>
      <c r="O124" s="2">
        <v>2723.4571430000001</v>
      </c>
      <c r="P124" s="3" cm="1">
        <f t="array" ref="P124">IF(OR(ISBLANK(O124),O124=0),
    NA(),
    IFERROR(
        (
            (O124 -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0.69937749509154923</v>
      </c>
      <c r="Q124" s="3">
        <v>0.89296194299999998</v>
      </c>
      <c r="R124" s="3">
        <v>0.338382344</v>
      </c>
      <c r="S124" s="3" cm="1">
        <f t="array" ref="S124">IF(OR(ISBLANK(R124),R124=0),
    NA(),
    1 - IFERROR(
        (
            MAX(0, MIN(1,
            (R124 -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0.30307938034103954</v>
      </c>
      <c r="T124" s="3">
        <v>3.6575674299999998</v>
      </c>
      <c r="U124" s="3" cm="1">
        <f t="array" ref="U124">IF(OR(ISBLANK(T124),T124=0),
    NA(),
    1 - IFERROR(
        (
            MAX(0, MIN(1,
            (T124 -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0.33700542887944129</v>
      </c>
      <c r="V124" s="3">
        <v>2.7248438999999999E-2</v>
      </c>
      <c r="W124" s="3">
        <v>0.12944285699999999</v>
      </c>
      <c r="X124" s="3">
        <v>2.8522964000000001E-2</v>
      </c>
      <c r="Y124" s="3">
        <v>4.4751784000000003E-2</v>
      </c>
      <c r="Z124" s="3">
        <v>0.87870870199999995</v>
      </c>
      <c r="AA124" s="3" cm="1">
        <f t="array" ref="AA124">IF(OR(ISBLANK(Z124),Z124=0),
    NA(),
    1 - IFERROR(
        (
            MAX(0, MIN(1,
            (Z124 -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0.50281516716585939</v>
      </c>
      <c r="AB124" s="2">
        <v>124</v>
      </c>
      <c r="AC124" s="3" cm="1">
        <f t="array" ref="AC124">IF(OR(ISBLANK(AB124),AB124=0),
    NA(),
    IFERROR(
        (
            MAX(0, MIN(1,
            (AB124 -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0.3028750917966187</v>
      </c>
      <c r="AD124" s="3">
        <v>28.12294563</v>
      </c>
      <c r="AE124" s="3" cm="1">
        <f t="array" ref="AE124">IF(OR(ISBLANK(AD124),AD124=0),
    NA(),
    1 - IFERROR(
        (
            MAX(0, MIN(1,
            (AD124 -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0.37975524759749768</v>
      </c>
      <c r="AF124" s="3">
        <f xml:space="preserve">
$AG$1 * W124 +
$AH$1 * V124 +
$AI$1 * X124 +
$AJ$1 * Y124 +
$AK$1 * P124 +
$AL$1 * N124 +
$AM$1 * E124 +
$AN$1 * J124 +
$AO$1 * S124 +
$AP$1 * U124 +
$AQ$1 * AC124 +
$AR$1 * AA124 +
$AS$1 * AE124</f>
        <v>0.33259979866145983</v>
      </c>
    </row>
    <row r="125" spans="1:32" x14ac:dyDescent="0.25">
      <c r="A125" s="1" t="s">
        <v>33</v>
      </c>
      <c r="B125" s="2">
        <v>14134.57143</v>
      </c>
      <c r="C125" s="2">
        <v>14082.914290000001</v>
      </c>
      <c r="D125" s="3">
        <v>3.9768300000000002E-4</v>
      </c>
      <c r="E125" s="3" cm="1">
        <f t="array" ref="E125">IF(OR(ISBLANK(D125),D125=0),
    NA(),
    1 - IFERROR(
        (
            MAX(0, MIN(1,
            (D125 -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25" s="1" t="s">
        <v>21</v>
      </c>
      <c r="G125" s="2">
        <v>12674.28571</v>
      </c>
      <c r="H125" s="2">
        <v>12622.25714</v>
      </c>
      <c r="I125" s="3">
        <v>1.4032350000000001E-3</v>
      </c>
      <c r="J125" s="3" cm="1">
        <f t="array" ref="J125">IF(OR(ISBLANK(I125),I125=0),
    NA(),
    1 - IFERROR(
        (
            MAX(0, MIN(1,
            (I125 -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0.64977192374602377</v>
      </c>
      <c r="K125" s="1" t="s">
        <v>18</v>
      </c>
      <c r="L125" s="1" t="s">
        <v>19</v>
      </c>
      <c r="M125" s="2">
        <v>652.02857140000003</v>
      </c>
      <c r="N125" s="3" cm="1">
        <f t="array" ref="N125">IF(OR(ISBLANK(M125),M125=0),
    NA(),
    IFERROR(
        (
            (M125 -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0.63233605291166117</v>
      </c>
      <c r="O125" s="2">
        <v>3262.4571430000001</v>
      </c>
      <c r="P125" s="3" cm="1">
        <f t="array" ref="P125">IF(OR(ISBLANK(O125),O125=0),
    NA(),
    IFERROR(
        (
            (O125 -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0.74101869634698425</v>
      </c>
      <c r="Q125" s="3">
        <v>0.33975571799999998</v>
      </c>
      <c r="R125" s="3">
        <v>0.10288014700000001</v>
      </c>
      <c r="S125" s="3" cm="1">
        <f t="array" ref="S125">IF(OR(ISBLANK(R125),R125=0),
    NA(),
    1 - IFERROR(
        (
            MAX(0, MIN(1,
            (R125 -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0.4652414882141449</v>
      </c>
      <c r="T125" s="3">
        <v>0.80998591600000003</v>
      </c>
      <c r="U125" s="3" cm="1">
        <f t="array" ref="U125">IF(OR(ISBLANK(T125),T125=0),
    NA(),
    1 - IFERROR(
        (
            MAX(0, MIN(1,
            (T125 -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0.51324729330401064</v>
      </c>
      <c r="V125" s="3">
        <v>4.7418417999999997E-2</v>
      </c>
      <c r="W125" s="3">
        <v>0.19877609500000001</v>
      </c>
      <c r="X125" s="3">
        <v>4.9420903000000002E-2</v>
      </c>
      <c r="Y125" s="3">
        <v>7.6484098E-2</v>
      </c>
      <c r="Z125" s="3">
        <v>0.74586343399999999</v>
      </c>
      <c r="AA125" s="3" cm="1">
        <f t="array" ref="AA125">IF(OR(ISBLANK(Z125),Z125=0),
    NA(),
    1 - IFERROR(
        (
            MAX(0, MIN(1,
            (Z125 -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0.55509127815537029</v>
      </c>
      <c r="AB125" s="2">
        <v>699</v>
      </c>
      <c r="AC125" s="3" cm="1">
        <f t="array" ref="AC125">IF(OR(ISBLANK(AB125),AB125=0),
    NA(),
    IFERROR(
        (
            MAX(0, MIN(1,
            (AB125 -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0.42860143523779204</v>
      </c>
      <c r="AD125" s="3">
        <v>0.97727649400000005</v>
      </c>
      <c r="AE125" s="3" cm="1">
        <f t="array" ref="AE125">IF(OR(ISBLANK(AD125),AD125=0),
    NA(),
    1 - IFERROR(
        (
            MAX(0, MIN(1,
            (AD125 -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0.68665730048417717</v>
      </c>
      <c r="AF125" s="3">
        <f xml:space="preserve">
$AG$1 * W125 +
$AH$1 * V125 +
$AI$1 * X125 +
$AJ$1 * Y125 +
$AK$1 * P125 +
$AL$1 * N125 +
$AM$1 * E125 +
$AN$1 * J125 +
$AO$1 * S125 +
$AP$1 * U125 +
$AQ$1 * AC125 +
$AR$1 * AA125 +
$AS$1 * AE125</f>
        <v>0.46264885290762536</v>
      </c>
    </row>
    <row r="126" spans="1:32" x14ac:dyDescent="0.25">
      <c r="A126" s="1" t="s">
        <v>33</v>
      </c>
      <c r="B126" s="2">
        <v>14134.57143</v>
      </c>
      <c r="C126" s="2">
        <v>14082.914290000001</v>
      </c>
      <c r="D126" s="3">
        <v>3.9768300000000002E-4</v>
      </c>
      <c r="E126" s="3" cm="1">
        <f t="array" ref="E126">IF(OR(ISBLANK(D126),D126=0),
    NA(),
    1 - IFERROR(
        (
            MAX(0, MIN(1,
            (D126 -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26" s="1" t="s">
        <v>17</v>
      </c>
      <c r="G126" s="2">
        <v>14134.57143</v>
      </c>
      <c r="H126" s="2">
        <v>14082.914290000001</v>
      </c>
      <c r="I126" s="3">
        <v>3.7145250000000002E-3</v>
      </c>
      <c r="J126" s="3" cm="1">
        <f t="array" ref="J126">IF(OR(ISBLANK(I126),I126=0),
    NA(),
    1 - IFERROR(
        (
            MAX(0, MIN(1,
            (I126 -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0.55623039954722175</v>
      </c>
      <c r="K126" s="1" t="s">
        <v>18</v>
      </c>
      <c r="L126" s="1" t="s">
        <v>19</v>
      </c>
      <c r="M126" s="2">
        <v>3978.6</v>
      </c>
      <c r="N126" s="3" cm="1">
        <f t="array" ref="N126">IF(OR(ISBLANK(M126),M126=0),
    NA(),
    IFERROR(
        (
            (M126 -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0.91427277522689421</v>
      </c>
      <c r="O126" s="2">
        <v>4658.6857140000002</v>
      </c>
      <c r="P126" s="3" cm="1">
        <f t="array" ref="P126">IF(OR(ISBLANK(O126),O126=0),
    NA(),
    IFERROR(
        (
            (O126 -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0.82911838895797707</v>
      </c>
      <c r="Q126" s="3">
        <v>0.43218341399999999</v>
      </c>
      <c r="R126" s="3">
        <v>9.3674889999999997E-2</v>
      </c>
      <c r="S126" s="3" cm="1">
        <f t="array" ref="S126">IF(OR(ISBLANK(R126),R126=0),
    NA(),
    1 - IFERROR(
        (
            MAX(0, MIN(1,
            (R126 -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0.47731009624177223</v>
      </c>
      <c r="T126" s="3">
        <v>0.111423138</v>
      </c>
      <c r="U126" s="3" cm="1">
        <f t="array" ref="U126">IF(OR(ISBLANK(T126),T126=0),
    NA(),
    1 - IFERROR(
        (
            MAX(0, MIN(1,
            (T126 -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0.69587780998698523</v>
      </c>
      <c r="V126" s="3">
        <v>0.28659708699999997</v>
      </c>
      <c r="W126" s="3">
        <v>0.85365554099999996</v>
      </c>
      <c r="X126" s="3">
        <v>0.29829592199999999</v>
      </c>
      <c r="Y126" s="3">
        <v>0.42685289599999998</v>
      </c>
      <c r="Z126" s="3">
        <v>1.1045587139999999</v>
      </c>
      <c r="AA126" s="3" cm="1">
        <f t="array" ref="AA126">IF(OR(ISBLANK(Z126),Z126=0),
    NA(),
    1 - IFERROR(
        (
            MAX(0, MIN(1,
            (Z126 -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0.42919805694971147</v>
      </c>
      <c r="AB126" s="2">
        <v>31867</v>
      </c>
      <c r="AC126" s="3" cm="1">
        <f t="array" ref="AC126">IF(OR(ISBLANK(AB126),AB126=0),
    NA(),
    IFERROR(
        (
            MAX(0, MIN(1,
            (AB126 -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0.92033946812494638</v>
      </c>
      <c r="AD126" s="3">
        <v>50.375880330000001</v>
      </c>
      <c r="AE126" s="3" cm="1">
        <f t="array" ref="AE126">IF(OR(ISBLANK(AD126),AD126=0),
    NA(),
    1 - IFERROR(
        (
            MAX(0, MIN(1,
            (AD126 -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0.30294231578298148</v>
      </c>
      <c r="AF126" s="3">
        <f xml:space="preserve">
$AG$1 * W126 +
$AH$1 * V126 +
$AI$1 * X126 +
$AJ$1 * Y126 +
$AK$1 * P126 +
$AL$1 * N126 +
$AM$1 * E126 +
$AN$1 * J126 +
$AO$1 * S126 +
$AP$1 * U126 +
$AQ$1 * AC126 +
$AR$1 * AA126 +
$AS$1 * AE126</f>
        <v>0.61952222407981372</v>
      </c>
    </row>
    <row r="127" spans="1:32" x14ac:dyDescent="0.25">
      <c r="A127" s="1" t="s">
        <v>33</v>
      </c>
      <c r="B127" s="2">
        <v>14134.57143</v>
      </c>
      <c r="C127" s="2">
        <v>14082.914290000001</v>
      </c>
      <c r="D127" s="3">
        <v>3.9768300000000002E-4</v>
      </c>
      <c r="E127" s="3" cm="1">
        <f t="array" ref="E127">IF(OR(ISBLANK(D127),D127=0),
    NA(),
    1 - IFERROR(
        (
            MAX(0, MIN(1,
            (D127 -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27" s="1" t="s">
        <v>17</v>
      </c>
      <c r="G127" s="2">
        <v>14134.57143</v>
      </c>
      <c r="H127" s="2">
        <v>14082.914290000001</v>
      </c>
      <c r="I127" s="3">
        <v>3.7145250000000002E-3</v>
      </c>
      <c r="J127" s="3" cm="1">
        <f t="array" ref="J127">IF(OR(ISBLANK(I127),I127=0),
    NA(),
    1 - IFERROR(
        (
            MAX(0, MIN(1,
            (I127 -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0.55623039954722175</v>
      </c>
      <c r="K127" s="1" t="s">
        <v>18</v>
      </c>
      <c r="L127" s="1" t="s">
        <v>43</v>
      </c>
      <c r="M127" s="2">
        <v>3297.2571429999998</v>
      </c>
      <c r="N127" s="3" cm="1">
        <f t="array" ref="N127">IF(OR(ISBLANK(M127),M127=0),
    NA(),
    IFERROR(
        (
            (M127 -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0.88031764035790472</v>
      </c>
      <c r="O127" s="2">
        <v>3849.6857140000002</v>
      </c>
      <c r="P127" s="3" cm="1">
        <f t="array" ref="P127">IF(OR(ISBLANK(O127),O127=0),
    NA(),
    IFERROR(
        (
            (O127 -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0.78091877669388476</v>
      </c>
      <c r="Q127" s="3">
        <v>0.79799480300000003</v>
      </c>
      <c r="R127" s="3">
        <v>0.215225217</v>
      </c>
      <c r="S127" s="3" cm="1">
        <f t="array" ref="S127">IF(OR(ISBLANK(R127),R127=0),
    NA(),
    1 - IFERROR(
        (
            MAX(0, MIN(1,
            (R127 -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0.36741297520982819</v>
      </c>
      <c r="T127" s="3">
        <v>0.256407418</v>
      </c>
      <c r="U127" s="3" cm="1">
        <f t="array" ref="U127">IF(OR(ISBLANK(T127),T127=0),
    NA(),
    1 - IFERROR(
        (
            MAX(0, MIN(1,
            (T127 -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0.621848958579026</v>
      </c>
      <c r="V127" s="3">
        <v>0.238387819</v>
      </c>
      <c r="W127" s="3">
        <v>0.85314841299999999</v>
      </c>
      <c r="X127" s="3">
        <v>0.24820151300000001</v>
      </c>
      <c r="Y127" s="3">
        <v>0.36956910900000001</v>
      </c>
      <c r="Z127" s="3">
        <v>1.07278523</v>
      </c>
      <c r="AA127" s="3" cm="1">
        <f t="array" ref="AA127">IF(OR(ISBLANK(Z127),Z127=0),
    NA(),
    1 - IFERROR(
        (
            MAX(0, MIN(1,
            (Z127 -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0.43869303751709265</v>
      </c>
      <c r="AB127" s="2">
        <v>25340</v>
      </c>
      <c r="AC127" s="3" cm="1">
        <f t="array" ref="AC127">IF(OR(ISBLANK(AB127),AB127=0),
    NA(),
    IFERROR(
        (
            MAX(0, MIN(1,
            (AB127 -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0.87910435353257677</v>
      </c>
      <c r="AD127" s="3">
        <v>39.446200660000002</v>
      </c>
      <c r="AE127" s="3" cm="1">
        <f t="array" ref="AE127">IF(OR(ISBLANK(AD127),AD127=0),
    NA(),
    1 - IFERROR(
        (
            MAX(0, MIN(1,
            (AD127 -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0.33625756873597545</v>
      </c>
      <c r="AF127" s="3">
        <f xml:space="preserve">
$AG$1 * W127 +
$AH$1 * V127 +
$AI$1 * X127 +
$AJ$1 * Y127 +
$AK$1 * P127 +
$AL$1 * N127 +
$AM$1 * E127 +
$AN$1 * J127 +
$AO$1 * S127 +
$AP$1 * U127 +
$AQ$1 * AC127 +
$AR$1 * AA127 +
$AS$1 * AE127</f>
        <v>0.59208177548341223</v>
      </c>
    </row>
    <row r="128" spans="1:32" x14ac:dyDescent="0.25">
      <c r="A128" s="1" t="s">
        <v>33</v>
      </c>
      <c r="B128" s="2">
        <v>14134.57143</v>
      </c>
      <c r="C128" s="2">
        <v>14082.914290000001</v>
      </c>
      <c r="D128" s="3">
        <v>3.9768300000000002E-4</v>
      </c>
      <c r="E128" s="3" cm="1">
        <f t="array" ref="E128">IF(OR(ISBLANK(D128),D128=0),
    NA(),
    1 - IFERROR(
        (
            MAX(0, MIN(1,
            (D128 -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28" s="1" t="s">
        <v>31</v>
      </c>
      <c r="G128" s="2">
        <v>14134.57143</v>
      </c>
      <c r="H128" s="2">
        <v>14082.914290000001</v>
      </c>
      <c r="I128" s="3">
        <v>4.3961500000000003E-4</v>
      </c>
      <c r="J128" s="3" cm="1">
        <f t="array" ref="J128">IF(OR(ISBLANK(I128),I128=0),
    NA(),
    1 - IFERROR(
        (
            MAX(0, MIN(1,
            (I128 -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0.80377515673661859</v>
      </c>
      <c r="K128" s="1" t="s">
        <v>42</v>
      </c>
      <c r="L128" s="1" t="s">
        <v>19</v>
      </c>
      <c r="M128" s="2">
        <v>3150.1428569999998</v>
      </c>
      <c r="N128" s="3" cm="1">
        <f t="array" ref="N128">IF(OR(ISBLANK(M128),M128=0),
    NA(),
    IFERROR(
        (
            (M128 -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0.87225184026573388</v>
      </c>
      <c r="O128" s="2">
        <v>4308.3142859999998</v>
      </c>
      <c r="P128" s="3" cm="1">
        <f t="array" ref="P128">IF(OR(ISBLANK(O128),O128=0),
    NA(),
    IFERROR(
        (
            (O128 -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0.80906301092966848</v>
      </c>
      <c r="Q128" s="3">
        <v>0.19803823000000001</v>
      </c>
      <c r="R128" s="3">
        <v>4.6262048E-2</v>
      </c>
      <c r="S128" s="3" cm="1">
        <f t="array" ref="S128">IF(OR(ISBLANK(R128),R128=0),
    NA(),
    1 - IFERROR(
        (
            MAX(0, MIN(1,
            (R128 -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0.56989388573230682</v>
      </c>
      <c r="T128" s="3">
        <v>6.5288263999999999E-2</v>
      </c>
      <c r="U128" s="3" cm="1">
        <f t="array" ref="U128">IF(OR(ISBLANK(T128),T128=0),
    NA(),
    1 - IFERROR(
        (
            MAX(0, MIN(1,
            (T128 -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0.75039461143437325</v>
      </c>
      <c r="V128" s="3">
        <v>0.227041459</v>
      </c>
      <c r="W128" s="3">
        <v>0.72829442700000002</v>
      </c>
      <c r="X128" s="3">
        <v>0.23638125600000001</v>
      </c>
      <c r="Y128" s="3">
        <v>0.34453441000000001</v>
      </c>
      <c r="Z128" s="3">
        <v>0.93055771899999995</v>
      </c>
      <c r="AA128" s="3" cm="1">
        <f t="array" ref="AA128">IF(OR(ISBLANK(Z128),Z128=0),
    NA(),
    1 - IFERROR(
        (
            MAX(0, MIN(1,
            (Z128 -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0.48450140421162069</v>
      </c>
      <c r="AB128" s="2">
        <v>23056</v>
      </c>
      <c r="AC128" s="3" cm="1">
        <f t="array" ref="AC128">IF(OR(ISBLANK(AB128),AB128=0),
    NA(),
    IFERROR(
        (
            MAX(0, MIN(1,
            (AB128 -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0.86265185750019724</v>
      </c>
      <c r="AD128" s="3">
        <v>34.084234029999998</v>
      </c>
      <c r="AE128" s="3" cm="1">
        <f t="array" ref="AE128">IF(OR(ISBLANK(AD128),AD128=0),
    NA(),
    1 - IFERROR(
        (
            MAX(0, MIN(1,
            (AD128 -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0.35539947444603726</v>
      </c>
      <c r="AF128" s="3">
        <f xml:space="preserve">
$AG$1 * W128 +
$AH$1 * V128 +
$AI$1 * X128 +
$AJ$1 * Y128 +
$AK$1 * P128 +
$AL$1 * N128 +
$AM$1 * E128 +
$AN$1 * J128 +
$AO$1 * S128 +
$AP$1 * U128 +
$AQ$1 * AC128 +
$AR$1 * AA128 +
$AS$1 * AE128</f>
        <v>0.60993114588175346</v>
      </c>
    </row>
    <row r="129" spans="1:32" x14ac:dyDescent="0.25">
      <c r="A129" s="1" t="s">
        <v>33</v>
      </c>
      <c r="B129" s="2">
        <v>14134.57143</v>
      </c>
      <c r="C129" s="2">
        <v>14082.914290000001</v>
      </c>
      <c r="D129" s="3">
        <v>3.9768300000000002E-4</v>
      </c>
      <c r="E129" s="3" cm="1">
        <f t="array" ref="E129">IF(OR(ISBLANK(D129),D129=0),
    NA(),
    1 - IFERROR(
        (
            MAX(0, MIN(1,
            (D129 -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29" s="1" t="s">
        <v>31</v>
      </c>
      <c r="G129" s="2">
        <v>14134.57143</v>
      </c>
      <c r="H129" s="2">
        <v>14082.914290000001</v>
      </c>
      <c r="I129" s="3">
        <v>4.3961500000000003E-4</v>
      </c>
      <c r="J129" s="3" cm="1">
        <f t="array" ref="J129">IF(OR(ISBLANK(I129),I129=0),
    NA(),
    1 - IFERROR(
        (
            MAX(0, MIN(1,
            (I129 -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0.80377515673661859</v>
      </c>
      <c r="K129" s="1" t="s">
        <v>42</v>
      </c>
      <c r="L129" s="1" t="s">
        <v>43</v>
      </c>
      <c r="M129" s="2">
        <v>2683.7714289999999</v>
      </c>
      <c r="N129" s="3" cm="1">
        <f t="array" ref="N129">IF(OR(ISBLANK(M129),M129=0),
    NA(),
    IFERROR(
        (
            (M129 -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0.84449350815317326</v>
      </c>
      <c r="O129" s="2">
        <v>3705.8571430000002</v>
      </c>
      <c r="P129" s="3" cm="1">
        <f t="array" ref="P129">IF(OR(ISBLANK(O129),O129=0),
    NA(),
    IFERROR(
        (
            (O129 -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0.77158607602295659</v>
      </c>
      <c r="Q129" s="3">
        <v>0.99456010399999994</v>
      </c>
      <c r="R129" s="3">
        <v>0.27146594200000002</v>
      </c>
      <c r="S129" s="3" cm="1">
        <f t="array" ref="S129">IF(OR(ISBLANK(R129),R129=0),
    NA(),
    1 - IFERROR(
        (
            MAX(0, MIN(1,
            (R129 -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0.33493117890306723</v>
      </c>
      <c r="T129" s="3">
        <v>0.392648002</v>
      </c>
      <c r="U129" s="3" cm="1">
        <f t="array" ref="U129">IF(OR(ISBLANK(T129),T129=0),
    NA(),
    1 - IFERROR(
        (
            MAX(0, MIN(1,
            (T129 -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0.58336307082778904</v>
      </c>
      <c r="V129" s="3">
        <v>0.19321196900000001</v>
      </c>
      <c r="W129" s="3">
        <v>0.71971455699999998</v>
      </c>
      <c r="X129" s="3">
        <v>0.20115883000000001</v>
      </c>
      <c r="Y129" s="3">
        <v>0.30299229500000002</v>
      </c>
      <c r="Z129" s="3">
        <v>0.90508930200000004</v>
      </c>
      <c r="AA129" s="3" cm="1">
        <f t="array" ref="AA129">IF(OR(ISBLANK(Z129),Z129=0),
    NA(),
    1 - IFERROR(
        (
            MAX(0, MIN(1,
            (Z129 -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0.49337310536768308</v>
      </c>
      <c r="AB129" s="2">
        <v>18274</v>
      </c>
      <c r="AC129" s="3" cm="1">
        <f t="array" ref="AC129">IF(OR(ISBLANK(AB129),AB129=0),
    NA(),
    IFERROR(
        (
            MAX(0, MIN(1,
            (AB129 -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0.82346379103130996</v>
      </c>
      <c r="AD129" s="3">
        <v>27.327765880000001</v>
      </c>
      <c r="AE129" s="3" cm="1">
        <f t="array" ref="AE129">IF(OR(ISBLANK(AD129),AD129=0),
    NA(),
    1 - IFERROR(
        (
            MAX(0, MIN(1,
            (AD129 -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0.38330995840005222</v>
      </c>
      <c r="AF129" s="3">
        <f xml:space="preserve">
$AG$1 * W129 +
$AH$1 * V129 +
$AI$1 * X129 +
$AJ$1 * Y129 +
$AK$1 * P129 +
$AL$1 * N129 +
$AM$1 * E129 +
$AN$1 * J129 +
$AO$1 * S129 +
$AP$1 * U129 +
$AQ$1 * AC129 +
$AR$1 * AA129 +
$AS$1 * AE129</f>
        <v>0.57068633050429662</v>
      </c>
    </row>
    <row r="130" spans="1:32" x14ac:dyDescent="0.25">
      <c r="A130" s="1" t="s">
        <v>33</v>
      </c>
      <c r="B130" s="2">
        <v>14134.57143</v>
      </c>
      <c r="C130" s="2">
        <v>14082.914290000001</v>
      </c>
      <c r="D130" s="3">
        <v>3.9768300000000002E-4</v>
      </c>
      <c r="E130" s="3" cm="1">
        <f t="array" ref="E130">IF(OR(ISBLANK(D130),D130=0),
    NA(),
    1 - IFERROR(
        (
            MAX(0, MIN(1,
            (D130 -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30" s="1" t="s">
        <v>31</v>
      </c>
      <c r="G130" s="2">
        <v>14134.57143</v>
      </c>
      <c r="H130" s="2">
        <v>14082.914290000001</v>
      </c>
      <c r="I130" s="3">
        <v>4.3961500000000003E-4</v>
      </c>
      <c r="J130" s="3" cm="1">
        <f t="array" ref="J130">IF(OR(ISBLANK(I130),I130=0),
    NA(),
    1 - IFERROR(
        (
            MAX(0, MIN(1,
            (I130 -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0.80377515673661859</v>
      </c>
      <c r="K130" s="1" t="s">
        <v>18</v>
      </c>
      <c r="L130" s="1" t="s">
        <v>19</v>
      </c>
      <c r="M130" s="2">
        <v>748.11428569999998</v>
      </c>
      <c r="N130" s="3" cm="1">
        <f t="array" ref="N130">IF(OR(ISBLANK(M130),M130=0),
    NA(),
    IFERROR(
        (
            (M130 -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0.6506709048770708</v>
      </c>
      <c r="O130" s="2">
        <v>4259.6000000000004</v>
      </c>
      <c r="P130" s="3" cm="1">
        <f t="array" ref="P130">IF(OR(ISBLANK(O130),O130=0),
    NA(),
    IFERROR(
        (
            (O130 -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0.80618110058086356</v>
      </c>
      <c r="Q130" s="3">
        <v>0.39736934800000001</v>
      </c>
      <c r="R130" s="3">
        <v>9.2028334000000003E-2</v>
      </c>
      <c r="S130" s="3" cm="1">
        <f t="array" ref="S130">IF(OR(ISBLANK(R130),R130=0),
    NA(),
    1 - IFERROR(
        (
            MAX(0, MIN(1,
            (R130 -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0.47959065346297558</v>
      </c>
      <c r="T130" s="3">
        <v>0.71286094099999997</v>
      </c>
      <c r="U130" s="3" cm="1">
        <f t="array" ref="U130">IF(OR(ISBLANK(T130),T130=0),
    NA(),
    1 - IFERROR(
        (
            MAX(0, MIN(1,
            (T130 -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0.5261610071770384</v>
      </c>
      <c r="V130" s="3">
        <v>5.3981883000000001E-2</v>
      </c>
      <c r="W130" s="3">
        <v>0.17526509500000001</v>
      </c>
      <c r="X130" s="3">
        <v>5.6282107999999997E-2</v>
      </c>
      <c r="Y130" s="3">
        <v>8.2410823999999994E-2</v>
      </c>
      <c r="Z130" s="3">
        <v>0.98841283400000002</v>
      </c>
      <c r="AA130" s="3" cm="1">
        <f t="array" ref="AA130">IF(OR(ISBLANK(Z130),Z130=0),
    NA(),
    1 - IFERROR(
        (
            MAX(0, MIN(1,
            (Z130 -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0.46515537410021257</v>
      </c>
      <c r="AB130" s="2">
        <v>775</v>
      </c>
      <c r="AC130" s="3" cm="1">
        <f t="array" ref="AC130">IF(OR(ISBLANK(AB130),AB130=0),
    NA(),
    IFERROR(
        (
            MAX(0, MIN(1,
            (AB130 -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0.43755306324683341</v>
      </c>
      <c r="AD130" s="3">
        <v>293.89329420000001</v>
      </c>
      <c r="AE130" s="3" cm="1">
        <f t="array" ref="AE130">IF(OR(ISBLANK(AD130),AD130=0),
    NA(),
    1 - IFERROR(
        (
            MAX(0, MIN(1,
            (AD130 -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7.9381121933549403E-3</v>
      </c>
      <c r="AF130" s="3">
        <f xml:space="preserve">
$AG$1 * W130 +
$AH$1 * V130 +
$AI$1 * X130 +
$AJ$1 * Y130 +
$AK$1 * P130 +
$AL$1 * N130 +
$AM$1 * E130 +
$AN$1 * J130 +
$AO$1 * S130 +
$AP$1 * U130 +
$AQ$1 * AC130 +
$AR$1 * AA130 +
$AS$1 * AE130</f>
        <v>0.33265130502913648</v>
      </c>
    </row>
    <row r="131" spans="1:32" x14ac:dyDescent="0.25">
      <c r="A131" s="1" t="s">
        <v>33</v>
      </c>
      <c r="B131" s="2">
        <v>14134.57143</v>
      </c>
      <c r="C131" s="2">
        <v>14082.914290000001</v>
      </c>
      <c r="D131" s="3">
        <v>3.9768300000000002E-4</v>
      </c>
      <c r="E131" s="3" cm="1">
        <f t="array" ref="E131">IF(OR(ISBLANK(D131),D131=0),
    NA(),
    1 - IFERROR(
        (
            MAX(0, MIN(1,
            (D131 -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31" s="1" t="s">
        <v>29</v>
      </c>
      <c r="G131" s="2">
        <v>14134.57143</v>
      </c>
      <c r="H131" s="2">
        <v>14082.914290000001</v>
      </c>
      <c r="I131" s="3">
        <v>5.5883618000000003E-2</v>
      </c>
      <c r="J131" s="3" cm="1">
        <f t="array" ref="J131">IF(OR(ISBLANK(I131),I131=0),
    NA(),
    1 - IFERROR(
        (
            MAX(0, MIN(1,
            (I131 -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0.22107441010897522</v>
      </c>
      <c r="K131" s="1" t="s">
        <v>18</v>
      </c>
      <c r="L131" s="1" t="s">
        <v>19</v>
      </c>
      <c r="M131" s="2">
        <v>4106.5142859999996</v>
      </c>
      <c r="N131" s="3" cm="1">
        <f t="array" ref="N131">IF(OR(ISBLANK(M131),M131=0),
    NA(),
    IFERROR(
        (
            (M131 -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0.92011605432429022</v>
      </c>
      <c r="O131" s="2">
        <v>5039.0857139999998</v>
      </c>
      <c r="P131" s="3" cm="1">
        <f t="array" ref="P131">IF(OR(ISBLANK(O131),O131=0),
    NA(),
    IFERROR(
        (
            (O131 -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0.8496830784193693</v>
      </c>
      <c r="Q131" s="3">
        <v>1.0614320479999999</v>
      </c>
      <c r="R131" s="3">
        <v>0.211891986</v>
      </c>
      <c r="S131" s="3" cm="1">
        <f t="array" ref="S131">IF(OR(ISBLANK(R131),R131=0),
    NA(),
    1 - IFERROR(
        (
            MAX(0, MIN(1,
            (R131 -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0.36956072894551306</v>
      </c>
      <c r="T131" s="3">
        <v>0.26236707399999998</v>
      </c>
      <c r="U131" s="3" cm="1">
        <f t="array" ref="U131">IF(OR(ISBLANK(T131),T131=0),
    NA(),
    1 - IFERROR(
        (
            MAX(0, MIN(1,
            (T131 -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0.6198082306088627</v>
      </c>
      <c r="V131" s="3">
        <v>0.29522467200000002</v>
      </c>
      <c r="W131" s="3">
        <v>0.81512242099999999</v>
      </c>
      <c r="X131" s="3">
        <v>0.307215976</v>
      </c>
      <c r="Y131" s="3">
        <v>0.43167259000000002</v>
      </c>
      <c r="Z131" s="3">
        <v>0.96302014800000002</v>
      </c>
      <c r="AA131" s="3" cm="1">
        <f t="array" ref="AA131">IF(OR(ISBLANK(Z131),Z131=0),
    NA(),
    1 - IFERROR(
        (
            MAX(0, MIN(1,
            (Z131 -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0.47351516306045538</v>
      </c>
      <c r="AB131" s="2">
        <v>32601</v>
      </c>
      <c r="AC131" s="3" cm="1">
        <f t="array" ref="AC131">IF(OR(ISBLANK(AB131),AB131=0),
    NA(),
    IFERROR(
        (
            MAX(0, MIN(1,
            (AB131 -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0.9245407471168926</v>
      </c>
      <c r="AD131" s="3">
        <v>51.414841469999999</v>
      </c>
      <c r="AE131" s="3" cm="1">
        <f t="array" ref="AE131">IF(OR(ISBLANK(AD131),AD131=0),
    NA(),
    1 - IFERROR(
        (
            MAX(0, MIN(1,
            (AD131 -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0.30008748435565746</v>
      </c>
      <c r="AF131" s="3">
        <f xml:space="preserve">
$AG$1 * W131 +
$AH$1 * V131 +
$AI$1 * X131 +
$AJ$1 * Y131 +
$AK$1 * P131 +
$AL$1 * N131 +
$AM$1 * E131 +
$AN$1 * J131 +
$AO$1 * S131 +
$AP$1 * U131 +
$AQ$1 * AC131 +
$AR$1 * AA131 +
$AS$1 * AE131</f>
        <v>0.60346047283342918</v>
      </c>
    </row>
    <row r="132" spans="1:32" x14ac:dyDescent="0.25">
      <c r="A132" s="1" t="s">
        <v>33</v>
      </c>
      <c r="B132" s="2">
        <v>14134.57143</v>
      </c>
      <c r="C132" s="2">
        <v>14082.914290000001</v>
      </c>
      <c r="D132" s="3">
        <v>3.9768300000000002E-4</v>
      </c>
      <c r="E132" s="3" cm="1">
        <f t="array" ref="E132">IF(OR(ISBLANK(D132),D132=0),
    NA(),
    1 - IFERROR(
        (
            MAX(0, MIN(1,
            (D132 -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1</v>
      </c>
      <c r="F132" s="1" t="s">
        <v>29</v>
      </c>
      <c r="G132" s="2">
        <v>14134.57143</v>
      </c>
      <c r="H132" s="2">
        <v>14082.914290000001</v>
      </c>
      <c r="I132" s="3">
        <v>5.5883618000000003E-2</v>
      </c>
      <c r="J132" s="3" cm="1">
        <f t="array" ref="J132">IF(OR(ISBLANK(I132),I132=0),
    NA(),
    1 - IFERROR(
        (
            MAX(0, MIN(1,
            (I132 -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0.22107441010897522</v>
      </c>
      <c r="K132" s="1" t="s">
        <v>18</v>
      </c>
      <c r="L132" s="1" t="s">
        <v>43</v>
      </c>
      <c r="M132" s="2">
        <v>3455.3428570000001</v>
      </c>
      <c r="N132" s="3" cm="1">
        <f t="array" ref="N132">IF(OR(ISBLANK(M132),M132=0),
    NA(),
    IFERROR(
        (
            (M132 -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0.88866767623634646</v>
      </c>
      <c r="O132" s="2">
        <v>4293.3714289999998</v>
      </c>
      <c r="P132" s="3" cm="1">
        <f t="array" ref="P132">IF(OR(ISBLANK(O132),O132=0),
    NA(),
    IFERROR(
        (
            (O132 -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0.8081815477541755</v>
      </c>
      <c r="Q132" s="3">
        <v>1.383898858</v>
      </c>
      <c r="R132" s="3">
        <v>0.326765692</v>
      </c>
      <c r="S132" s="3" cm="1">
        <f t="array" ref="S132">IF(OR(ISBLANK(R132),R132=0),
    NA(),
    1 - IFERROR(
        (
            MAX(0, MIN(1,
            (R132 -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0.30820069730990962</v>
      </c>
      <c r="T132" s="3">
        <v>0.41012305999999998</v>
      </c>
      <c r="U132" s="3" cm="1">
        <f t="array" ref="U132">IF(OR(ISBLANK(T132),T132=0),
    NA(),
    1 - IFERROR(
        (
            MAX(0, MIN(1,
            (T132 -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0.57933676875781703</v>
      </c>
      <c r="V132" s="3">
        <v>0.248960023</v>
      </c>
      <c r="W132" s="3">
        <v>0.804514167</v>
      </c>
      <c r="X132" s="3">
        <v>0.25900911799999998</v>
      </c>
      <c r="Y132" s="3">
        <v>0.37835920099999998</v>
      </c>
      <c r="Z132" s="3">
        <v>0.93257241999999996</v>
      </c>
      <c r="AA132" s="3" cm="1">
        <f t="array" ref="AA132">IF(OR(ISBLANK(Z132),Z132=0),
    NA(),
    1 - IFERROR(
        (
            MAX(0, MIN(1,
            (Z132 -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0.48380933013762328</v>
      </c>
      <c r="AB132" s="2">
        <v>26109</v>
      </c>
      <c r="AC132" s="3" cm="1">
        <f t="array" ref="AC132">IF(OR(ISBLANK(AB132),AB132=0),
    NA(),
    IFERROR(
        (
            MAX(0, MIN(1,
            (AB132 -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0.88437662925527494</v>
      </c>
      <c r="AD132" s="3">
        <v>40.038913119999997</v>
      </c>
      <c r="AE132" s="3" cm="1">
        <f t="array" ref="AE132">IF(OR(ISBLANK(AD132),AD132=0),
    NA(),
    1 - IFERROR(
        (
            MAX(0, MIN(1,
            (AD132 -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0.33427210987566069</v>
      </c>
      <c r="AF132" s="3">
        <f xml:space="preserve">
$AG$1 * W132 +
$AH$1 * V132 +
$AI$1 * X132 +
$AJ$1 * Y132 +
$AK$1 * P132 +
$AL$1 * N132 +
$AM$1 * E132 +
$AN$1 * J132 +
$AO$1 * S132 +
$AP$1 * U132 +
$AQ$1 * AC132 +
$AR$1 * AA132 +
$AS$1 * AE132</f>
        <v>0.58214115711968584</v>
      </c>
    </row>
    <row r="133" spans="1:32" x14ac:dyDescent="0.25">
      <c r="A133" s="1" t="s">
        <v>36</v>
      </c>
      <c r="B133" s="2">
        <v>10859.88571</v>
      </c>
      <c r="C133" s="2">
        <v>10813.942859999999</v>
      </c>
      <c r="D133" s="3">
        <v>1.371691E-3</v>
      </c>
      <c r="E133" s="3" cm="1">
        <f t="array" ref="E133">IF(OR(ISBLANK(D133),D133=0),
    NA(),
    1 - IFERROR(
        (
            MAX(0, MIN(1,
            (D133 -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33" s="1" t="s">
        <v>30</v>
      </c>
      <c r="G133" s="2">
        <v>10859.88571</v>
      </c>
      <c r="H133" s="2">
        <v>10813.942859999999</v>
      </c>
      <c r="I133" s="3">
        <v>7.0712399999999995E-4</v>
      </c>
      <c r="J133" s="3" cm="1">
        <f t="array" ref="J133">IF(OR(ISBLANK(I133),I133=0),
    NA(),
    1 - IFERROR(
        (
            MAX(0, MIN(1,
            (I133 -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0.72158197343874364</v>
      </c>
      <c r="K133" s="1" t="s">
        <v>42</v>
      </c>
      <c r="L133" s="1" t="s">
        <v>19</v>
      </c>
      <c r="M133" s="2">
        <v>2594.7428570000002</v>
      </c>
      <c r="N133" s="3" cm="1">
        <f t="array" ref="N133">IF(OR(ISBLANK(M133),M133=0),
    NA(),
    IFERROR(
        (
            (M133 -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0.83875715173668508</v>
      </c>
      <c r="O133" s="2">
        <v>3561.2</v>
      </c>
      <c r="P133" s="3" cm="1">
        <f t="array" ref="P133">IF(OR(ISBLANK(O133),O133=0),
    NA(),
    IFERROR(
        (
            (O133 -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0.76192613168633194</v>
      </c>
      <c r="Q133" s="3">
        <v>0.15555216099999999</v>
      </c>
      <c r="R133" s="3">
        <v>4.4339851999999999E-2</v>
      </c>
      <c r="S133" s="3" cm="1">
        <f t="array" ref="S133">IF(OR(ISBLANK(R133),R133=0),
    NA(),
    1 - IFERROR(
        (
            MAX(0, MIN(1,
            (R133 -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0.57581079696065474</v>
      </c>
      <c r="T133" s="3">
        <v>6.5113714000000003E-2</v>
      </c>
      <c r="U133" s="3" cm="1">
        <f t="array" ref="U133">IF(OR(ISBLANK(T133),T133=0),
    NA(),
    1 - IFERROR(
        (
            MAX(0, MIN(1,
            (T133 -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0.75071371155876654</v>
      </c>
      <c r="V133" s="3">
        <v>0.24547481400000001</v>
      </c>
      <c r="W133" s="3">
        <v>0.72062015300000004</v>
      </c>
      <c r="X133" s="3">
        <v>0.254390581</v>
      </c>
      <c r="Y133" s="3">
        <v>0.36400691600000001</v>
      </c>
      <c r="Z133" s="3">
        <v>0.486745343</v>
      </c>
      <c r="AA133" s="3" cm="1">
        <f t="array" ref="AA133">IF(OR(ISBLANK(Z133),Z133=0),
    NA(),
    1 - IFERROR(
        (
            MAX(0, MIN(1,
            (Z133 -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0.69928905802982766</v>
      </c>
      <c r="AB133" s="2">
        <v>18686</v>
      </c>
      <c r="AC133" s="3" cm="1">
        <f t="array" ref="AC133">IF(OR(ISBLANK(AB133),AB133=0),
    NA(),
    IFERROR(
        (
            MAX(0, MIN(1,
            (AB133 -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0.8271440631333421</v>
      </c>
      <c r="AD133" s="3">
        <v>31.28704699</v>
      </c>
      <c r="AE133" s="3" cm="1">
        <f t="array" ref="AE133">IF(OR(ISBLANK(AD133),AD133=0),
    NA(),
    1 - IFERROR(
        (
            MAX(0, MIN(1,
            (AD133 -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0.36636285593346718</v>
      </c>
      <c r="AF133" s="3">
        <f xml:space="preserve">
$AG$1 * W133 +
$AH$1 * V133 +
$AI$1 * X133 +
$AJ$1 * Y133 +
$AK$1 * P133 +
$AL$1 * N133 +
$AM$1 * E133 +
$AN$1 * J133 +
$AO$1 * S133 +
$AP$1 * U133 +
$AQ$1 * AC133 +
$AR$1 * AA133 +
$AS$1 * AE133</f>
        <v>0.60640665507134783</v>
      </c>
    </row>
    <row r="134" spans="1:32" x14ac:dyDescent="0.25">
      <c r="A134" s="1" t="s">
        <v>36</v>
      </c>
      <c r="B134" s="2">
        <v>10859.88571</v>
      </c>
      <c r="C134" s="2">
        <v>10813.942859999999</v>
      </c>
      <c r="D134" s="3">
        <v>1.371691E-3</v>
      </c>
      <c r="E134" s="3" cm="1">
        <f t="array" ref="E134">IF(OR(ISBLANK(D134),D134=0),
    NA(),
    1 - IFERROR(
        (
            MAX(0, MIN(1,
            (D134 -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34" s="1" t="s">
        <v>30</v>
      </c>
      <c r="G134" s="2">
        <v>10859.88571</v>
      </c>
      <c r="H134" s="2">
        <v>10813.942859999999</v>
      </c>
      <c r="I134" s="3">
        <v>7.0712399999999995E-4</v>
      </c>
      <c r="J134" s="3" cm="1">
        <f t="array" ref="J134">IF(OR(ISBLANK(I134),I134=0),
    NA(),
    1 - IFERROR(
        (
            MAX(0, MIN(1,
            (I134 -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0.72158197343874364</v>
      </c>
      <c r="K134" s="1" t="s">
        <v>42</v>
      </c>
      <c r="L134" s="1" t="s">
        <v>43</v>
      </c>
      <c r="M134" s="2">
        <v>2251.3142859999998</v>
      </c>
      <c r="N134" s="3" cm="1">
        <f t="array" ref="N134">IF(OR(ISBLANK(M134),M134=0),
    NA(),
    IFERROR(
        (
            (M134 -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0.81501809173054096</v>
      </c>
      <c r="O134" s="2">
        <v>3083.2857140000001</v>
      </c>
      <c r="P134" s="3" cm="1">
        <f t="array" ref="P134">IF(OR(ISBLANK(O134),O134=0),
    NA(),
    IFERROR(
        (
            (O134 -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0.72778807742497553</v>
      </c>
      <c r="Q134" s="3">
        <v>1.038703755</v>
      </c>
      <c r="R134" s="3">
        <v>0.34273364000000001</v>
      </c>
      <c r="S134" s="3" cm="1">
        <f t="array" ref="S134">IF(OR(ISBLANK(R134),R134=0),
    NA(),
    1 - IFERROR(
        (
            MAX(0, MIN(1,
            (R134 -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0.30119922703135571</v>
      </c>
      <c r="T134" s="3">
        <v>0.50325646400000001</v>
      </c>
      <c r="U134" s="3" cm="1">
        <f t="array" ref="U134">IF(OR(ISBLANK(T134),T134=0),
    NA(),
    1 - IFERROR(
        (
            MAX(0, MIN(1,
            (T134 -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0.56012267984737441</v>
      </c>
      <c r="V134" s="3">
        <v>0.21288052299999999</v>
      </c>
      <c r="W134" s="3">
        <v>0.71994391700000004</v>
      </c>
      <c r="X134" s="3">
        <v>0.22063886999999999</v>
      </c>
      <c r="Y134" s="3">
        <v>0.32625934200000001</v>
      </c>
      <c r="Z134" s="3">
        <v>0.46694715199999998</v>
      </c>
      <c r="AA134" s="3" cm="1">
        <f t="array" ref="AA134">IF(OR(ISBLANK(Z134),Z134=0),
    NA(),
    1 - IFERROR(
        (
            MAX(0, MIN(1,
            (Z134 -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0.71519436400361536</v>
      </c>
      <c r="AB134" s="2">
        <v>16158</v>
      </c>
      <c r="AC134" s="3" cm="1">
        <f t="array" ref="AC134">IF(OR(ISBLANK(AB134),AB134=0),
    NA(),
    IFERROR(
        (
            MAX(0, MIN(1,
            (AB134 -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0.80344227881345287</v>
      </c>
      <c r="AD134" s="3">
        <v>26.06522919</v>
      </c>
      <c r="AE134" s="3" cm="1">
        <f t="array" ref="AE134">IF(OR(ISBLANK(AD134),AD134=0),
    NA(),
    1 - IFERROR(
        (
            MAX(0, MIN(1,
            (AD134 -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0.38912809874103771</v>
      </c>
      <c r="AF134" s="3">
        <f xml:space="preserve">
$AG$1 * W134 +
$AH$1 * V134 +
$AI$1 * X134 +
$AJ$1 * Y134 +
$AK$1 * P134 +
$AL$1 * N134 +
$AM$1 * E134 +
$AN$1 * J134 +
$AO$1 * S134 +
$AP$1 * U134 +
$AQ$1 * AC134 +
$AR$1 * AA134 +
$AS$1 * AE134</f>
        <v>0.56710382683080729</v>
      </c>
    </row>
    <row r="135" spans="1:32" x14ac:dyDescent="0.25">
      <c r="A135" s="1" t="s">
        <v>36</v>
      </c>
      <c r="B135" s="2">
        <v>10859.88571</v>
      </c>
      <c r="C135" s="2">
        <v>10813.942859999999</v>
      </c>
      <c r="D135" s="3">
        <v>1.371691E-3</v>
      </c>
      <c r="E135" s="3" cm="1">
        <f t="array" ref="E135">IF(OR(ISBLANK(D135),D135=0),
    NA(),
    1 - IFERROR(
        (
            MAX(0, MIN(1,
            (D135 -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35" s="1" t="s">
        <v>30</v>
      </c>
      <c r="G135" s="2">
        <v>10859.88571</v>
      </c>
      <c r="H135" s="2">
        <v>10813.942859999999</v>
      </c>
      <c r="I135" s="3">
        <v>7.0712399999999995E-4</v>
      </c>
      <c r="J135" s="3" cm="1">
        <f t="array" ref="J135">IF(OR(ISBLANK(I135),I135=0),
    NA(),
    1 - IFERROR(
        (
            MAX(0, MIN(1,
            (I135 -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0.72158197343874364</v>
      </c>
      <c r="K135" s="1" t="s">
        <v>18</v>
      </c>
      <c r="L135" s="1" t="s">
        <v>19</v>
      </c>
      <c r="M135" s="2">
        <v>1148.2857140000001</v>
      </c>
      <c r="N135" s="3" cm="1">
        <f t="array" ref="N135">IF(OR(ISBLANK(M135),M135=0),
    NA(),
    IFERROR(
        (
            (M135 -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0.71070052833400932</v>
      </c>
      <c r="O135" s="2">
        <v>3074.4285709999999</v>
      </c>
      <c r="P135" s="3" cm="1">
        <f t="array" ref="P135">IF(OR(ISBLANK(O135),O135=0),
    NA(),
    IFERROR(
        (
            (O135 -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0.72711933582472954</v>
      </c>
      <c r="Q135" s="3">
        <v>0.61233617699999998</v>
      </c>
      <c r="R135" s="3">
        <v>0.196167602</v>
      </c>
      <c r="S135" s="3" cm="1">
        <f t="array" ref="S135">IF(OR(ISBLANK(R135),R135=0),
    NA(),
    1 - IFERROR(
        (
            MAX(0, MIN(1,
            (R135 -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0.38010906819179113</v>
      </c>
      <c r="T135" s="3">
        <v>0.61879545499999999</v>
      </c>
      <c r="U135" s="3" cm="1">
        <f t="array" ref="U135">IF(OR(ISBLANK(T135),T135=0),
    NA(),
    1 - IFERROR(
        (
            MAX(0, MIN(1,
            (T135 -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0.540173039669537</v>
      </c>
      <c r="V135" s="3">
        <v>0.108522588</v>
      </c>
      <c r="W135" s="3">
        <v>0.36996999200000003</v>
      </c>
      <c r="X135" s="3">
        <v>0.11252060899999999</v>
      </c>
      <c r="Y135" s="3">
        <v>0.16742739100000001</v>
      </c>
      <c r="Z135" s="3">
        <v>0.43847776100000002</v>
      </c>
      <c r="AA135" s="3" cm="1">
        <f t="array" ref="AA135">IF(OR(ISBLANK(Z135),Z135=0),
    NA(),
    1 - IFERROR(
        (
            MAX(0, MIN(1,
            (Z135 -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0.74072294502955138</v>
      </c>
      <c r="AB135" s="2">
        <v>6747</v>
      </c>
      <c r="AC135" s="3" cm="1">
        <f t="array" ref="AC135">IF(OR(ISBLANK(AB135),AB135=0),
    NA(),
    IFERROR(
        (
            MAX(0, MIN(1,
            (AB135 -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0.67467062867948813</v>
      </c>
      <c r="AD135" s="3">
        <v>13.77562824</v>
      </c>
      <c r="AE135" s="3" cm="1">
        <f t="array" ref="AE135">IF(OR(ISBLANK(AD135),AD135=0),
    NA(),
    1 - IFERROR(
        (
            MAX(0, MIN(1,
            (AD135 -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0.4624730222820389</v>
      </c>
      <c r="AF135" s="3">
        <f xml:space="preserve">
$AG$1 * W135 +
$AH$1 * V135 +
$AI$1 * X135 +
$AJ$1 * Y135 +
$AK$1 * P135 +
$AL$1 * N135 +
$AM$1 * E135 +
$AN$1 * J135 +
$AO$1 * S135 +
$AP$1 * U135 +
$AQ$1 * AC135 +
$AR$1 * AA135 +
$AS$1 * AE135</f>
        <v>0.5026238431644845</v>
      </c>
    </row>
    <row r="136" spans="1:32" x14ac:dyDescent="0.25">
      <c r="A136" s="1" t="s">
        <v>36</v>
      </c>
      <c r="B136" s="2">
        <v>10859.88571</v>
      </c>
      <c r="C136" s="2">
        <v>10813.942859999999</v>
      </c>
      <c r="D136" s="3">
        <v>1.371691E-3</v>
      </c>
      <c r="E136" s="3" cm="1">
        <f t="array" ref="E136">IF(OR(ISBLANK(D136),D136=0),
    NA(),
    1 - IFERROR(
        (
            MAX(0, MIN(1,
            (D136 -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36" s="1" t="s">
        <v>32</v>
      </c>
      <c r="G136" s="2">
        <v>10859.88571</v>
      </c>
      <c r="H136" s="2">
        <v>10813.942859999999</v>
      </c>
      <c r="I136" s="3">
        <v>9.5627009999999998E-3</v>
      </c>
      <c r="J136" s="3" cm="1">
        <f t="array" ref="J136">IF(OR(ISBLANK(I136),I136=0),
    NA(),
    1 - IFERROR(
        (
            MAX(0, MIN(1,
            (I136 -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0.45649980211873398</v>
      </c>
      <c r="K136" s="1" t="s">
        <v>42</v>
      </c>
      <c r="L136" s="1" t="s">
        <v>19</v>
      </c>
      <c r="M136" s="2">
        <v>2140.9142860000002</v>
      </c>
      <c r="N136" s="3" cm="1">
        <f t="array" ref="N136">IF(OR(ISBLANK(M136),M136=0),
    NA(),
    IFERROR(
        (
            (M136 -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0.80676362631776666</v>
      </c>
      <c r="O136" s="2">
        <v>3229.0285709999998</v>
      </c>
      <c r="P136" s="3" cm="1">
        <f t="array" ref="P136">IF(OR(ISBLANK(O136),O136=0),
    NA(),
    IFERROR(
        (
            (O136 -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0.73859197232195239</v>
      </c>
      <c r="Q136" s="3">
        <v>0.23823803700000001</v>
      </c>
      <c r="R136" s="3">
        <v>7.4304622000000001E-2</v>
      </c>
      <c r="S136" s="3" cm="1">
        <f t="array" ref="S136">IF(OR(ISBLANK(R136),R136=0),
    NA(),
    1 - IFERROR(
        (
            MAX(0, MIN(1,
            (R136 -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0.50711683441365629</v>
      </c>
      <c r="T136" s="3">
        <v>0.11874504299999999</v>
      </c>
      <c r="U136" s="3" cm="1">
        <f t="array" ref="U136">IF(OR(ISBLANK(T136),T136=0),
    NA(),
    1 - IFERROR(
        (
            MAX(0, MIN(1,
            (T136 -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0.69004747581001902</v>
      </c>
      <c r="V136" s="3">
        <v>0.202217759</v>
      </c>
      <c r="W136" s="3">
        <v>0.65723340699999999</v>
      </c>
      <c r="X136" s="3">
        <v>0.20953628499999999</v>
      </c>
      <c r="Y136" s="3">
        <v>0.30801790200000001</v>
      </c>
      <c r="Z136" s="3">
        <v>0.47261872399999999</v>
      </c>
      <c r="AA136" s="3" cm="1">
        <f t="array" ref="AA136">IF(OR(ISBLANK(Z136),Z136=0),
    NA(),
    1 - IFERROR(
        (
            MAX(0, MIN(1,
            (Z136 -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0.71050348176352873</v>
      </c>
      <c r="AB136" s="2">
        <v>15392</v>
      </c>
      <c r="AC136" s="3" cm="1">
        <f t="array" ref="AC136">IF(OR(ISBLANK(AB136),AB136=0),
    NA(),
    IFERROR(
        (
            MAX(0, MIN(1,
            (AB136 -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0.79567535051789251</v>
      </c>
      <c r="AD136" s="3">
        <v>24.797255499999999</v>
      </c>
      <c r="AE136" s="3" cm="1">
        <f t="array" ref="AE136">IF(OR(ISBLANK(AD136),AD136=0),
    NA(),
    1 - IFERROR(
        (
            MAX(0, MIN(1,
            (AD136 -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0.39520330630160982</v>
      </c>
      <c r="AF136" s="3">
        <f xml:space="preserve">
$AG$1 * W136 +
$AH$1 * V136 +
$AI$1 * X136 +
$AJ$1 * Y136 +
$AK$1 * P136 +
$AL$1 * N136 +
$AM$1 * E136 +
$AN$1 * J136 +
$AO$1 * S136 +
$AP$1 * U136 +
$AQ$1 * AC136 +
$AR$1 * AA136 +
$AS$1 * AE136</f>
        <v>0.57549976078259346</v>
      </c>
    </row>
    <row r="137" spans="1:32" x14ac:dyDescent="0.25">
      <c r="A137" s="1" t="s">
        <v>36</v>
      </c>
      <c r="B137" s="2">
        <v>10859.88571</v>
      </c>
      <c r="C137" s="2">
        <v>10813.942859999999</v>
      </c>
      <c r="D137" s="3">
        <v>1.371691E-3</v>
      </c>
      <c r="E137" s="3" cm="1">
        <f t="array" ref="E137">IF(OR(ISBLANK(D137),D137=0),
    NA(),
    1 - IFERROR(
        (
            MAX(0, MIN(1,
            (D137 -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37" s="1" t="s">
        <v>32</v>
      </c>
      <c r="G137" s="2">
        <v>10859.88571</v>
      </c>
      <c r="H137" s="2">
        <v>10813.942859999999</v>
      </c>
      <c r="I137" s="3">
        <v>9.5627009999999998E-3</v>
      </c>
      <c r="J137" s="3" cm="1">
        <f t="array" ref="J137">IF(OR(ISBLANK(I137),I137=0),
    NA(),
    1 - IFERROR(
        (
            MAX(0, MIN(1,
            (I137 -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0.45649980211873398</v>
      </c>
      <c r="K137" s="1" t="s">
        <v>42</v>
      </c>
      <c r="L137" s="1" t="s">
        <v>43</v>
      </c>
      <c r="M137" s="2">
        <v>1951.2</v>
      </c>
      <c r="N137" s="3" cm="1">
        <f t="array" ref="N137">IF(OR(ISBLANK(M137),M137=0),
    NA(),
    IFERROR(
        (
            (M137 -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0.79173619001226381</v>
      </c>
      <c r="O137" s="2">
        <v>2979.7714289999999</v>
      </c>
      <c r="P137" s="3" cm="1">
        <f t="array" ref="P137">IF(OR(ISBLANK(O137),O137=0),
    NA(),
    IFERROR(
        (
            (O137 -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0.71988106554036202</v>
      </c>
      <c r="Q137" s="3">
        <v>0.96679546199999999</v>
      </c>
      <c r="R137" s="3">
        <v>0.32379564700000002</v>
      </c>
      <c r="S137" s="3" cm="1">
        <f t="array" ref="S137">IF(OR(ISBLANK(R137),R137=0),
    NA(),
    1 - IFERROR(
        (
            MAX(0, MIN(1,
            (R137 -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0.30953473675986398</v>
      </c>
      <c r="T137" s="3">
        <v>0.52971886700000004</v>
      </c>
      <c r="U137" s="3" cm="1">
        <f t="array" ref="U137">IF(OR(ISBLANK(T137),T137=0),
    NA(),
    1 - IFERROR(
        (
            MAX(0, MIN(1,
            (T137 -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0.5552299144999655</v>
      </c>
      <c r="V137" s="3">
        <v>0.18413908800000001</v>
      </c>
      <c r="W137" s="3">
        <v>0.64929810600000004</v>
      </c>
      <c r="X137" s="3">
        <v>0.19081667699999999</v>
      </c>
      <c r="Y137" s="3">
        <v>0.28579407099999998</v>
      </c>
      <c r="Z137" s="3">
        <v>0.46307187100000002</v>
      </c>
      <c r="AA137" s="3" cm="1">
        <f t="array" ref="AA137">IF(OR(ISBLANK(Z137),Z137=0),
    NA(),
    1 - IFERROR(
        (
            MAX(0, MIN(1,
            (Z137 -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0.71846741633854272</v>
      </c>
      <c r="AB137" s="2">
        <v>13912</v>
      </c>
      <c r="AC137" s="3" cm="1">
        <f t="array" ref="AC137">IF(OR(ISBLANK(AB137),AB137=0),
    NA(),
    IFERROR(
        (
            MAX(0, MIN(1,
            (AB137 -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0.77974788709115561</v>
      </c>
      <c r="AD137" s="3">
        <v>22.16260612</v>
      </c>
      <c r="AE137" s="3" cm="1">
        <f t="array" ref="AE137">IF(OR(ISBLANK(AD137),AD137=0),
    NA(),
    1 - IFERROR(
        (
            MAX(0, MIN(1,
            (AD137 -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0.40866923376530784</v>
      </c>
      <c r="AF137" s="3">
        <f xml:space="preserve">
$AG$1 * W137 +
$AH$1 * V137 +
$AI$1 * X137 +
$AJ$1 * Y137 +
$AK$1 * P137 +
$AL$1 * N137 +
$AM$1 * E137 +
$AN$1 * J137 +
$AO$1 * S137 +
$AP$1 * U137 +
$AQ$1 * AC137 +
$AR$1 * AA137 +
$AS$1 * AE137</f>
        <v>0.54778610712758136</v>
      </c>
    </row>
    <row r="138" spans="1:32" x14ac:dyDescent="0.25">
      <c r="A138" s="1" t="s">
        <v>36</v>
      </c>
      <c r="B138" s="2">
        <v>10859.88571</v>
      </c>
      <c r="C138" s="2">
        <v>10813.942859999999</v>
      </c>
      <c r="D138" s="3">
        <v>1.371691E-3</v>
      </c>
      <c r="E138" s="3" cm="1">
        <f t="array" ref="E138">IF(OR(ISBLANK(D138),D138=0),
    NA(),
    1 - IFERROR(
        (
            MAX(0, MIN(1,
            (D138 -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38" s="1" t="s">
        <v>32</v>
      </c>
      <c r="G138" s="2">
        <v>10859.88571</v>
      </c>
      <c r="H138" s="2">
        <v>10813.942859999999</v>
      </c>
      <c r="I138" s="3">
        <v>9.5627009999999998E-3</v>
      </c>
      <c r="J138" s="3" cm="1">
        <f t="array" ref="J138">IF(OR(ISBLANK(I138),I138=0),
    NA(),
    1 - IFERROR(
        (
            MAX(0, MIN(1,
            (I138 -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0.45649980211873398</v>
      </c>
      <c r="K138" s="1" t="s">
        <v>18</v>
      </c>
      <c r="L138" s="1" t="s">
        <v>19</v>
      </c>
      <c r="M138" s="2">
        <v>490.91428569999999</v>
      </c>
      <c r="N138" s="3" cm="1">
        <f t="array" ref="N138">IF(OR(ISBLANK(M138),M138=0),
    NA(),
    IFERROR(
        (
            (M138 -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0.59576475864124967</v>
      </c>
      <c r="O138" s="2">
        <v>3175.2571429999998</v>
      </c>
      <c r="P138" s="3" cm="1">
        <f t="array" ref="P138">IF(OR(ISBLANK(O138),O138=0),
    NA(),
    IFERROR(
        (
            (O138 -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0.73464898825435243</v>
      </c>
      <c r="Q138" s="3">
        <v>0.35149373099999998</v>
      </c>
      <c r="R138" s="3">
        <v>0.108954513</v>
      </c>
      <c r="S138" s="3" cm="1">
        <f t="array" ref="S138">IF(OR(ISBLANK(R138),R138=0),
    NA(),
    1 - IFERROR(
        (
            MAX(0, MIN(1,
            (R138 -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0.45783700342090328</v>
      </c>
      <c r="T138" s="3">
        <v>1.1477245979999999</v>
      </c>
      <c r="U138" s="3" cm="1">
        <f t="array" ref="U138">IF(OR(ISBLANK(T138),T138=0),
    NA(),
    1 - IFERROR(
        (
            MAX(0, MIN(1,
            (T138 -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0.47660869804611916</v>
      </c>
      <c r="V138" s="3">
        <v>4.6342269999999998E-2</v>
      </c>
      <c r="W138" s="3">
        <v>0.155042663</v>
      </c>
      <c r="X138" s="3">
        <v>4.801942E-2</v>
      </c>
      <c r="Y138" s="3">
        <v>7.1307585000000007E-2</v>
      </c>
      <c r="Z138" s="3">
        <v>0.57561011200000001</v>
      </c>
      <c r="AA138" s="3" cm="1">
        <f t="array" ref="AA138">IF(OR(ISBLANK(Z138),Z138=0),
    NA(),
    1 - IFERROR(
        (
            MAX(0, MIN(1,
            (Z138 -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0.63981159691827694</v>
      </c>
      <c r="AB138" s="2">
        <v>746</v>
      </c>
      <c r="AC138" s="3" cm="1">
        <f t="array" ref="AC138">IF(OR(ISBLANK(AB138),AB138=0),
    NA(),
    IFERROR(
        (
            MAX(0, MIN(1,
            (AB138 -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0.43422396736301228</v>
      </c>
      <c r="AD138" s="3">
        <v>240.51436029999999</v>
      </c>
      <c r="AE138" s="3" cm="1">
        <f t="array" ref="AE138">IF(OR(ISBLANK(AD138),AD138=0),
    NA(),
    1 - IFERROR(
        (
            MAX(0, MIN(1,
            (AD138 -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4.692842874814096E-2</v>
      </c>
      <c r="AF138" s="3">
        <f xml:space="preserve">
$AG$1 * W138 +
$AH$1 * V138 +
$AI$1 * X138 +
$AJ$1 * Y138 +
$AK$1 * P138 +
$AL$1 * N138 +
$AM$1 * E138 +
$AN$1 * J138 +
$AO$1 * S138 +
$AP$1 * U138 +
$AQ$1 * AC138 +
$AR$1 * AA138 +
$AS$1 * AE138</f>
        <v>0.31898849659288125</v>
      </c>
    </row>
    <row r="139" spans="1:32" x14ac:dyDescent="0.25">
      <c r="A139" s="1" t="s">
        <v>36</v>
      </c>
      <c r="B139" s="2">
        <v>10859.88571</v>
      </c>
      <c r="C139" s="2">
        <v>10813.942859999999</v>
      </c>
      <c r="D139" s="3">
        <v>1.371691E-3</v>
      </c>
      <c r="E139" s="3" cm="1">
        <f t="array" ref="E139">IF(OR(ISBLANK(D139),D139=0),
    NA(),
    1 - IFERROR(
        (
            MAX(0, MIN(1,
            (D139 -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39" s="1" t="s">
        <v>26</v>
      </c>
      <c r="G139" s="2">
        <v>9615.9714289999993</v>
      </c>
      <c r="H139" s="2">
        <v>9568.2285709999996</v>
      </c>
      <c r="I139" s="3">
        <v>2.078164E-3</v>
      </c>
      <c r="J139" s="3" cm="1">
        <f t="array" ref="J139">IF(OR(ISBLANK(I139),I139=0),
    NA(),
    1 - IFERROR(
        (
            MAX(0, MIN(1,
            (I139 -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0.61232874501851575</v>
      </c>
      <c r="K139" s="1" t="s">
        <v>42</v>
      </c>
      <c r="L139" s="1" t="s">
        <v>19</v>
      </c>
      <c r="M139" s="2">
        <v>80.314285709999993</v>
      </c>
      <c r="N139" s="3" cm="1">
        <f t="array" ref="N139">IF(OR(ISBLANK(M139),M139=0),
    NA(),
    IFERROR(
        (
            (M139 -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0.38701728463584462</v>
      </c>
      <c r="O139" s="2">
        <v>2862.828571</v>
      </c>
      <c r="P139" s="3" cm="1">
        <f t="array" ref="P139">IF(OR(ISBLANK(O139),O139=0),
    NA(),
    IFERROR(
        (
            (O139 -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0.71069736421244001</v>
      </c>
      <c r="Q139" s="3">
        <v>0.12611985100000001</v>
      </c>
      <c r="R139" s="3">
        <v>4.4564759000000002E-2</v>
      </c>
      <c r="S139" s="3" cm="1">
        <f t="array" ref="S139">IF(OR(ISBLANK(R139),R139=0),
    NA(),
    1 - IFERROR(
        (
            MAX(0, MIN(1,
            (R139 -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0.57510127986614146</v>
      </c>
      <c r="T139" s="3">
        <v>1.606115773</v>
      </c>
      <c r="U139" s="3" cm="1">
        <f t="array" ref="U139">IF(OR(ISBLANK(T139),T139=0),
    NA(),
    1 - IFERROR(
        (
            MAX(0, MIN(1,
            (T139 -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0.43913666385409811</v>
      </c>
      <c r="V139" s="3">
        <v>7.5068009999999996E-3</v>
      </c>
      <c r="W139" s="3">
        <v>2.8102446E-2</v>
      </c>
      <c r="X139" s="3">
        <v>7.7804129999999999E-3</v>
      </c>
      <c r="Y139" s="3">
        <v>1.1791897000000001E-2</v>
      </c>
      <c r="Z139" s="3">
        <v>0.82994262799999996</v>
      </c>
      <c r="AA139" s="3" cm="1">
        <f t="array" ref="AA139">IF(OR(ISBLANK(Z139),Z139=0),
    NA(),
    1 - IFERROR(
        (
            MAX(0, MIN(1,
            (Z139 -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0.52101538028095695</v>
      </c>
      <c r="AB139" s="2">
        <v>1</v>
      </c>
      <c r="AC139" s="3" cm="1">
        <f t="array" ref="AC139">IF(OR(ISBLANK(AB139),AB139=0),
    NA(),
    IFERROR(
        (
            MAX(0, MIN(1,
            (AB139 -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</v>
      </c>
      <c r="AD139" s="3">
        <v>1.4083761109999999</v>
      </c>
      <c r="AE139" s="3" cm="1">
        <f t="array" ref="AE139">IF(OR(ISBLANK(AD139),AD139=0),
    NA(),
    1 - IFERROR(
        (
            MAX(0, MIN(1,
            (AD139 -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0.6617097740857012</v>
      </c>
      <c r="AF139" s="3">
        <f xml:space="preserve">
$AG$1 * W139 +
$AH$1 * V139 +
$AI$1 * X139 +
$AJ$1 * Y139 +
$AK$1 * P139 +
$AL$1 * N139 +
$AM$1 * E139 +
$AN$1 * J139 +
$AO$1 * S139 +
$AP$1 * U139 +
$AQ$1 * AC139 +
$AR$1 * AA139 +
$AS$1 * AE139</f>
        <v>0.31489585087073002</v>
      </c>
    </row>
    <row r="140" spans="1:32" x14ac:dyDescent="0.25">
      <c r="A140" s="1" t="s">
        <v>36</v>
      </c>
      <c r="B140" s="2">
        <v>10859.88571</v>
      </c>
      <c r="C140" s="2">
        <v>10813.942859999999</v>
      </c>
      <c r="D140" s="3">
        <v>1.371691E-3</v>
      </c>
      <c r="E140" s="3" cm="1">
        <f t="array" ref="E140">IF(OR(ISBLANK(D140),D140=0),
    NA(),
    1 - IFERROR(
        (
            MAX(0, MIN(1,
            (D140 -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40" s="1" t="s">
        <v>26</v>
      </c>
      <c r="G140" s="2">
        <v>9615.9714289999993</v>
      </c>
      <c r="H140" s="2">
        <v>9568.2285709999996</v>
      </c>
      <c r="I140" s="3">
        <v>2.078164E-3</v>
      </c>
      <c r="J140" s="3" cm="1">
        <f t="array" ref="J140">IF(OR(ISBLANK(I140),I140=0),
    NA(),
    1 - IFERROR(
        (
            MAX(0, MIN(1,
            (I140 -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0.61232874501851575</v>
      </c>
      <c r="K140" s="1" t="s">
        <v>42</v>
      </c>
      <c r="L140" s="1" t="s">
        <v>43</v>
      </c>
      <c r="M140" s="2">
        <v>76.8</v>
      </c>
      <c r="N140" s="3" cm="1">
        <f t="array" ref="N140">IF(OR(ISBLANK(M140),M140=0),
    NA(),
    IFERROR(
        (
            (M140 -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0.38181513881179902</v>
      </c>
      <c r="O140" s="2">
        <v>2827.6285710000002</v>
      </c>
      <c r="P140" s="3" cm="1">
        <f t="array" ref="P140">IF(OR(ISBLANK(O140),O140=0),
    NA(),
    IFERROR(
        (
            (O140 -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0.70787811615301588</v>
      </c>
      <c r="Q140" s="3">
        <v>0.44249139700000001</v>
      </c>
      <c r="R140" s="3">
        <v>0.15869323599999999</v>
      </c>
      <c r="S140" s="3" cm="1">
        <f t="array" ref="S140">IF(OR(ISBLANK(R140),R140=0),
    NA(),
    1 - IFERROR(
        (
            MAX(0, MIN(1,
            (R140 -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0.40862346029246044</v>
      </c>
      <c r="T140" s="3">
        <v>5.9448422110000001</v>
      </c>
      <c r="U140" s="3" cm="1">
        <f t="array" ref="U140">IF(OR(ISBLANK(T140),T140=0),
    NA(),
    1 - IFERROR(
        (
            MAX(0, MIN(1,
            (T140 -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0.26877861098426048</v>
      </c>
      <c r="V140" s="3">
        <v>7.1615960000000001E-3</v>
      </c>
      <c r="W140" s="3">
        <v>2.7121361E-2</v>
      </c>
      <c r="X140" s="3">
        <v>7.4143209999999998E-3</v>
      </c>
      <c r="Y140" s="3">
        <v>1.1273369E-2</v>
      </c>
      <c r="Z140" s="3">
        <v>1.7597129659999999</v>
      </c>
      <c r="AA140" s="3" cm="1">
        <f t="array" ref="AA140">IF(OR(ISBLANK(Z140),Z140=0),
    NA(),
    1 - IFERROR(
        (
            MAX(0, MIN(1,
            (Z140 -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0.27044988485392041</v>
      </c>
      <c r="AB140" s="2">
        <v>3</v>
      </c>
      <c r="AC140" s="3" cm="1">
        <f t="array" ref="AC140">IF(OR(ISBLANK(AB140),AB140=0),
    NA(),
    IFERROR(
        (
            MAX(0, MIN(1,
            (AB140 -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0.13288884770449758</v>
      </c>
      <c r="AD140" s="3">
        <v>0.65601641099999997</v>
      </c>
      <c r="AE140" s="3" cm="1">
        <f t="array" ref="AE140">IF(OR(ISBLANK(AD140),AD140=0),
    NA(),
    1 - IFERROR(
        (
            MAX(0, MIN(1,
            (AD140 -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0.71233012248429539</v>
      </c>
      <c r="AF140" s="3">
        <f xml:space="preserve">
$AG$1 * W140 +
$AH$1 * V140 +
$AI$1 * X140 +
$AJ$1 * Y140 +
$AK$1 * P140 +
$AL$1 * N140 +
$AM$1 * E140 +
$AN$1 * J140 +
$AO$1 * S140 +
$AP$1 * U140 +
$AQ$1 * AC140 +
$AR$1 * AA140 +
$AS$1 * AE140</f>
        <v>0.31463053544587827</v>
      </c>
    </row>
    <row r="141" spans="1:32" x14ac:dyDescent="0.25">
      <c r="A141" s="1" t="s">
        <v>36</v>
      </c>
      <c r="B141" s="2">
        <v>10859.88571</v>
      </c>
      <c r="C141" s="2">
        <v>10813.942859999999</v>
      </c>
      <c r="D141" s="3">
        <v>1.371691E-3</v>
      </c>
      <c r="E141" s="3" cm="1">
        <f t="array" ref="E141">IF(OR(ISBLANK(D141),D141=0),
    NA(),
    1 - IFERROR(
        (
            MAX(0, MIN(1,
            (D141 -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41" s="1" t="s">
        <v>26</v>
      </c>
      <c r="G141" s="2">
        <v>9615.9714289999993</v>
      </c>
      <c r="H141" s="2">
        <v>9568.2285709999996</v>
      </c>
      <c r="I141" s="3">
        <v>2.078164E-3</v>
      </c>
      <c r="J141" s="3" cm="1">
        <f t="array" ref="J141">IF(OR(ISBLANK(I141),I141=0),
    NA(),
    1 - IFERROR(
        (
            MAX(0, MIN(1,
            (I141 -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0.61232874501851575</v>
      </c>
      <c r="K141" s="1" t="s">
        <v>18</v>
      </c>
      <c r="L141" s="1" t="s">
        <v>19</v>
      </c>
      <c r="M141" s="2">
        <v>613.31428570000003</v>
      </c>
      <c r="N141" s="3" cm="1">
        <f t="array" ref="N141">IF(OR(ISBLANK(M141),M141=0),
    NA(),
    IFERROR(
        (
            (M141 -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0.62430632246223583</v>
      </c>
      <c r="O141" s="2">
        <v>3228</v>
      </c>
      <c r="P141" s="3" cm="1">
        <f t="array" ref="P141">IF(OR(ISBLANK(O141),O141=0),
    NA(),
    IFERROR(
        (
            (O141 -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0.73851700840888435</v>
      </c>
      <c r="Q141" s="3">
        <v>0.15240857499999999</v>
      </c>
      <c r="R141" s="3">
        <v>4.6695533999999997E-2</v>
      </c>
      <c r="S141" s="3" cm="1">
        <f t="array" ref="S141">IF(OR(ISBLANK(R141),R141=0),
    NA(),
    1 - IFERROR(
        (
            MAX(0, MIN(1,
            (R141 -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0.56860350493599277</v>
      </c>
      <c r="T141" s="3">
        <v>0.35314885299999998</v>
      </c>
      <c r="U141" s="3" cm="1">
        <f t="array" ref="U141">IF(OR(ISBLANK(T141),T141=0),
    NA(),
    1 - IFERROR(
        (
            MAX(0, MIN(1,
            (T141 -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0.59308459646297285</v>
      </c>
      <c r="V141" s="3">
        <v>5.7734467999999997E-2</v>
      </c>
      <c r="W141" s="3">
        <v>0.19012211700000001</v>
      </c>
      <c r="X141" s="3">
        <v>5.9924682E-2</v>
      </c>
      <c r="Y141" s="3">
        <v>8.8518213999999998E-2</v>
      </c>
      <c r="Z141" s="3">
        <v>0.82579755399999999</v>
      </c>
      <c r="AA141" s="3" cm="1">
        <f t="array" ref="AA141">IF(OR(ISBLANK(Z141),Z141=0),
    NA(),
    1 - IFERROR(
        (
            MAX(0, MIN(1,
            (Z141 -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0.52261073015227044</v>
      </c>
      <c r="AB141" s="2">
        <v>856</v>
      </c>
      <c r="AC141" s="3" cm="1">
        <f t="array" ref="AC141">IF(OR(ISBLANK(AB141),AB141=0),
    NA(),
    IFERROR(
        (
            MAX(0, MIN(1,
            (AB141 -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0.44635022643712308</v>
      </c>
      <c r="AD141" s="3">
        <v>2.7929726050000001</v>
      </c>
      <c r="AE141" s="3" cm="1">
        <f t="array" ref="AE141">IF(OR(ISBLANK(AD141),AD141=0),
    NA(),
    1 - IFERROR(
        (
            MAX(0, MIN(1,
            (AD141 -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0.61055463823420109</v>
      </c>
      <c r="AF141" s="3">
        <f xml:space="preserve">
$AG$1 * W141 +
$AH$1 * V141 +
$AI$1 * X141 +
$AJ$1 * Y141 +
$AK$1 * P141 +
$AL$1 * N141 +
$AM$1 * E141 +
$AN$1 * J141 +
$AO$1 * S141 +
$AP$1 * U141 +
$AQ$1 * AC141 +
$AR$1 * AA141 +
$AS$1 * AE141</f>
        <v>0.45520170125363424</v>
      </c>
    </row>
    <row r="142" spans="1:32" x14ac:dyDescent="0.25">
      <c r="A142" s="1" t="s">
        <v>36</v>
      </c>
      <c r="B142" s="2">
        <v>10859.88571</v>
      </c>
      <c r="C142" s="2">
        <v>10813.942859999999</v>
      </c>
      <c r="D142" s="3">
        <v>1.371691E-3</v>
      </c>
      <c r="E142" s="3" cm="1">
        <f t="array" ref="E142">IF(OR(ISBLANK(D142),D142=0),
    NA(),
    1 - IFERROR(
        (
            MAX(0, MIN(1,
            (D142 -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42" s="1" t="s">
        <v>22</v>
      </c>
      <c r="G142" s="2">
        <v>10299.82857</v>
      </c>
      <c r="H142" s="2">
        <v>10253.97143</v>
      </c>
      <c r="I142" s="3">
        <v>8.3627600000000003E-3</v>
      </c>
      <c r="J142" s="3" cm="1">
        <f t="array" ref="J142">IF(OR(ISBLANK(I142),I142=0),
    NA(),
    1 - IFERROR(
        (
            MAX(0, MIN(1,
            (I142 -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0.47151637977723571</v>
      </c>
      <c r="K142" s="1" t="s">
        <v>42</v>
      </c>
      <c r="L142" s="1" t="s">
        <v>19</v>
      </c>
      <c r="M142" s="2">
        <v>92.171428570000003</v>
      </c>
      <c r="N142" s="3" cm="1">
        <f t="array" ref="N142">IF(OR(ISBLANK(M142),M142=0),
    NA(),
    IFERROR(
        (
            (M142 -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0.40276834425563829</v>
      </c>
      <c r="O142" s="2">
        <v>3580.171429</v>
      </c>
      <c r="P142" s="3" cm="1">
        <f t="array" ref="P142">IF(OR(ISBLANK(O142),O142=0),
    NA(),
    IFERROR(
        (
            (O142 -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0.76320933105390021</v>
      </c>
      <c r="Q142" s="3">
        <v>0.22078160599999999</v>
      </c>
      <c r="R142" s="3">
        <v>6.1161365000000002E-2</v>
      </c>
      <c r="S142" s="3" cm="1">
        <f t="array" ref="S142">IF(OR(ISBLANK(R142),R142=0),
    NA(),
    1 - IFERROR(
        (
            MAX(0, MIN(1,
            (R142 -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0.53240533137784496</v>
      </c>
      <c r="T142" s="3">
        <v>2.4310855130000002</v>
      </c>
      <c r="U142" s="3" cm="1">
        <f t="array" ref="U142">IF(OR(ISBLANK(T142),T142=0),
    NA(),
    1 - IFERROR(
        (
            MAX(0, MIN(1,
            (T142 -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0.38966064578888782</v>
      </c>
      <c r="V142" s="3">
        <v>8.6179859999999994E-3</v>
      </c>
      <c r="W142" s="3">
        <v>2.5924321E-2</v>
      </c>
      <c r="X142" s="3">
        <v>8.9301859999999997E-3</v>
      </c>
      <c r="Y142" s="3">
        <v>1.2918015E-2</v>
      </c>
      <c r="Z142" s="3">
        <v>0.91342936699999999</v>
      </c>
      <c r="AA142" s="3" cm="1">
        <f t="array" ref="AA142">IF(OR(ISBLANK(Z142),Z142=0),
    NA(),
    1 - IFERROR(
        (
            MAX(0, MIN(1,
            (Z142 -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0.49044237749939412</v>
      </c>
      <c r="AB142" s="2">
        <v>5</v>
      </c>
      <c r="AC142" s="3" cm="1">
        <f t="array" ref="AC142">IF(OR(ISBLANK(AB142),AB142=0),
    NA(),
    IFERROR(
        (
            MAX(0, MIN(1,
            (AB142 -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0.15264920075560784</v>
      </c>
      <c r="AD142" s="3">
        <v>1.5989801669999999</v>
      </c>
      <c r="AE142" s="3" cm="1">
        <f t="array" ref="AE142">IF(OR(ISBLANK(AD142),AD142=0),
    NA(),
    1 - IFERROR(
        (
            MAX(0, MIN(1,
            (AD142 -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0.65268535106773995</v>
      </c>
      <c r="AF142" s="3">
        <f xml:space="preserve">
$AG$1 * W142 +
$AH$1 * V142 +
$AI$1 * X142 +
$AJ$1 * Y142 +
$AK$1 * P142 +
$AL$1 * N142 +
$AM$1 * E142 +
$AN$1 * J142 +
$AO$1 * S142 +
$AP$1 * U142 +
$AQ$1 * AC142 +
$AR$1 * AA142 +
$AS$1 * AE142</f>
        <v>0.33584329681552583</v>
      </c>
    </row>
    <row r="143" spans="1:32" x14ac:dyDescent="0.25">
      <c r="A143" s="1" t="s">
        <v>36</v>
      </c>
      <c r="B143" s="2">
        <v>10859.88571</v>
      </c>
      <c r="C143" s="2">
        <v>10813.942859999999</v>
      </c>
      <c r="D143" s="3">
        <v>1.371691E-3</v>
      </c>
      <c r="E143" s="3" cm="1">
        <f t="array" ref="E143">IF(OR(ISBLANK(D143),D143=0),
    NA(),
    1 - IFERROR(
        (
            MAX(0, MIN(1,
            (D143 -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43" s="1" t="s">
        <v>22</v>
      </c>
      <c r="G143" s="2">
        <v>10299.82857</v>
      </c>
      <c r="H143" s="2">
        <v>10253.97143</v>
      </c>
      <c r="I143" s="3">
        <v>8.3627600000000003E-3</v>
      </c>
      <c r="J143" s="3" cm="1">
        <f t="array" ref="J143">IF(OR(ISBLANK(I143),I143=0),
    NA(),
    1 - IFERROR(
        (
            MAX(0, MIN(1,
            (I143 -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0.47151637977723571</v>
      </c>
      <c r="K143" s="1" t="s">
        <v>42</v>
      </c>
      <c r="L143" s="1" t="s">
        <v>43</v>
      </c>
      <c r="M143" s="2">
        <v>82.571428569999995</v>
      </c>
      <c r="N143" s="3" cm="1">
        <f t="array" ref="N143">IF(OR(ISBLANK(M143),M143=0),
    NA(),
    IFERROR(
        (
            (M143 -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0.39021654460445426</v>
      </c>
      <c r="O143" s="2">
        <v>3196.5142860000001</v>
      </c>
      <c r="P143" s="3" cm="1">
        <f t="array" ref="P143">IF(OR(ISBLANK(O143),O143=0),
    NA(),
    IFERROR(
        (
            (O143 -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0.73621363730110323</v>
      </c>
      <c r="Q143" s="3">
        <v>1.143820134</v>
      </c>
      <c r="R143" s="3">
        <v>0.35562513600000001</v>
      </c>
      <c r="S143" s="3" cm="1">
        <f t="array" ref="S143">IF(OR(ISBLANK(R143),R143=0),
    NA(),
    1 - IFERROR(
        (
            MAX(0, MIN(1,
            (R143 -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0.29574464888100871</v>
      </c>
      <c r="T143" s="3">
        <v>14.095031430000001</v>
      </c>
      <c r="U143" s="3" cm="1">
        <f t="array" ref="U143">IF(OR(ISBLANK(T143),T143=0),
    NA(),
    1 - IFERROR(
        (
            MAX(0, MIN(1,
            (T143 -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0.13032741787062208</v>
      </c>
      <c r="V143" s="3">
        <v>7.7063720000000004E-3</v>
      </c>
      <c r="W143" s="3">
        <v>2.5866436999999999E-2</v>
      </c>
      <c r="X143" s="3">
        <v>7.975757E-3</v>
      </c>
      <c r="Y143" s="3">
        <v>1.1859478999999999E-2</v>
      </c>
      <c r="Z143" s="3">
        <v>1.107411951</v>
      </c>
      <c r="AA143" s="3" cm="1">
        <f t="array" ref="AA143">IF(OR(ISBLANK(Z143),Z143=0),
    NA(),
    1 - IFERROR(
        (
            MAX(0, MIN(1,
            (Z143 -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0.4283569518978283</v>
      </c>
      <c r="AB143" s="2">
        <v>4</v>
      </c>
      <c r="AC143" s="3" cm="1">
        <f t="array" ref="AC143">IF(OR(ISBLANK(AB143),AB143=0),
    NA(),
    IFERROR(
        (
            MAX(0, MIN(1,
            (AB143 -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0.14411420404251774</v>
      </c>
      <c r="AD143" s="3">
        <v>1.8250227020000001</v>
      </c>
      <c r="AE143" s="3" cm="1">
        <f t="array" ref="AE143">IF(OR(ISBLANK(AD143),AD143=0),
    NA(),
    1 - IFERROR(
        (
            MAX(0, MIN(1,
            (AD143 -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0.64307205009768009</v>
      </c>
      <c r="AF143" s="3">
        <f xml:space="preserve">
$AG$1 * W143 +
$AH$1 * V143 +
$AI$1 * X143 +
$AJ$1 * Y143 +
$AK$1 * P143 +
$AL$1 * N143 +
$AM$1 * E143 +
$AN$1 * J143 +
$AO$1 * S143 +
$AP$1 * U143 +
$AQ$1 * AC143 +
$AR$1 * AA143 +
$AS$1 * AE143</f>
        <v>0.29146059676941527</v>
      </c>
    </row>
    <row r="144" spans="1:32" x14ac:dyDescent="0.25">
      <c r="A144" s="1" t="s">
        <v>36</v>
      </c>
      <c r="B144" s="2">
        <v>10859.88571</v>
      </c>
      <c r="C144" s="2">
        <v>10813.942859999999</v>
      </c>
      <c r="D144" s="3">
        <v>1.371691E-3</v>
      </c>
      <c r="E144" s="3" cm="1">
        <f t="array" ref="E144">IF(OR(ISBLANK(D144),D144=0),
    NA(),
    1 - IFERROR(
        (
            MAX(0, MIN(1,
            (D144 -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44" s="1" t="s">
        <v>22</v>
      </c>
      <c r="G144" s="2">
        <v>10299.82857</v>
      </c>
      <c r="H144" s="2">
        <v>10253.97143</v>
      </c>
      <c r="I144" s="3">
        <v>8.3627600000000003E-3</v>
      </c>
      <c r="J144" s="3" cm="1">
        <f t="array" ref="J144">IF(OR(ISBLANK(I144),I144=0),
    NA(),
    1 - IFERROR(
        (
            MAX(0, MIN(1,
            (I144 -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0.47151637977723571</v>
      </c>
      <c r="K144" s="1" t="s">
        <v>18</v>
      </c>
      <c r="L144" s="1" t="s">
        <v>19</v>
      </c>
      <c r="M144" s="2">
        <v>1689.7714289999999</v>
      </c>
      <c r="N144" s="3" cm="1">
        <f t="array" ref="N144">IF(OR(ISBLANK(M144),M144=0),
    NA(),
    IFERROR(
        (
            (M144 -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0.76895301432858976</v>
      </c>
      <c r="O144" s="2">
        <v>3399.5142860000001</v>
      </c>
      <c r="P144" s="3" cm="1">
        <f t="array" ref="P144">IF(OR(ISBLANK(O144),O144=0),
    NA(),
    IFERROR(
        (
            (O144 -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0.75077943004496073</v>
      </c>
      <c r="Q144" s="3">
        <v>0.50633116700000003</v>
      </c>
      <c r="R144" s="3">
        <v>0.14626958200000001</v>
      </c>
      <c r="S144" s="3" cm="1">
        <f t="array" ref="S144">IF(OR(ISBLANK(R144),R144=0),
    NA(),
    1 - IFERROR(
        (
            MAX(0, MIN(1,
            (R144 -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0.41942041739723235</v>
      </c>
      <c r="T144" s="3">
        <v>0.30485316000000001</v>
      </c>
      <c r="U144" s="3" cm="1">
        <f t="array" ref="U144">IF(OR(ISBLANK(T144),T144=0),
    NA(),
    1 - IFERROR(
        (
            MAX(0, MIN(1,
            (T144 -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0.60639565568346399</v>
      </c>
      <c r="V144" s="3">
        <v>0.158687525</v>
      </c>
      <c r="W144" s="3">
        <v>0.49983024799999998</v>
      </c>
      <c r="X144" s="3">
        <v>0.16422619099999999</v>
      </c>
      <c r="Y144" s="3">
        <v>0.24065551399999999</v>
      </c>
      <c r="Z144" s="3">
        <v>0.40836799499999998</v>
      </c>
      <c r="AA144" s="3" cm="1">
        <f t="array" ref="AA144">IF(OR(ISBLANK(Z144),Z144=0),
    NA(),
    1 - IFERROR(
        (
            MAX(0, MIN(1,
            (Z144 -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0.77263256673520864</v>
      </c>
      <c r="AB144" s="2">
        <v>11958</v>
      </c>
      <c r="AC144" s="3" cm="1">
        <f t="array" ref="AC144">IF(OR(ISBLANK(AB144),AB144=0),
    NA(),
    IFERROR(
        (
            MAX(0, MIN(1,
            (AB144 -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0.75649660324836632</v>
      </c>
      <c r="AD144" s="3">
        <v>19.905280820000002</v>
      </c>
      <c r="AE144" s="3" cm="1">
        <f t="array" ref="AE144">IF(OR(ISBLANK(AD144),AD144=0),
    NA(),
    1 - IFERROR(
        (
            MAX(0, MIN(1,
            (AD144 -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0.42126988359121231</v>
      </c>
      <c r="AF144" s="3">
        <f xml:space="preserve">
$AG$1 * W144 +
$AH$1 * V144 +
$AI$1 * X144 +
$AJ$1 * Y144 +
$AK$1 * P144 +
$AL$1 * N144 +
$AM$1 * E144 +
$AN$1 * J144 +
$AO$1 * S144 +
$AP$1 * U144 +
$AQ$1 * AC144 +
$AR$1 * AA144 +
$AS$1 * AE144</f>
        <v>0.54126159496782278</v>
      </c>
    </row>
    <row r="145" spans="1:32" x14ac:dyDescent="0.25">
      <c r="A145" s="1" t="s">
        <v>36</v>
      </c>
      <c r="B145" s="2">
        <v>10859.88571</v>
      </c>
      <c r="C145" s="2">
        <v>10813.942859999999</v>
      </c>
      <c r="D145" s="3">
        <v>1.371691E-3</v>
      </c>
      <c r="E145" s="3" cm="1">
        <f t="array" ref="E145">IF(OR(ISBLANK(D145),D145=0),
    NA(),
    1 - IFERROR(
        (
            MAX(0, MIN(1,
            (D145 -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45" s="1" t="s">
        <v>24</v>
      </c>
      <c r="G145" s="2">
        <v>10859.88571</v>
      </c>
      <c r="H145" s="2">
        <v>10813.942859999999</v>
      </c>
      <c r="I145" s="3">
        <v>1.2521832E-2</v>
      </c>
      <c r="J145" s="3" cm="1">
        <f t="array" ref="J145">IF(OR(ISBLANK(I145),I145=0),
    NA(),
    1 - IFERROR(
        (
            MAX(0, MIN(1,
            (I145 -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0.42526177402379151</v>
      </c>
      <c r="K145" s="1" t="s">
        <v>18</v>
      </c>
      <c r="L145" s="1" t="s">
        <v>19</v>
      </c>
      <c r="M145" s="2">
        <v>4109.171429</v>
      </c>
      <c r="N145" s="3" cm="1">
        <f t="array" ref="N145">IF(OR(ISBLANK(M145),M145=0),
    NA(),
    IFERROR(
        (
            (M145 -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0.92023587268788598</v>
      </c>
      <c r="O145" s="2">
        <v>4608.2857139999996</v>
      </c>
      <c r="P145" s="3" cm="1">
        <f t="array" ref="P145">IF(OR(ISBLANK(O145),O145=0),
    NA(),
    IFERROR(
        (
            (O145 -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0.82630287806805236</v>
      </c>
      <c r="Q145" s="3">
        <v>0.53019430300000003</v>
      </c>
      <c r="R145" s="3">
        <v>0.114984246</v>
      </c>
      <c r="S145" s="3" cm="1">
        <f t="array" ref="S145">IF(OR(ISBLANK(R145),R145=0),
    NA(),
    1 - IFERROR(
        (
            MAX(0, MIN(1,
            (R145 -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0.45086652174869513</v>
      </c>
      <c r="T145" s="3">
        <v>0.130317662</v>
      </c>
      <c r="U145" s="3" cm="1">
        <f t="array" ref="U145">IF(OR(ISBLANK(T145),T145=0),
    NA(),
    1 - IFERROR(
        (
            MAX(0, MIN(1,
            (T145 -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0.68164109850344534</v>
      </c>
      <c r="V145" s="3">
        <v>0.38610510199999998</v>
      </c>
      <c r="W145" s="3">
        <v>0.89139378499999999</v>
      </c>
      <c r="X145" s="3">
        <v>0.39974220700000002</v>
      </c>
      <c r="Y145" s="3">
        <v>0.53675409299999999</v>
      </c>
      <c r="Z145" s="3">
        <v>0.826976504</v>
      </c>
      <c r="AA145" s="3" cm="1">
        <f t="array" ref="AA145">IF(OR(ISBLANK(Z145),Z145=0),
    NA(),
    1 - IFERROR(
        (
            MAX(0, MIN(1,
            (Z145 -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0.52215616441583346</v>
      </c>
      <c r="AB145" s="2">
        <v>31297</v>
      </c>
      <c r="AC145" s="3" cm="1">
        <f t="array" ref="AC145">IF(OR(ISBLANK(AB145),AB145=0),
    NA(),
    IFERROR(
        (
            MAX(0, MIN(1,
            (AB145 -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0.91702315771226883</v>
      </c>
      <c r="AD145" s="3">
        <v>53.11273276</v>
      </c>
      <c r="AE145" s="3" cm="1">
        <f t="array" ref="AE145">IF(OR(ISBLANK(AD145),AD145=0),
    NA(),
    1 - IFERROR(
        (
            MAX(0, MIN(1,
            (AD145 -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0.29551996927957547</v>
      </c>
      <c r="AF145" s="3">
        <f xml:space="preserve">
$AG$1 * W145 +
$AH$1 * V145 +
$AI$1 * X145 +
$AJ$1 * Y145 +
$AK$1 * P145 +
$AL$1 * N145 +
$AM$1 * E145 +
$AN$1 * J145 +
$AO$1 * S145 +
$AP$1 * U145 +
$AQ$1 * AC145 +
$AR$1 * AA145 +
$AS$1 * AE145</f>
        <v>0.63256540233991754</v>
      </c>
    </row>
    <row r="146" spans="1:32" x14ac:dyDescent="0.25">
      <c r="A146" s="1" t="s">
        <v>36</v>
      </c>
      <c r="B146" s="2">
        <v>10859.88571</v>
      </c>
      <c r="C146" s="2">
        <v>10813.942859999999</v>
      </c>
      <c r="D146" s="3">
        <v>1.371691E-3</v>
      </c>
      <c r="E146" s="3" cm="1">
        <f t="array" ref="E146">IF(OR(ISBLANK(D146),D146=0),
    NA(),
    1 - IFERROR(
        (
            MAX(0, MIN(1,
            (D146 -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46" s="1" t="s">
        <v>24</v>
      </c>
      <c r="G146" s="2">
        <v>10859.88571</v>
      </c>
      <c r="H146" s="2">
        <v>10813.942859999999</v>
      </c>
      <c r="I146" s="3">
        <v>1.2521832E-2</v>
      </c>
      <c r="J146" s="3" cm="1">
        <f t="array" ref="J146">IF(OR(ISBLANK(I146),I146=0),
    NA(),
    1 - IFERROR(
        (
            MAX(0, MIN(1,
            (I146 -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0.42526177402379151</v>
      </c>
      <c r="K146" s="1" t="s">
        <v>18</v>
      </c>
      <c r="L146" s="1" t="s">
        <v>43</v>
      </c>
      <c r="M146" s="2">
        <v>3800.057143</v>
      </c>
      <c r="N146" s="3" cm="1">
        <f t="array" ref="N146">IF(OR(ISBLANK(M146),M146=0),
    NA(),
    IFERROR(
        (
            (M146 -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0.90585833545366956</v>
      </c>
      <c r="O146" s="2">
        <v>4271.2857139999996</v>
      </c>
      <c r="P146" s="3" cm="1">
        <f t="array" ref="P146">IF(OR(ISBLANK(O146),O146=0),
    NA(),
    IFERROR(
        (
            (O146 -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0.80687461248020143</v>
      </c>
      <c r="Q146" s="3">
        <v>0.81312531099999996</v>
      </c>
      <c r="R146" s="3">
        <v>0.192460355</v>
      </c>
      <c r="S146" s="3" cm="1">
        <f t="array" ref="S146">IF(OR(ISBLANK(R146),R146=0),
    NA(),
    1 - IFERROR(
        (
            MAX(0, MIN(1,
            (R146 -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0.38270370843313883</v>
      </c>
      <c r="T146" s="3">
        <v>0.218557795</v>
      </c>
      <c r="U146" s="3" cm="1">
        <f t="array" ref="U146">IF(OR(ISBLANK(T146),T146=0),
    NA(),
    1 - IFERROR(
        (
            MAX(0, MIN(1,
            (T146 -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0.63596555890240614</v>
      </c>
      <c r="V146" s="3">
        <v>0.358084295</v>
      </c>
      <c r="W146" s="3">
        <v>0.88920285499999996</v>
      </c>
      <c r="X146" s="3">
        <v>0.37069372099999998</v>
      </c>
      <c r="Y146" s="3">
        <v>0.50809343500000004</v>
      </c>
      <c r="Z146" s="3">
        <v>0.78615152600000004</v>
      </c>
      <c r="AA146" s="3" cm="1">
        <f t="array" ref="AA146">IF(OR(ISBLANK(Z146),Z146=0),
    NA(),
    1 - IFERROR(
        (
            MAX(0, MIN(1,
            (Z146 -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0.53829210450153731</v>
      </c>
      <c r="AB146" s="2">
        <v>29257</v>
      </c>
      <c r="AC146" s="3" cm="1">
        <f t="array" ref="AC146">IF(OR(ISBLANK(AB146),AB146=0),
    NA(),
    IFERROR(
        (
            MAX(0, MIN(1,
            (AB146 -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0.90474361309220996</v>
      </c>
      <c r="AD146" s="3">
        <v>49.42890791</v>
      </c>
      <c r="AE146" s="3" cm="1">
        <f t="array" ref="AE146">IF(OR(ISBLANK(AD146),AD146=0),
    NA(),
    1 - IFERROR(
        (
            MAX(0, MIN(1,
            (AD146 -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0.30558575762987972</v>
      </c>
      <c r="AF146" s="3">
        <f xml:space="preserve">
$AG$1 * W146 +
$AH$1 * V146 +
$AI$1 * X146 +
$AJ$1 * Y146 +
$AK$1 * P146 +
$AL$1 * N146 +
$AM$1 * E146 +
$AN$1 * J146 +
$AO$1 * S146 +
$AP$1 * U146 +
$AQ$1 * AC146 +
$AR$1 * AA146 +
$AS$1 * AE146</f>
        <v>0.61833448658646828</v>
      </c>
    </row>
    <row r="147" spans="1:32" x14ac:dyDescent="0.25">
      <c r="A147" s="1" t="s">
        <v>36</v>
      </c>
      <c r="B147" s="2">
        <v>10859.88571</v>
      </c>
      <c r="C147" s="2">
        <v>10813.942859999999</v>
      </c>
      <c r="D147" s="3">
        <v>1.371691E-3</v>
      </c>
      <c r="E147" s="3" cm="1">
        <f t="array" ref="E147">IF(OR(ISBLANK(D147),D147=0),
    NA(),
    1 - IFERROR(
        (
            MAX(0, MIN(1,
            (D147 -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47" s="1" t="s">
        <v>25</v>
      </c>
      <c r="G147" s="2">
        <v>9908.9714289999993</v>
      </c>
      <c r="H147" s="2">
        <v>9862.4857140000004</v>
      </c>
      <c r="I147" s="3">
        <v>5.1277980000000003E-3</v>
      </c>
      <c r="J147" s="3" cm="1">
        <f t="array" ref="J147">IF(OR(ISBLANK(I147),I147=0),
    NA(),
    1 - IFERROR(
        (
            MAX(0, MIN(1,
            (I147 -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0.52370628864417412</v>
      </c>
      <c r="K147" s="1" t="s">
        <v>42</v>
      </c>
      <c r="L147" s="1" t="s">
        <v>19</v>
      </c>
      <c r="M147" s="2">
        <v>85.657142859999993</v>
      </c>
      <c r="N147" s="3" cm="1">
        <f t="array" ref="N147">IF(OR(ISBLANK(M147),M147=0),
    NA(),
    IFERROR(
        (
            (M147 -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0.3944272276507711</v>
      </c>
      <c r="O147" s="2">
        <v>3348.3714289999998</v>
      </c>
      <c r="P147" s="3" cm="1">
        <f t="array" ref="P147">IF(OR(ISBLANK(O147),O147=0),
    NA(),
    IFERROR(
        (
            (O147 -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0.74717195864662445</v>
      </c>
      <c r="Q147" s="3">
        <v>0.17677880100000001</v>
      </c>
      <c r="R147" s="3">
        <v>5.2303068000000001E-2</v>
      </c>
      <c r="S147" s="3" cm="1">
        <f t="array" ref="S147">IF(OR(ISBLANK(R147),R147=0),
    NA(),
    1 - IFERROR(
        (
            MAX(0, MIN(1,
            (R147 -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0.55315725318030395</v>
      </c>
      <c r="T147" s="3">
        <v>2.0619812569999998</v>
      </c>
      <c r="U147" s="3" cm="1">
        <f t="array" ref="U147">IF(OR(ISBLANK(T147),T147=0),
    NA(),
    1 - IFERROR(
        (
            MAX(0, MIN(1,
            (T147 -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0.40976954390299247</v>
      </c>
      <c r="V147" s="3">
        <v>7.9770280000000006E-3</v>
      </c>
      <c r="W147" s="3">
        <v>2.5649251000000001E-2</v>
      </c>
      <c r="X147" s="3">
        <v>8.2573490000000006E-3</v>
      </c>
      <c r="Y147" s="3">
        <v>1.2154450000000001E-2</v>
      </c>
      <c r="Z147" s="3">
        <v>1.418884289</v>
      </c>
      <c r="AA147" s="3" cm="1">
        <f t="array" ref="AA147">IF(OR(ISBLANK(Z147),Z147=0),
    NA(),
    1 - IFERROR(
        (
            MAX(0, MIN(1,
            (Z147 -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0.34579435883297072</v>
      </c>
      <c r="AB147" s="2">
        <v>2</v>
      </c>
      <c r="AC147" s="3" cm="1">
        <f t="array" ref="AC147">IF(OR(ISBLANK(AB147),AB147=0),
    NA(),
    IFERROR(
        (
            MAX(0, MIN(1,
            (AB147 -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0.11568646122492321</v>
      </c>
      <c r="AD147" s="3">
        <v>1.537962974</v>
      </c>
      <c r="AE147" s="3" cm="1">
        <f t="array" ref="AE147">IF(OR(ISBLANK(AD147),AD147=0),
    NA(),
    1 - IFERROR(
        (
            MAX(0, MIN(1,
            (AD147 -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0.65547239071626273</v>
      </c>
      <c r="AF147" s="3">
        <f xml:space="preserve">
$AG$1 * W147 +
$AH$1 * V147 +
$AI$1 * X147 +
$AJ$1 * Y147 +
$AK$1 * P147 +
$AL$1 * N147 +
$AM$1 * E147 +
$AN$1 * J147 +
$AO$1 * S147 +
$AP$1 * U147 +
$AQ$1 * AC147 +
$AR$1 * AA147 +
$AS$1 * AE147</f>
        <v>0.32419987543391493</v>
      </c>
    </row>
    <row r="148" spans="1:32" x14ac:dyDescent="0.25">
      <c r="A148" s="1" t="s">
        <v>36</v>
      </c>
      <c r="B148" s="2">
        <v>10859.88571</v>
      </c>
      <c r="C148" s="2">
        <v>10813.942859999999</v>
      </c>
      <c r="D148" s="3">
        <v>1.371691E-3</v>
      </c>
      <c r="E148" s="3" cm="1">
        <f t="array" ref="E148">IF(OR(ISBLANK(D148),D148=0),
    NA(),
    1 - IFERROR(
        (
            MAX(0, MIN(1,
            (D148 -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48" s="1" t="s">
        <v>25</v>
      </c>
      <c r="G148" s="2">
        <v>9908.9714289999993</v>
      </c>
      <c r="H148" s="2">
        <v>9862.4857140000004</v>
      </c>
      <c r="I148" s="3">
        <v>5.1277980000000003E-3</v>
      </c>
      <c r="J148" s="3" cm="1">
        <f t="array" ref="J148">IF(OR(ISBLANK(I148),I148=0),
    NA(),
    1 - IFERROR(
        (
            MAX(0, MIN(1,
            (I148 -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0.52370628864417412</v>
      </c>
      <c r="K148" s="1" t="s">
        <v>42</v>
      </c>
      <c r="L148" s="1" t="s">
        <v>43</v>
      </c>
      <c r="M148" s="2">
        <v>85.8</v>
      </c>
      <c r="N148" s="3" cm="1">
        <f t="array" ref="N148">IF(OR(ISBLANK(M148),M148=0),
    NA(),
    IFERROR(
        (
            (M148 -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0.39461786438541852</v>
      </c>
      <c r="O148" s="2">
        <v>3233.171429</v>
      </c>
      <c r="P148" s="3" cm="1">
        <f t="array" ref="P148">IF(OR(ISBLANK(O148),O148=0),
    NA(),
    IFERROR(
        (
            (O148 -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0.73889373088196719</v>
      </c>
      <c r="Q148" s="3">
        <v>1.690418931</v>
      </c>
      <c r="R148" s="3">
        <v>0.51875705900000002</v>
      </c>
      <c r="S148" s="3" cm="1">
        <f t="array" ref="S148">IF(OR(ISBLANK(R148),R148=0),
    NA(),
    1 - IFERROR(
        (
            MAX(0, MIN(1,
            (R148 -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0.2380440244085551</v>
      </c>
      <c r="T148" s="3">
        <v>19.872318530000001</v>
      </c>
      <c r="U148" s="3" cm="1">
        <f t="array" ref="U148">IF(OR(ISBLANK(T148),T148=0),
    NA(),
    1 - IFERROR(
        (
            MAX(0, MIN(1,
            (T148 -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6.8333773968686118E-2</v>
      </c>
      <c r="V148" s="3">
        <v>7.9872769999999992E-3</v>
      </c>
      <c r="W148" s="3">
        <v>2.6548098999999999E-2</v>
      </c>
      <c r="X148" s="3">
        <v>8.2744140000000008E-3</v>
      </c>
      <c r="Y148" s="3">
        <v>1.2263733000000001E-2</v>
      </c>
      <c r="Z148" s="3">
        <v>1.241920221</v>
      </c>
      <c r="AA148" s="3" cm="1">
        <f t="array" ref="AA148">IF(OR(ISBLANK(Z148),Z148=0),
    NA(),
    1 - IFERROR(
        (
            MAX(0, MIN(1,
            (Z148 -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0.39063619880514233</v>
      </c>
      <c r="AB148" s="2">
        <v>4</v>
      </c>
      <c r="AC148" s="3" cm="1">
        <f t="array" ref="AC148">IF(OR(ISBLANK(AB148),AB148=0),
    NA(),
    IFERROR(
        (
            MAX(0, MIN(1,
            (AB148 -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0.14411420404251774</v>
      </c>
      <c r="AD148" s="3">
        <v>6.6959535450000001</v>
      </c>
      <c r="AE148" s="3" cm="1">
        <f t="array" ref="AE148">IF(OR(ISBLANK(AD148),AD148=0),
    NA(),
    1 - IFERROR(
        (
            MAX(0, MIN(1,
            (AD148 -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0.53507711458614193</v>
      </c>
      <c r="AF148" s="3">
        <f xml:space="preserve">
$AG$1 * W148 +
$AH$1 * V148 +
$AI$1 * X148 +
$AJ$1 * Y148 +
$AK$1 * P148 +
$AL$1 * N148 +
$AM$1 * E148 +
$AN$1 * J148 +
$AO$1 * S148 +
$AP$1 * U148 +
$AQ$1 * AC148 +
$AR$1 * AA148 +
$AS$1 * AE148</f>
        <v>0.26113702320624266</v>
      </c>
    </row>
    <row r="149" spans="1:32" x14ac:dyDescent="0.25">
      <c r="A149" s="1" t="s">
        <v>36</v>
      </c>
      <c r="B149" s="2">
        <v>10859.88571</v>
      </c>
      <c r="C149" s="2">
        <v>10813.942859999999</v>
      </c>
      <c r="D149" s="3">
        <v>1.371691E-3</v>
      </c>
      <c r="E149" s="3" cm="1">
        <f t="array" ref="E149">IF(OR(ISBLANK(D149),D149=0),
    NA(),
    1 - IFERROR(
        (
            MAX(0, MIN(1,
            (D149 -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49" s="1" t="s">
        <v>25</v>
      </c>
      <c r="G149" s="2">
        <v>9908.9714289999993</v>
      </c>
      <c r="H149" s="2">
        <v>9862.4857140000004</v>
      </c>
      <c r="I149" s="3">
        <v>5.1277980000000003E-3</v>
      </c>
      <c r="J149" s="3" cm="1">
        <f t="array" ref="J149">IF(OR(ISBLANK(I149),I149=0),
    NA(),
    1 - IFERROR(
        (
            MAX(0, MIN(1,
            (I149 -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0.52370628864417412</v>
      </c>
      <c r="K149" s="1" t="s">
        <v>18</v>
      </c>
      <c r="L149" s="1" t="s">
        <v>19</v>
      </c>
      <c r="M149" s="2">
        <v>1066.828571</v>
      </c>
      <c r="N149" s="3" cm="1">
        <f t="array" ref="N149">IF(OR(ISBLANK(M149),M149=0),
    NA(),
    IFERROR(
        (
            (M149 -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0.70006466257356847</v>
      </c>
      <c r="O149" s="2">
        <v>2951.4285709999999</v>
      </c>
      <c r="P149" s="3" cm="1">
        <f t="array" ref="P149">IF(OR(ISBLANK(O149),O149=0),
    NA(),
    IFERROR(
        (
            (O149 -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0.7176803594151534</v>
      </c>
      <c r="Q149" s="3">
        <v>0.43852465400000001</v>
      </c>
      <c r="R149" s="3">
        <v>0.14568319599999999</v>
      </c>
      <c r="S149" s="3" cm="1">
        <f t="array" ref="S149">IF(OR(ISBLANK(R149),R149=0),
    NA(),
    1 - IFERROR(
        (
            MAX(0, MIN(1,
            (R149 -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0.41995030098924147</v>
      </c>
      <c r="T149" s="3">
        <v>0.41957692299999999</v>
      </c>
      <c r="U149" s="3" cm="1">
        <f t="array" ref="U149">IF(OR(ISBLANK(T149),T149=0),
    NA(),
    1 - IFERROR(
        (
            MAX(0, MIN(1,
            (T149 -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0.57722125667733182</v>
      </c>
      <c r="V149" s="3">
        <v>0.100222511</v>
      </c>
      <c r="W149" s="3">
        <v>0.364471867</v>
      </c>
      <c r="X149" s="3">
        <v>0.103737914</v>
      </c>
      <c r="Y149" s="3">
        <v>0.157125664</v>
      </c>
      <c r="Z149" s="3">
        <v>0.42151052</v>
      </c>
      <c r="AA149" s="3" cm="1">
        <f t="array" ref="AA149">IF(OR(ISBLANK(Z149),Z149=0),
    NA(),
    1 - IFERROR(
        (
            MAX(0, MIN(1,
            (Z149 -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0.75792575813399454</v>
      </c>
      <c r="AB149" s="2">
        <v>6420</v>
      </c>
      <c r="AC149" s="3" cm="1">
        <f t="array" ref="AC149">IF(OR(ISBLANK(AB149),AB149=0),
    NA(),
    IFERROR(
        (
            MAX(0, MIN(1,
            (AB149 -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0.66799930653088424</v>
      </c>
      <c r="AD149" s="3">
        <v>11.35813688</v>
      </c>
      <c r="AE149" s="3" cm="1">
        <f t="array" ref="AE149">IF(OR(ISBLANK(AD149),AD149=0),
    NA(),
    1 - IFERROR(
        (
            MAX(0, MIN(1,
            (AD149 -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0.48290880397696223</v>
      </c>
      <c r="AF149" s="3">
        <f xml:space="preserve">
$AG$1 * W149 +
$AH$1 * V149 +
$AI$1 * X149 +
$AJ$1 * Y149 +
$AK$1 * P149 +
$AL$1 * N149 +
$AM$1 * E149 +
$AN$1 * J149 +
$AO$1 * S149 +
$AP$1 * U149 +
$AQ$1 * AC149 +
$AR$1 * AA149 +
$AS$1 * AE149</f>
        <v>0.50418770609742525</v>
      </c>
    </row>
    <row r="150" spans="1:32" x14ac:dyDescent="0.25">
      <c r="A150" s="1" t="s">
        <v>36</v>
      </c>
      <c r="B150" s="2">
        <v>10859.88571</v>
      </c>
      <c r="C150" s="2">
        <v>10813.942859999999</v>
      </c>
      <c r="D150" s="3">
        <v>1.371691E-3</v>
      </c>
      <c r="E150" s="3" cm="1">
        <f t="array" ref="E150">IF(OR(ISBLANK(D150),D150=0),
    NA(),
    1 - IFERROR(
        (
            MAX(0, MIN(1,
            (D150 -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50" s="1" t="s">
        <v>28</v>
      </c>
      <c r="G150" s="2">
        <v>9752.4285710000004</v>
      </c>
      <c r="H150" s="2">
        <v>9705.2285709999996</v>
      </c>
      <c r="I150" s="3">
        <v>9.6150700000000001E-4</v>
      </c>
      <c r="J150" s="3" cm="1">
        <f t="array" ref="J150">IF(OR(ISBLANK(I150),I150=0),
    NA(),
    1 - IFERROR(
        (
            MAX(0, MIN(1,
            (I150 -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0.687354052823272</v>
      </c>
      <c r="K150" s="1" t="s">
        <v>42</v>
      </c>
      <c r="L150" s="1" t="s">
        <v>19</v>
      </c>
      <c r="M150" s="2">
        <v>86.428571430000005</v>
      </c>
      <c r="N150" s="3" cm="1">
        <f t="array" ref="N150">IF(OR(ISBLANK(M150),M150=0),
    NA(),
    IFERROR(
        (
            (M150 -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0.39545231945975029</v>
      </c>
      <c r="O150" s="2">
        <v>3152.114286</v>
      </c>
      <c r="P150" s="3" cm="1">
        <f t="array" ref="P150">IF(OR(ISBLANK(O150),O150=0),
    NA(),
    IFERROR(
        (
            (O150 -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0.73293665153185605</v>
      </c>
      <c r="Q150" s="3">
        <v>0.118018713</v>
      </c>
      <c r="R150" s="3">
        <v>3.7041179E-2</v>
      </c>
      <c r="S150" s="3" cm="1">
        <f t="array" ref="S150">IF(OR(ISBLANK(R150),R150=0),
    NA(),
    1 - IFERROR(
        (
            MAX(0, MIN(1,
            (R150 -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0.60193991256643919</v>
      </c>
      <c r="T150" s="3">
        <v>1.3773660240000001</v>
      </c>
      <c r="U150" s="3" cm="1">
        <f t="array" ref="U150">IF(OR(ISBLANK(T150),T150=0),
    NA(),
    1 - IFERROR(
        (
            MAX(0, MIN(1,
            (T150 -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0.45654683532882168</v>
      </c>
      <c r="V150" s="3">
        <v>7.9784859999999999E-3</v>
      </c>
      <c r="W150" s="3">
        <v>2.7405593999999998E-2</v>
      </c>
      <c r="X150" s="3">
        <v>8.265784E-3</v>
      </c>
      <c r="Y150" s="3">
        <v>1.2350256E-2</v>
      </c>
      <c r="Z150" s="3">
        <v>1.7038846000000001</v>
      </c>
      <c r="AA150" s="3" cm="1">
        <f t="array" ref="AA150">IF(OR(ISBLANK(Z150),Z150=0),
    NA(),
    1 - IFERROR(
        (
            MAX(0, MIN(1,
            (Z150 -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0.28198870334991644</v>
      </c>
      <c r="AB150" s="2">
        <v>4</v>
      </c>
      <c r="AC150" s="3" cm="1">
        <f t="array" ref="AC150">IF(OR(ISBLANK(AB150),AB150=0),
    NA(),
    IFERROR(
        (
            MAX(0, MIN(1,
            (AB150 -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0.14411420404251774</v>
      </c>
      <c r="AD150" s="3">
        <v>2.2438245370000001</v>
      </c>
      <c r="AE150" s="3" cm="1">
        <f t="array" ref="AE150">IF(OR(ISBLANK(AD150),AD150=0),
    NA(),
    1 - IFERROR(
        (
            MAX(0, MIN(1,
            (AD150 -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0.62759633075565724</v>
      </c>
      <c r="AF150" s="3">
        <f xml:space="preserve">
$AG$1 * W150 +
$AH$1 * V150 +
$AI$1 * X150 +
$AJ$1 * Y150 +
$AK$1 * P150 +
$AL$1 * N150 +
$AM$1 * E150 +
$AN$1 * J150 +
$AO$1 * S150 +
$AP$1 * U150 +
$AQ$1 * AC150 +
$AR$1 * AA150 +
$AS$1 * AE150</f>
        <v>0.33082272690022518</v>
      </c>
    </row>
    <row r="151" spans="1:32" x14ac:dyDescent="0.25">
      <c r="A151" s="1" t="s">
        <v>36</v>
      </c>
      <c r="B151" s="2">
        <v>10859.88571</v>
      </c>
      <c r="C151" s="2">
        <v>10813.942859999999</v>
      </c>
      <c r="D151" s="3">
        <v>1.371691E-3</v>
      </c>
      <c r="E151" s="3" cm="1">
        <f t="array" ref="E151">IF(OR(ISBLANK(D151),D151=0),
    NA(),
    1 - IFERROR(
        (
            MAX(0, MIN(1,
            (D151 -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51" s="1" t="s">
        <v>28</v>
      </c>
      <c r="G151" s="2">
        <v>9752.4285710000004</v>
      </c>
      <c r="H151" s="2">
        <v>9705.2285709999996</v>
      </c>
      <c r="I151" s="3">
        <v>9.6150700000000001E-4</v>
      </c>
      <c r="J151" s="3" cm="1">
        <f t="array" ref="J151">IF(OR(ISBLANK(I151),I151=0),
    NA(),
    1 - IFERROR(
        (
            MAX(0, MIN(1,
            (I151 -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0.687354052823272</v>
      </c>
      <c r="K151" s="1" t="s">
        <v>18</v>
      </c>
      <c r="L151" s="1" t="s">
        <v>19</v>
      </c>
      <c r="M151" s="2">
        <v>105.8285714</v>
      </c>
      <c r="N151" s="3" cm="1">
        <f t="array" ref="N151">IF(OR(ISBLANK(M151),M151=0),
    NA(),
    IFERROR(
        (
            (M151 -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0.41830086781786285</v>
      </c>
      <c r="O151" s="2">
        <v>3921.114286</v>
      </c>
      <c r="P151" s="3" cm="1">
        <f t="array" ref="P151">IF(OR(ISBLANK(O151),O151=0),
    NA(),
    IFERROR(
        (
            (O151 -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0.7854584624461507</v>
      </c>
      <c r="Q151" s="3">
        <v>7.5434692999999997E-2</v>
      </c>
      <c r="R151" s="3">
        <v>1.9200537E-2</v>
      </c>
      <c r="S151" s="3" cm="1">
        <f t="array" ref="S151">IF(OR(ISBLANK(R151),R151=0),
    NA(),
    1 - IFERROR(
        (
            MAX(0, MIN(1,
            (R151 -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0.75671383507742918</v>
      </c>
      <c r="T151" s="3">
        <v>0.72386641399999996</v>
      </c>
      <c r="U151" s="3" cm="1">
        <f t="array" ref="U151">IF(OR(ISBLANK(T151),T151=0),
    NA(),
    1 - IFERROR(
        (
            MAX(0, MIN(1,
            (T151 -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0.52462574065653023</v>
      </c>
      <c r="V151" s="3">
        <v>9.8336069999999994E-3</v>
      </c>
      <c r="W151" s="3">
        <v>2.7082885000000001E-2</v>
      </c>
      <c r="X151" s="3">
        <v>1.018297E-2</v>
      </c>
      <c r="Y151" s="3">
        <v>1.4415890000000001E-2</v>
      </c>
      <c r="Z151" s="3">
        <v>1.396739156</v>
      </c>
      <c r="AA151" s="3" cm="1">
        <f t="array" ref="AA151">IF(OR(ISBLANK(Z151),Z151=0),
    NA(),
    1 - IFERROR(
        (
            MAX(0, MIN(1,
            (Z151 -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0.35115356030508038</v>
      </c>
      <c r="AB151" s="2">
        <v>2</v>
      </c>
      <c r="AC151" s="3" cm="1">
        <f t="array" ref="AC151">IF(OR(ISBLANK(AB151),AB151=0),
    NA(),
    IFERROR(
        (
            MAX(0, MIN(1,
            (AB151 -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0.11568646122492321</v>
      </c>
      <c r="AD151" s="3">
        <v>0.91609318200000001</v>
      </c>
      <c r="AE151" s="3" cm="1">
        <f t="array" ref="AE151">IF(OR(ISBLANK(AD151),AD151=0),
    NA(),
    1 - IFERROR(
        (
            MAX(0, MIN(1,
            (AD151 -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0.6909230198841716</v>
      </c>
      <c r="AF151" s="3">
        <f xml:space="preserve">
$AG$1 * W151 +
$AH$1 * V151 +
$AI$1 * X151 +
$AJ$1 * Y151 +
$AK$1 * P151 +
$AL$1 * N151 +
$AM$1 * E151 +
$AN$1 * J151 +
$AO$1 * S151 +
$AP$1 * U151 +
$AQ$1 * AC151 +
$AR$1 * AA151 +
$AS$1 * AE151</f>
        <v>0.35845820874661788</v>
      </c>
    </row>
    <row r="152" spans="1:32" x14ac:dyDescent="0.25">
      <c r="A152" s="1" t="s">
        <v>36</v>
      </c>
      <c r="B152" s="2">
        <v>10859.88571</v>
      </c>
      <c r="C152" s="2">
        <v>10813.942859999999</v>
      </c>
      <c r="D152" s="3">
        <v>1.371691E-3</v>
      </c>
      <c r="E152" s="3" cm="1">
        <f t="array" ref="E152">IF(OR(ISBLANK(D152),D152=0),
    NA(),
    1 - IFERROR(
        (
            MAX(0, MIN(1,
            (D152 -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52" s="1" t="s">
        <v>27</v>
      </c>
      <c r="G152" s="2">
        <v>10859.88571</v>
      </c>
      <c r="H152" s="2">
        <v>10813.942859999999</v>
      </c>
      <c r="I152" s="3">
        <v>3.5725919999999999E-3</v>
      </c>
      <c r="J152" s="3" cm="1">
        <f t="array" ref="J152">IF(OR(ISBLANK(I152),I152=0),
    NA(),
    1 - IFERROR(
        (
            MAX(0, MIN(1,
            (I152 -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0.5600780761530586</v>
      </c>
      <c r="K152" s="1" t="s">
        <v>42</v>
      </c>
      <c r="L152" s="1" t="s">
        <v>43</v>
      </c>
      <c r="M152" s="2">
        <v>427.94285710000003</v>
      </c>
      <c r="N152" s="3" cm="1">
        <f t="array" ref="N152">IF(OR(ISBLANK(M152),M152=0),
    NA(),
    IFERROR(
        (
            (M152 -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0.57864940137301291</v>
      </c>
      <c r="O152" s="2">
        <v>3791.3142859999998</v>
      </c>
      <c r="P152" s="3" cm="1">
        <f t="array" ref="P152">IF(OR(ISBLANK(O152),O152=0),
    NA(),
    IFERROR(
        (
            (O152 -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0.777162687784416</v>
      </c>
      <c r="Q152" s="3">
        <v>1.874740879</v>
      </c>
      <c r="R152" s="3">
        <v>0.47925868199999999</v>
      </c>
      <c r="S152" s="3" cm="1">
        <f t="array" ref="S152">IF(OR(ISBLANK(R152),R152=0),
    NA(),
    1 - IFERROR(
        (
            MAX(0, MIN(1,
            (R152 -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0.25045063476746299</v>
      </c>
      <c r="T152" s="3">
        <v>5.1875311110000002</v>
      </c>
      <c r="U152" s="3" cm="1">
        <f t="array" ref="U152">IF(OR(ISBLANK(T152),T152=0),
    NA(),
    1 - IFERROR(
        (
            MAX(0, MIN(1,
            (T152 -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0.28857103682715446</v>
      </c>
      <c r="V152" s="3">
        <v>3.9165956000000002E-2</v>
      </c>
      <c r="W152" s="3">
        <v>0.11016856899999999</v>
      </c>
      <c r="X152" s="3">
        <v>4.0405923000000003E-2</v>
      </c>
      <c r="Y152" s="3">
        <v>5.7732550000000001E-2</v>
      </c>
      <c r="Z152" s="3">
        <v>1.186168374</v>
      </c>
      <c r="AA152" s="3" cm="1">
        <f t="array" ref="AA152">IF(OR(ISBLANK(Z152),Z152=0),
    NA(),
    1 - IFERROR(
        (
            MAX(0, MIN(1,
            (Z152 -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0.40583578145335175</v>
      </c>
      <c r="AB152" s="2">
        <v>127</v>
      </c>
      <c r="AC152" s="3" cm="1">
        <f t="array" ref="AC152">IF(OR(ISBLANK(AB152),AB152=0),
    NA(),
    IFERROR(
        (
            MAX(0, MIN(1,
            (AB152 -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0.30433832462650312</v>
      </c>
      <c r="AD152" s="3">
        <v>15.101474019999999</v>
      </c>
      <c r="AE152" s="3" cm="1">
        <f t="array" ref="AE152">IF(OR(ISBLANK(AD152),AD152=0),
    NA(),
    1 - IFERROR(
        (
            MAX(0, MIN(1,
            (AD152 -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0.45246531018590841</v>
      </c>
      <c r="AF152" s="3">
        <f xml:space="preserve">
$AG$1 * W152 +
$AH$1 * V152 +
$AI$1 * X152 +
$AJ$1 * Y152 +
$AK$1 * P152 +
$AL$1 * N152 +
$AM$1 * E152 +
$AN$1 * J152 +
$AO$1 * S152 +
$AP$1 * U152 +
$AQ$1 * AC152 +
$AR$1 * AA152 +
$AS$1 * AE152</f>
        <v>0.3323146318516173</v>
      </c>
    </row>
    <row r="153" spans="1:32" x14ac:dyDescent="0.25">
      <c r="A153" s="1" t="s">
        <v>36</v>
      </c>
      <c r="B153" s="2">
        <v>10859.88571</v>
      </c>
      <c r="C153" s="2">
        <v>10813.942859999999</v>
      </c>
      <c r="D153" s="3">
        <v>1.371691E-3</v>
      </c>
      <c r="E153" s="3" cm="1">
        <f t="array" ref="E153">IF(OR(ISBLANK(D153),D153=0),
    NA(),
    1 - IFERROR(
        (
            MAX(0, MIN(1,
            (D153 -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53" s="1" t="s">
        <v>21</v>
      </c>
      <c r="G153" s="2">
        <v>9482.9142859999993</v>
      </c>
      <c r="H153" s="2">
        <v>9435.9142859999993</v>
      </c>
      <c r="I153" s="3">
        <v>1.474284E-3</v>
      </c>
      <c r="J153" s="3" cm="1">
        <f t="array" ref="J153">IF(OR(ISBLANK(I153),I153=0),
    NA(),
    1 - IFERROR(
        (
            MAX(0, MIN(1,
            (I153 -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0.6450230418142292</v>
      </c>
      <c r="K153" s="1" t="s">
        <v>42</v>
      </c>
      <c r="L153" s="1" t="s">
        <v>19</v>
      </c>
      <c r="M153" s="2">
        <v>77.457142860000005</v>
      </c>
      <c r="N153" s="3" cm="1">
        <f t="array" ref="N153">IF(OR(ISBLANK(M153),M153=0),
    NA(),
    IFERROR(
        (
            (M153 -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0.38280957514015518</v>
      </c>
      <c r="O153" s="2">
        <v>2763.4</v>
      </c>
      <c r="P153" s="3" cm="1">
        <f t="array" ref="P153">IF(OR(ISBLANK(O153),O153=0),
    NA(),
    IFERROR(
        (
            (O153 -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0.70266532094159606</v>
      </c>
      <c r="Q153" s="3">
        <v>0.121366982</v>
      </c>
      <c r="R153" s="3">
        <v>4.5350635E-2</v>
      </c>
      <c r="S153" s="3" cm="1">
        <f t="array" ref="S153">IF(OR(ISBLANK(R153),R153=0),
    NA(),
    1 - IFERROR(
        (
            MAX(0, MIN(1,
            (R153 -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0.57265858004018133</v>
      </c>
      <c r="T153" s="3">
        <v>1.6355985369999999</v>
      </c>
      <c r="U153" s="3" cm="1">
        <f t="array" ref="U153">IF(OR(ISBLANK(T153),T153=0),
    NA(),
    1 - IFERROR(
        (
            MAX(0, MIN(1,
            (T153 -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0.43704346319567811</v>
      </c>
      <c r="V153" s="3">
        <v>7.3488030000000001E-3</v>
      </c>
      <c r="W153" s="3">
        <v>2.8487050999999999E-2</v>
      </c>
      <c r="X153" s="3">
        <v>7.6035470000000004E-3</v>
      </c>
      <c r="Y153" s="3">
        <v>1.1592039E-2</v>
      </c>
      <c r="Z153" s="3">
        <v>0.71843472500000005</v>
      </c>
      <c r="AA153" s="3" cm="1">
        <f t="array" ref="AA153">IF(OR(ISBLANK(Z153),Z153=0),
    NA(),
    1 - IFERROR(
        (
            MAX(0, MIN(1,
            (Z153 -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0.56709616020007703</v>
      </c>
      <c r="AB153" s="2">
        <v>3</v>
      </c>
      <c r="AC153" s="3" cm="1">
        <f t="array" ref="AC153">IF(OR(ISBLANK(AB153),AB153=0),
    NA(),
    IFERROR(
        (
            MAX(0, MIN(1,
            (AB153 -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0.13288884770449758</v>
      </c>
      <c r="AD153" s="3">
        <v>3.6758259350000002</v>
      </c>
      <c r="AE153" s="3" cm="1">
        <f t="array" ref="AE153">IF(OR(ISBLANK(AD153),AD153=0),
    NA(),
    1 - IFERROR(
        (
            MAX(0, MIN(1,
            (AD153 -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0.58817613555681714</v>
      </c>
      <c r="AF153" s="3">
        <f xml:space="preserve">
$AG$1 * W153 +
$AH$1 * V153 +
$AI$1 * X153 +
$AJ$1 * Y153 +
$AK$1 * P153 +
$AL$1 * N153 +
$AM$1 * E153 +
$AN$1 * J153 +
$AO$1 * S153 +
$AP$1 * U153 +
$AQ$1 * AC153 +
$AR$1 * AA153 +
$AS$1 * AE153</f>
        <v>0.3287457532711483</v>
      </c>
    </row>
    <row r="154" spans="1:32" x14ac:dyDescent="0.25">
      <c r="A154" s="1" t="s">
        <v>36</v>
      </c>
      <c r="B154" s="2">
        <v>10859.88571</v>
      </c>
      <c r="C154" s="2">
        <v>10813.942859999999</v>
      </c>
      <c r="D154" s="3">
        <v>1.371691E-3</v>
      </c>
      <c r="E154" s="3" cm="1">
        <f t="array" ref="E154">IF(OR(ISBLANK(D154),D154=0),
    NA(),
    1 - IFERROR(
        (
            MAX(0, MIN(1,
            (D154 -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54" s="1" t="s">
        <v>21</v>
      </c>
      <c r="G154" s="2">
        <v>9482.9142859999993</v>
      </c>
      <c r="H154" s="2">
        <v>9435.9142859999993</v>
      </c>
      <c r="I154" s="3">
        <v>1.474284E-3</v>
      </c>
      <c r="J154" s="3" cm="1">
        <f t="array" ref="J154">IF(OR(ISBLANK(I154),I154=0),
    NA(),
    1 - IFERROR(
        (
            MAX(0, MIN(1,
            (I154 -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0.6450230418142292</v>
      </c>
      <c r="K154" s="1" t="s">
        <v>42</v>
      </c>
      <c r="L154" s="1" t="s">
        <v>43</v>
      </c>
      <c r="M154" s="2">
        <v>68.97142857</v>
      </c>
      <c r="N154" s="3" cm="1">
        <f t="array" ref="N154">IF(OR(ISBLANK(M154),M154=0),
    NA(),
    IFERROR(
        (
            (M154 -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0.36908553245314563</v>
      </c>
      <c r="O154" s="2">
        <v>2559.7714289999999</v>
      </c>
      <c r="P154" s="3" cm="1">
        <f t="array" ref="P154">IF(OR(ISBLANK(O154),O154=0),
    NA(),
    IFERROR(
        (
            (O154 -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0.6855120619526508</v>
      </c>
      <c r="Q154" s="3">
        <v>0.65052321800000001</v>
      </c>
      <c r="R154" s="3">
        <v>0.26383556200000002</v>
      </c>
      <c r="S154" s="3" cm="1">
        <f t="array" ref="S154">IF(OR(ISBLANK(R154),R154=0),
    NA(),
    1 - IFERROR(
        (
            MAX(0, MIN(1,
            (R154 -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0.33897707708498692</v>
      </c>
      <c r="T154" s="3">
        <v>9.9674081290000007</v>
      </c>
      <c r="U154" s="3" cm="1">
        <f t="array" ref="U154">IF(OR(ISBLANK(T154),T154=0),
    NA(),
    1 - IFERROR(
        (
            MAX(0, MIN(1,
            (T154 -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0.18873646458923532</v>
      </c>
      <c r="V154" s="3">
        <v>6.4944579999999998E-3</v>
      </c>
      <c r="W154" s="3">
        <v>2.7009745000000002E-2</v>
      </c>
      <c r="X154" s="3">
        <v>6.7303099999999998E-3</v>
      </c>
      <c r="Y154" s="3">
        <v>1.0382092000000001E-2</v>
      </c>
      <c r="Z154" s="3">
        <v>2.853604507</v>
      </c>
      <c r="AA154" s="3" cm="1">
        <f t="array" ref="AA154">IF(OR(ISBLANK(Z154),Z154=0),
    NA(),
    1 - IFERROR(
        (
            MAX(0, MIN(1,
            (Z154 -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8.4177785612910117E-2</v>
      </c>
      <c r="AB154" s="2">
        <v>1</v>
      </c>
      <c r="AC154" s="3" cm="1">
        <f t="array" ref="AC154">IF(OR(ISBLANK(AB154),AB154=0),
    NA(),
    IFERROR(
        (
            MAX(0, MIN(1,
            (AB154 -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</v>
      </c>
      <c r="AD154" s="3">
        <v>0.97387006700000001</v>
      </c>
      <c r="AE154" s="3" cm="1">
        <f t="array" ref="AE154">IF(OR(ISBLANK(AD154),AD154=0),
    NA(),
    1 - IFERROR(
        (
            MAX(0, MIN(1,
            (AD154 -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0.68688876037821256</v>
      </c>
      <c r="AF154" s="3">
        <f xml:space="preserve">
$AG$1 * W154 +
$AH$1 * V154 +
$AI$1 * X154 +
$AJ$1 * Y154 +
$AK$1 * P154 +
$AL$1 * N154 +
$AM$1 * E154 +
$AN$1 * J154 +
$AO$1 * S154 +
$AP$1 * U154 +
$AQ$1 * AC154 +
$AR$1 * AA154 +
$AS$1 * AE154</f>
        <v>0.26142089160794818</v>
      </c>
    </row>
    <row r="155" spans="1:32" x14ac:dyDescent="0.25">
      <c r="A155" s="1" t="s">
        <v>36</v>
      </c>
      <c r="B155" s="2">
        <v>10859.88571</v>
      </c>
      <c r="C155" s="2">
        <v>10813.942859999999</v>
      </c>
      <c r="D155" s="3">
        <v>1.371691E-3</v>
      </c>
      <c r="E155" s="3" cm="1">
        <f t="array" ref="E155">IF(OR(ISBLANK(D155),D155=0),
    NA(),
    1 - IFERROR(
        (
            MAX(0, MIN(1,
            (D155 -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55" s="1" t="s">
        <v>21</v>
      </c>
      <c r="G155" s="2">
        <v>9482.9142859999993</v>
      </c>
      <c r="H155" s="2">
        <v>9435.9142859999993</v>
      </c>
      <c r="I155" s="3">
        <v>1.474284E-3</v>
      </c>
      <c r="J155" s="3" cm="1">
        <f t="array" ref="J155">IF(OR(ISBLANK(I155),I155=0),
    NA(),
    1 - IFERROR(
        (
            MAX(0, MIN(1,
            (I155 -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0.6450230418142292</v>
      </c>
      <c r="K155" s="1" t="s">
        <v>18</v>
      </c>
      <c r="L155" s="1" t="s">
        <v>19</v>
      </c>
      <c r="M155" s="2">
        <v>791.2</v>
      </c>
      <c r="N155" s="3" cm="1">
        <f t="array" ref="N155">IF(OR(ISBLANK(M155),M155=0),
    NA(),
    IFERROR(
        (
            (M155 -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0.65826271896051247</v>
      </c>
      <c r="O155" s="2">
        <v>2637.2</v>
      </c>
      <c r="P155" s="3" cm="1">
        <f t="array" ref="P155">IF(OR(ISBLANK(O155),O155=0),
    NA(),
    IFERROR(
        (
            (O155 -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0.6921516691222408</v>
      </c>
      <c r="Q155" s="3">
        <v>0.21726405200000001</v>
      </c>
      <c r="R155" s="3">
        <v>8.1211275999999999E-2</v>
      </c>
      <c r="S155" s="3" cm="1">
        <f t="array" ref="S155">IF(OR(ISBLANK(R155),R155=0),
    NA(),
    1 - IFERROR(
        (
            MAX(0, MIN(1,
            (R155 -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0.49566780839517721</v>
      </c>
      <c r="T155" s="3">
        <v>0.38258276499999999</v>
      </c>
      <c r="U155" s="3" cm="1">
        <f t="array" ref="U155">IF(OR(ISBLANK(T155),T155=0),
    NA(),
    1 - IFERROR(
        (
            MAX(0, MIN(1,
            (T155 -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0.58575468660495966</v>
      </c>
      <c r="V155" s="3">
        <v>7.4643004999999998E-2</v>
      </c>
      <c r="W155" s="3">
        <v>0.29693376900000001</v>
      </c>
      <c r="X155" s="3">
        <v>7.7474372999999999E-2</v>
      </c>
      <c r="Y155" s="3">
        <v>0.119132081</v>
      </c>
      <c r="Z155" s="3">
        <v>0.65803756899999999</v>
      </c>
      <c r="AA155" s="3" cm="1">
        <f t="array" ref="AA155">IF(OR(ISBLANK(Z155),Z155=0),
    NA(),
    1 - IFERROR(
        (
            MAX(0, MIN(1,
            (Z155 -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0.59546144617205643</v>
      </c>
      <c r="AB155" s="2">
        <v>2720</v>
      </c>
      <c r="AC155" s="3" cm="1">
        <f t="array" ref="AC155">IF(OR(ISBLANK(AB155),AB155=0),
    NA(),
    IFERROR(
        (
            MAX(0, MIN(1,
            (AB155 -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0.56255420848365167</v>
      </c>
      <c r="AD155" s="3">
        <v>218.5048984</v>
      </c>
      <c r="AE155" s="3" cm="1">
        <f t="array" ref="AE155">IF(OR(ISBLANK(AD155),AD155=0),
    NA(),
    1 - IFERROR(
        (
            MAX(0, MIN(1,
            (AD155 -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6.5051696663275371E-2</v>
      </c>
      <c r="AF155" s="3">
        <f xml:space="preserve">
$AG$1 * W155 +
$AH$1 * V155 +
$AI$1 * X155 +
$AJ$1 * Y155 +
$AK$1 * P155 +
$AL$1 * N155 +
$AM$1 * E155 +
$AN$1 * J155 +
$AO$1 * S155 +
$AP$1 * U155 +
$AQ$1 * AC155 +
$AR$1 * AA155 +
$AS$1 * AE155</f>
        <v>0.38284100664945275</v>
      </c>
    </row>
    <row r="156" spans="1:32" x14ac:dyDescent="0.25">
      <c r="A156" s="1" t="s">
        <v>36</v>
      </c>
      <c r="B156" s="2">
        <v>10859.88571</v>
      </c>
      <c r="C156" s="2">
        <v>10813.942859999999</v>
      </c>
      <c r="D156" s="3">
        <v>1.371691E-3</v>
      </c>
      <c r="E156" s="3" cm="1">
        <f t="array" ref="E156">IF(OR(ISBLANK(D156),D156=0),
    NA(),
    1 - IFERROR(
        (
            MAX(0, MIN(1,
            (D156 -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56" s="1" t="s">
        <v>17</v>
      </c>
      <c r="G156" s="2">
        <v>10859.88571</v>
      </c>
      <c r="H156" s="2">
        <v>10813.942859999999</v>
      </c>
      <c r="I156" s="3">
        <v>2.6058349999999999E-3</v>
      </c>
      <c r="J156" s="3" cm="1">
        <f t="array" ref="J156">IF(OR(ISBLANK(I156),I156=0),
    NA(),
    1 - IFERROR(
        (
            MAX(0, MIN(1,
            (I156 -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0.59073329805609276</v>
      </c>
      <c r="K156" s="1" t="s">
        <v>18</v>
      </c>
      <c r="L156" s="1" t="s">
        <v>19</v>
      </c>
      <c r="M156" s="2">
        <v>3431.7142859999999</v>
      </c>
      <c r="N156" s="3" cm="1">
        <f t="array" ref="N156">IF(OR(ISBLANK(M156),M156=0),
    NA(),
    IFERROR(
        (
            (M156 -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0.88743946694237841</v>
      </c>
      <c r="O156" s="2">
        <v>4404.6285710000002</v>
      </c>
      <c r="P156" s="3" cm="1">
        <f t="array" ref="P156">IF(OR(ISBLANK(O156),O156=0),
    NA(),
    IFERROR(
        (
            (O156 -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0.81469144691818529</v>
      </c>
      <c r="Q156" s="3">
        <v>0.27487927499999998</v>
      </c>
      <c r="R156" s="3">
        <v>6.2542548000000003E-2</v>
      </c>
      <c r="S156" s="3" cm="1">
        <f t="array" ref="S156">IF(OR(ISBLANK(R156),R156=0),
    NA(),
    1 - IFERROR(
        (
            MAX(0, MIN(1,
            (R156 -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0.52948122944636555</v>
      </c>
      <c r="T156" s="3">
        <v>8.3605835000000003E-2</v>
      </c>
      <c r="U156" s="3" cm="1">
        <f t="array" ref="U156">IF(OR(ISBLANK(T156),T156=0),
    NA(),
    1 - IFERROR(
        (
            MAX(0, MIN(1,
            (T156 -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0.72346532574937572</v>
      </c>
      <c r="V156" s="3">
        <v>0.32354085700000002</v>
      </c>
      <c r="W156" s="3">
        <v>0.77483123799999998</v>
      </c>
      <c r="X156" s="3">
        <v>0.33525672899999998</v>
      </c>
      <c r="Y156" s="3">
        <v>0.454446191</v>
      </c>
      <c r="Z156" s="3">
        <v>0.66016623799999996</v>
      </c>
      <c r="AA156" s="3" cm="1">
        <f t="array" ref="AA156">IF(OR(ISBLANK(Z156),Z156=0),
    NA(),
    1 - IFERROR(
        (
            MAX(0, MIN(1,
            (Z156 -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0.59441059072342317</v>
      </c>
      <c r="AB156" s="2">
        <v>25321</v>
      </c>
      <c r="AC156" s="3" cm="1">
        <f t="array" ref="AC156">IF(OR(ISBLANK(AB156),AB156=0),
    NA(),
    IFERROR(
        (
            MAX(0, MIN(1,
            (AB156 -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0.87897247780941168</v>
      </c>
      <c r="AD156" s="3">
        <v>44.412013279999996</v>
      </c>
      <c r="AE156" s="3" cm="1">
        <f t="array" ref="AE156">IF(OR(ISBLANK(AD156),AD156=0),
    NA(),
    1 - IFERROR(
        (
            MAX(0, MIN(1,
            (AD156 -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0.32030847543768082</v>
      </c>
      <c r="AF156" s="3">
        <f xml:space="preserve">
$AG$1 * W156 +
$AH$1 * V156 +
$AI$1 * X156 +
$AJ$1 * Y156 +
$AK$1 * P156 +
$AL$1 * N156 +
$AM$1 * E156 +
$AN$1 * J156 +
$AO$1 * S156 +
$AP$1 * U156 +
$AQ$1 * AC156 +
$AR$1 * AA156 +
$AS$1 * AE156</f>
        <v>0.62022761497044554</v>
      </c>
    </row>
    <row r="157" spans="1:32" x14ac:dyDescent="0.25">
      <c r="A157" s="1" t="s">
        <v>36</v>
      </c>
      <c r="B157" s="2">
        <v>10859.88571</v>
      </c>
      <c r="C157" s="2">
        <v>10813.942859999999</v>
      </c>
      <c r="D157" s="3">
        <v>1.371691E-3</v>
      </c>
      <c r="E157" s="3" cm="1">
        <f t="array" ref="E157">IF(OR(ISBLANK(D157),D157=0),
    NA(),
    1 - IFERROR(
        (
            MAX(0, MIN(1,
            (D157 -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57" s="1" t="s">
        <v>17</v>
      </c>
      <c r="G157" s="2">
        <v>10859.88571</v>
      </c>
      <c r="H157" s="2">
        <v>10813.942859999999</v>
      </c>
      <c r="I157" s="3">
        <v>2.6058349999999999E-3</v>
      </c>
      <c r="J157" s="3" cm="1">
        <f t="array" ref="J157">IF(OR(ISBLANK(I157),I157=0),
    NA(),
    1 - IFERROR(
        (
            MAX(0, MIN(1,
            (I157 -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0.59073329805609276</v>
      </c>
      <c r="K157" s="1" t="s">
        <v>18</v>
      </c>
      <c r="L157" s="1" t="s">
        <v>43</v>
      </c>
      <c r="M157" s="2">
        <v>2788.6285710000002</v>
      </c>
      <c r="N157" s="3" cm="1">
        <f t="array" ref="N157">IF(OR(ISBLANK(M157),M157=0),
    NA(),
    IFERROR(
        (
            (M157 -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0.85105579627914729</v>
      </c>
      <c r="O157" s="2">
        <v>3622.6857140000002</v>
      </c>
      <c r="P157" s="3" cm="1">
        <f t="array" ref="P157">IF(OR(ISBLANK(O157),O157=0),
    NA(),
    IFERROR(
        (
            (O157 -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0.76606679572464931</v>
      </c>
      <c r="Q157" s="3">
        <v>0.62572048700000005</v>
      </c>
      <c r="R157" s="3">
        <v>0.17687165099999999</v>
      </c>
      <c r="S157" s="3" cm="1">
        <f t="array" ref="S157">IF(OR(ISBLANK(R157),R157=0),
    NA(),
    1 - IFERROR(
        (
            MAX(0, MIN(1,
            (R157 -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0.39412066155158088</v>
      </c>
      <c r="T157" s="3">
        <v>0.24266881100000001</v>
      </c>
      <c r="U157" s="3" cm="1">
        <f t="array" ref="U157">IF(OR(ISBLANK(T157),T157=0),
    NA(),
    1 - IFERROR(
        (
            MAX(0, MIN(1,
            (T157 -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0.62672876181027148</v>
      </c>
      <c r="V157" s="3">
        <v>0.26365430400000001</v>
      </c>
      <c r="W157" s="3">
        <v>0.76087771199999998</v>
      </c>
      <c r="X157" s="3">
        <v>0.27336959</v>
      </c>
      <c r="Y157" s="3">
        <v>0.38914286799999998</v>
      </c>
      <c r="Z157" s="3">
        <v>0.60164709100000002</v>
      </c>
      <c r="AA157" s="3" cm="1">
        <f t="array" ref="AA157">IF(OR(ISBLANK(Z157),Z157=0),
    NA(),
    1 - IFERROR(
        (
            MAX(0, MIN(1,
            (Z157 -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0.62494581397277726</v>
      </c>
      <c r="AB157" s="2">
        <v>20470</v>
      </c>
      <c r="AC157" s="3" cm="1">
        <f t="array" ref="AC157">IF(OR(ISBLANK(AB157),AB157=0),
    NA(),
    IFERROR(
        (
            MAX(0, MIN(1,
            (AB157 -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0.84236800240027698</v>
      </c>
      <c r="AD157" s="3">
        <v>33.948268390000003</v>
      </c>
      <c r="AE157" s="3" cm="1">
        <f t="array" ref="AE157">IF(OR(ISBLANK(AD157),AD157=0),
    NA(),
    1 - IFERROR(
        (
            MAX(0, MIN(1,
            (AD157 -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0.35591538582845084</v>
      </c>
      <c r="AF157" s="3">
        <f xml:space="preserve">
$AG$1 * W157 +
$AH$1 * V157 +
$AI$1 * X157 +
$AJ$1 * Y157 +
$AK$1 * P157 +
$AL$1 * N157 +
$AM$1 * E157 +
$AN$1 * J157 +
$AO$1 * S157 +
$AP$1 * U157 +
$AQ$1 * AC157 +
$AR$1 * AA157 +
$AS$1 * AE157</f>
        <v>0.58913118587740942</v>
      </c>
    </row>
    <row r="158" spans="1:32" x14ac:dyDescent="0.25">
      <c r="A158" s="1" t="s">
        <v>36</v>
      </c>
      <c r="B158" s="2">
        <v>10859.88571</v>
      </c>
      <c r="C158" s="2">
        <v>10813.942859999999</v>
      </c>
      <c r="D158" s="3">
        <v>1.371691E-3</v>
      </c>
      <c r="E158" s="3" cm="1">
        <f t="array" ref="E158">IF(OR(ISBLANK(D158),D158=0),
    NA(),
    1 - IFERROR(
        (
            MAX(0, MIN(1,
            (D158 -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58" s="1" t="s">
        <v>31</v>
      </c>
      <c r="G158" s="2">
        <v>10859.88571</v>
      </c>
      <c r="H158" s="2">
        <v>10813.942859999999</v>
      </c>
      <c r="I158" s="3">
        <v>4.8387099999999998E-4</v>
      </c>
      <c r="J158" s="3" cm="1">
        <f t="array" ref="J158">IF(OR(ISBLANK(I158),I158=0),
    NA(),
    1 - IFERROR(
        (
            MAX(0, MIN(1,
            (I158 -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0.77964286323573728</v>
      </c>
      <c r="K158" s="1" t="s">
        <v>42</v>
      </c>
      <c r="L158" s="1" t="s">
        <v>19</v>
      </c>
      <c r="M158" s="2">
        <v>2609.4</v>
      </c>
      <c r="N158" s="3" cm="1">
        <f t="array" ref="N158">IF(OR(ISBLANK(M158),M158=0),
    NA(),
    IFERROR(
        (
            (M158 -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0.83971238002693371</v>
      </c>
      <c r="O158" s="2">
        <v>3780.057143</v>
      </c>
      <c r="P158" s="3" cm="1">
        <f t="array" ref="P158">IF(OR(ISBLANK(O158),O158=0),
    NA(),
    IFERROR(
        (
            (O158 -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0.77643342104644408</v>
      </c>
      <c r="Q158" s="3">
        <v>0.14311632699999999</v>
      </c>
      <c r="R158" s="3">
        <v>3.8006186999999997E-2</v>
      </c>
      <c r="S158" s="3" cm="1">
        <f t="array" ref="S158">IF(OR(ISBLANK(R158),R158=0),
    NA(),
    1 - IFERROR(
        (
            MAX(0, MIN(1,
            (R158 -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0.59807661856797223</v>
      </c>
      <c r="T158" s="3">
        <v>5.8418792999999997E-2</v>
      </c>
      <c r="U158" s="3" cm="1">
        <f t="array" ref="U158">IF(OR(ISBLANK(T158),T158=0),
    NA(),
    1 - IFERROR(
        (
            MAX(0, MIN(1,
            (T158 -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0.76440853867935066</v>
      </c>
      <c r="V158" s="3">
        <v>0.24680628800000001</v>
      </c>
      <c r="W158" s="3">
        <v>0.68488453000000005</v>
      </c>
      <c r="X158" s="3">
        <v>0.25566983300000001</v>
      </c>
      <c r="Y158" s="3">
        <v>0.36123420099999998</v>
      </c>
      <c r="Z158" s="3">
        <v>0.48410922699999998</v>
      </c>
      <c r="AA158" s="3" cm="1">
        <f t="array" ref="AA158">IF(OR(ISBLANK(Z158),Z158=0),
    NA(),
    1 - IFERROR(
        (
            MAX(0, MIN(1,
            (Z158 -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0.70133399157497511</v>
      </c>
      <c r="AB158" s="2">
        <v>19251</v>
      </c>
      <c r="AC158" s="3" cm="1">
        <f t="array" ref="AC158">IF(OR(ISBLANK(AB158),AB158=0),
    NA(),
    IFERROR(
        (
            MAX(0, MIN(1,
            (AB158 -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0.83208689717685025</v>
      </c>
      <c r="AD158" s="3">
        <v>32.398946070000001</v>
      </c>
      <c r="AE158" s="3" cm="1">
        <f t="array" ref="AE158">IF(OR(ISBLANK(AD158),AD158=0),
    NA(),
    1 - IFERROR(
        (
            MAX(0, MIN(1,
            (AD158 -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0.36191430852119721</v>
      </c>
      <c r="AF158" s="3">
        <f xml:space="preserve">
$AG$1 * W158 +
$AH$1 * V158 +
$AI$1 * X158 +
$AJ$1 * Y158 +
$AK$1 * P158 +
$AL$1 * N158 +
$AM$1 * E158 +
$AN$1 * J158 +
$AO$1 * S158 +
$AP$1 * U158 +
$AQ$1 * AC158 +
$AR$1 * AA158 +
$AS$1 * AE158</f>
        <v>0.60824285411697221</v>
      </c>
    </row>
    <row r="159" spans="1:32" x14ac:dyDescent="0.25">
      <c r="A159" s="1" t="s">
        <v>36</v>
      </c>
      <c r="B159" s="2">
        <v>10859.88571</v>
      </c>
      <c r="C159" s="2">
        <v>10813.942859999999</v>
      </c>
      <c r="D159" s="3">
        <v>1.371691E-3</v>
      </c>
      <c r="E159" s="3" cm="1">
        <f t="array" ref="E159">IF(OR(ISBLANK(D159),D159=0),
    NA(),
    1 - IFERROR(
        (
            MAX(0, MIN(1,
            (D159 -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59" s="1" t="s">
        <v>31</v>
      </c>
      <c r="G159" s="2">
        <v>10859.88571</v>
      </c>
      <c r="H159" s="2">
        <v>10813.942859999999</v>
      </c>
      <c r="I159" s="3">
        <v>4.8387099999999998E-4</v>
      </c>
      <c r="J159" s="3" cm="1">
        <f t="array" ref="J159">IF(OR(ISBLANK(I159),I159=0),
    NA(),
    1 - IFERROR(
        (
            MAX(0, MIN(1,
            (I159 -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0.77964286323573728</v>
      </c>
      <c r="K159" s="1" t="s">
        <v>42</v>
      </c>
      <c r="L159" s="1" t="s">
        <v>43</v>
      </c>
      <c r="M159" s="2">
        <v>2427.2857140000001</v>
      </c>
      <c r="N159" s="3" cm="1">
        <f t="array" ref="N159">IF(OR(ISBLANK(M159),M159=0),
    NA(),
    IFERROR(
        (
            (M159 -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0.82752183553951542</v>
      </c>
      <c r="O159" s="2">
        <v>3508.0285709999998</v>
      </c>
      <c r="P159" s="3" cm="1">
        <f t="array" ref="P159">IF(OR(ISBLANK(O159),O159=0),
    NA(),
    IFERROR(
        (
            (O159 -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0.75830256055059797</v>
      </c>
      <c r="Q159" s="3">
        <v>0.82105952500000001</v>
      </c>
      <c r="R159" s="3">
        <v>0.235363607</v>
      </c>
      <c r="S159" s="3" cm="1">
        <f t="array" ref="S159">IF(OR(ISBLANK(R159),R159=0),
    NA(),
    1 - IFERROR(
        (
            MAX(0, MIN(1,
            (R159 -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0.35501989516409282</v>
      </c>
      <c r="T159" s="3">
        <v>0.36402320900000001</v>
      </c>
      <c r="U159" s="3" cm="1">
        <f t="array" ref="U159">IF(OR(ISBLANK(T159),T159=0),
    NA(),
    1 - IFERROR(
        (
            MAX(0, MIN(1,
            (T159 -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0.59031518113518788</v>
      </c>
      <c r="V159" s="3">
        <v>0.22956358900000001</v>
      </c>
      <c r="W159" s="3">
        <v>0.68526651299999997</v>
      </c>
      <c r="X159" s="3">
        <v>0.23786315199999999</v>
      </c>
      <c r="Y159" s="3">
        <v>0.34219751199999998</v>
      </c>
      <c r="Z159" s="3">
        <v>0.47616387199999999</v>
      </c>
      <c r="AA159" s="3" cm="1">
        <f t="array" ref="AA159">IF(OR(ISBLANK(Z159),Z159=0),
    NA(),
    1 - IFERROR(
        (
            MAX(0, MIN(1,
            (Z159 -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0.70762832526431807</v>
      </c>
      <c r="AB159" s="2">
        <v>17739</v>
      </c>
      <c r="AC159" s="3" cm="1">
        <f t="array" ref="AC159">IF(OR(ISBLANK(AB159),AB159=0),
    NA(),
    IFERROR(
        (
            MAX(0, MIN(1,
            (AB159 -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0.8185844050615978</v>
      </c>
      <c r="AD159" s="3">
        <v>27.252278929999999</v>
      </c>
      <c r="AE159" s="3" cm="1">
        <f t="array" ref="AE159">IF(OR(ISBLANK(AD159),AD159=0),
    NA(),
    1 - IFERROR(
        (
            MAX(0, MIN(1,
            (AD159 -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0.38365170078613264</v>
      </c>
      <c r="AF159" s="3">
        <f xml:space="preserve">
$AG$1 * W159 +
$AH$1 * V159 +
$AI$1 * X159 +
$AJ$1 * Y159 +
$AK$1 * P159 +
$AL$1 * N159 +
$AM$1 * E159 +
$AN$1 * J159 +
$AO$1 * S159 +
$AP$1 * U159 +
$AQ$1 * AC159 +
$AR$1 * AA159 +
$AS$1 * AE159</f>
        <v>0.57802724075718726</v>
      </c>
    </row>
    <row r="160" spans="1:32" x14ac:dyDescent="0.25">
      <c r="A160" s="1" t="s">
        <v>36</v>
      </c>
      <c r="B160" s="2">
        <v>10859.88571</v>
      </c>
      <c r="C160" s="2">
        <v>10813.942859999999</v>
      </c>
      <c r="D160" s="3">
        <v>1.371691E-3</v>
      </c>
      <c r="E160" s="3" cm="1">
        <f t="array" ref="E160">IF(OR(ISBLANK(D160),D160=0),
    NA(),
    1 - IFERROR(
        (
            MAX(0, MIN(1,
            (D160 -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60" s="1" t="s">
        <v>31</v>
      </c>
      <c r="G160" s="2">
        <v>10859.88571</v>
      </c>
      <c r="H160" s="2">
        <v>10813.942859999999</v>
      </c>
      <c r="I160" s="3">
        <v>4.8387099999999998E-4</v>
      </c>
      <c r="J160" s="3" cm="1">
        <f t="array" ref="J160">IF(OR(ISBLANK(I160),I160=0),
    NA(),
    1 - IFERROR(
        (
            MAX(0, MIN(1,
            (I160 -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0.77964286323573728</v>
      </c>
      <c r="K160" s="1" t="s">
        <v>18</v>
      </c>
      <c r="L160" s="1" t="s">
        <v>19</v>
      </c>
      <c r="M160" s="2">
        <v>627.7142857</v>
      </c>
      <c r="N160" s="3" cm="1">
        <f t="array" ref="N160">IF(OR(ISBLANK(M160),M160=0),
    NA(),
    IFERROR(
        (
            (M160 -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0.62734120013282446</v>
      </c>
      <c r="O160" s="2">
        <v>3586.7142859999999</v>
      </c>
      <c r="P160" s="3" cm="1">
        <f t="array" ref="P160">IF(OR(ISBLANK(O160),O160=0),
    NA(),
    IFERROR(
        (
            (O160 -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0.76365071489995484</v>
      </c>
      <c r="Q160" s="3">
        <v>0.25771819499999998</v>
      </c>
      <c r="R160" s="3">
        <v>7.0457001000000005E-2</v>
      </c>
      <c r="S160" s="3" cm="1">
        <f t="array" ref="S160">IF(OR(ISBLANK(R160),R160=0),
    NA(),
    1 - IFERROR(
        (
            MAX(0, MIN(1,
            (R160 -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0.51398711299077759</v>
      </c>
      <c r="T160" s="3">
        <v>0.68645712999999997</v>
      </c>
      <c r="U160" s="3" cm="1">
        <f t="array" ref="U160">IF(OR(ISBLANK(T160),T160=0),
    NA(),
    1 - IFERROR(
        (
            MAX(0, MIN(1,
            (T160 -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0.52992770319038363</v>
      </c>
      <c r="V160" s="3">
        <v>5.9731679000000003E-2</v>
      </c>
      <c r="W160" s="3">
        <v>0.17707342500000001</v>
      </c>
      <c r="X160" s="3">
        <v>6.204925E-2</v>
      </c>
      <c r="Y160" s="3">
        <v>8.9244975000000004E-2</v>
      </c>
      <c r="Z160" s="3">
        <v>0.64426156300000004</v>
      </c>
      <c r="AA160" s="3" cm="1">
        <f t="array" ref="AA160">IF(OR(ISBLANK(Z160),Z160=0),
    NA(),
    1 - IFERROR(
        (
            MAX(0, MIN(1,
            (Z160 -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0.6023635419373996</v>
      </c>
      <c r="AB160" s="2">
        <v>679</v>
      </c>
      <c r="AC160" s="3" cm="1">
        <f t="array" ref="AC160">IF(OR(ISBLANK(AB160),AB160=0),
    NA(),
    IFERROR(
        (
            MAX(0, MIN(1,
            (AB160 -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0.42611662173037312</v>
      </c>
      <c r="AD160" s="3">
        <v>133.94152410000001</v>
      </c>
      <c r="AE160" s="3" cm="1">
        <f t="array" ref="AE160">IF(OR(ISBLANK(AD160),AD160=0),
    NA(),
    1 - IFERROR(
        (
            MAX(0, MIN(1,
            (AD160 -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0.15225555925457424</v>
      </c>
      <c r="AF160" s="3">
        <f xml:space="preserve">
$AG$1 * W160 +
$AH$1 * V160 +
$AI$1 * X160 +
$AJ$1 * Y160 +
$AK$1 * P160 +
$AL$1 * N160 +
$AM$1 * E160 +
$AN$1 * J160 +
$AO$1 * S160 +
$AP$1 * U160 +
$AQ$1 * AC160 +
$AR$1 * AA160 +
$AS$1 * AE160</f>
        <v>0.35884086716668323</v>
      </c>
    </row>
    <row r="161" spans="1:32" x14ac:dyDescent="0.25">
      <c r="A161" s="1" t="s">
        <v>36</v>
      </c>
      <c r="B161" s="2">
        <v>10859.88571</v>
      </c>
      <c r="C161" s="2">
        <v>10813.942859999999</v>
      </c>
      <c r="D161" s="3">
        <v>1.371691E-3</v>
      </c>
      <c r="E161" s="3" cm="1">
        <f t="array" ref="E161">IF(OR(ISBLANK(D161),D161=0),
    NA(),
    1 - IFERROR(
        (
            MAX(0, MIN(1,
            (D161 -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61" s="1" t="s">
        <v>29</v>
      </c>
      <c r="G161" s="2">
        <v>10859.88571</v>
      </c>
      <c r="H161" s="2">
        <v>10813.942859999999</v>
      </c>
      <c r="I161" s="3">
        <v>5.4295292000000002E-2</v>
      </c>
      <c r="J161" s="3" cm="1">
        <f t="array" ref="J161">IF(OR(ISBLANK(I161),I161=0),
    NA(),
    1 - IFERROR(
        (
            MAX(0, MIN(1,
            (I161 -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0.22558464927623356</v>
      </c>
      <c r="K161" s="1" t="s">
        <v>18</v>
      </c>
      <c r="L161" s="1" t="s">
        <v>19</v>
      </c>
      <c r="M161" s="2">
        <v>3383.6285710000002</v>
      </c>
      <c r="N161" s="3" cm="1">
        <f t="array" ref="N161">IF(OR(ISBLANK(M161),M161=0),
    NA(),
    IFERROR(
        (
            (M161 -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0.8849187721254248</v>
      </c>
      <c r="O161" s="2">
        <v>4645.0857139999998</v>
      </c>
      <c r="P161" s="3" cm="1">
        <f t="array" ref="P161">IF(OR(ISBLANK(O161),O161=0),
    NA(),
    IFERROR(
        (
            (O161 -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0.82836084611348404</v>
      </c>
      <c r="Q161" s="3">
        <v>0.77164195700000004</v>
      </c>
      <c r="R161" s="3">
        <v>0.16585475899999999</v>
      </c>
      <c r="S161" s="3" cm="1">
        <f t="array" ref="S161">IF(OR(ISBLANK(R161),R161=0),
    NA(),
    1 - IFERROR(
        (
            MAX(0, MIN(1,
            (R161 -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0.40274098112556223</v>
      </c>
      <c r="T161" s="3">
        <v>0.232783236</v>
      </c>
      <c r="U161" s="3" cm="1">
        <f t="array" ref="U161">IF(OR(ISBLANK(T161),T161=0),
    NA(),
    1 - IFERROR(
        (
            MAX(0, MIN(1,
            (T161 -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0.63040471547706289</v>
      </c>
      <c r="V161" s="3">
        <v>0.31834782099999998</v>
      </c>
      <c r="W161" s="3">
        <v>0.72809109299999997</v>
      </c>
      <c r="X161" s="3">
        <v>0.32959117999999998</v>
      </c>
      <c r="Y161" s="3">
        <v>0.44178676300000003</v>
      </c>
      <c r="Z161" s="3">
        <v>0.57596778299999996</v>
      </c>
      <c r="AA161" s="3" cm="1">
        <f t="array" ref="AA161">IF(OR(ISBLANK(Z161),Z161=0),
    NA(),
    1 - IFERROR(
        (
            MAX(0, MIN(1,
            (Z161 -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0.63960111286502697</v>
      </c>
      <c r="AB161" s="2">
        <v>25010</v>
      </c>
      <c r="AC161" s="3" cm="1">
        <f t="array" ref="AC161">IF(OR(ISBLANK(AB161),AB161=0),
    NA(),
    IFERROR(
        (
            MAX(0, MIN(1,
            (AB161 -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0.87680254514871103</v>
      </c>
      <c r="AD161" s="3">
        <v>42.283269130000001</v>
      </c>
      <c r="AE161" s="3" cm="1">
        <f t="array" ref="AE161">IF(OR(ISBLANK(AD161),AD161=0),
    NA(),
    1 - IFERROR(
        (
            MAX(0, MIN(1,
            (AD161 -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0.3269610652108631</v>
      </c>
      <c r="AF161" s="3">
        <f xml:space="preserve">
$AG$1 * W161 +
$AH$1 * V161 +
$AI$1 * X161 +
$AJ$1 * Y161 +
$AK$1 * P161 +
$AL$1 * N161 +
$AM$1 * E161 +
$AN$1 * J161 +
$AO$1 * S161 +
$AP$1 * U161 +
$AQ$1 * AC161 +
$AR$1 * AA161 +
$AS$1 * AE161</f>
        <v>0.59735834615852512</v>
      </c>
    </row>
    <row r="162" spans="1:32" x14ac:dyDescent="0.25">
      <c r="A162" s="1" t="s">
        <v>36</v>
      </c>
      <c r="B162" s="2">
        <v>10859.88571</v>
      </c>
      <c r="C162" s="2">
        <v>10813.942859999999</v>
      </c>
      <c r="D162" s="3">
        <v>1.371691E-3</v>
      </c>
      <c r="E162" s="3" cm="1">
        <f t="array" ref="E162">IF(OR(ISBLANK(D162),D162=0),
    NA(),
    1 - IFERROR(
        (
            MAX(0, MIN(1,
            (D162 -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0.69196800745792286</v>
      </c>
      <c r="F162" s="1" t="s">
        <v>29</v>
      </c>
      <c r="G162" s="2">
        <v>10859.88571</v>
      </c>
      <c r="H162" s="2">
        <v>10813.942859999999</v>
      </c>
      <c r="I162" s="3">
        <v>5.4295292000000002E-2</v>
      </c>
      <c r="J162" s="3" cm="1">
        <f t="array" ref="J162">IF(OR(ISBLANK(I162),I162=0),
    NA(),
    1 - IFERROR(
        (
            MAX(0, MIN(1,
            (I162 -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0.22558464927623356</v>
      </c>
      <c r="K162" s="1" t="s">
        <v>18</v>
      </c>
      <c r="L162" s="1" t="s">
        <v>43</v>
      </c>
      <c r="M162" s="2">
        <v>2972.828571</v>
      </c>
      <c r="N162" s="3" cm="1">
        <f t="array" ref="N162">IF(OR(ISBLANK(M162),M162=0),
    NA(),
    IFERROR(
        (
            (M162 -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0.86211596562719606</v>
      </c>
      <c r="O162" s="2">
        <v>4102.057143</v>
      </c>
      <c r="P162" s="3" cm="1">
        <f t="array" ref="P162">IF(OR(ISBLANK(O162),O162=0),
    NA(),
    IFERROR(
        (
            (O162 -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0.79669240593170587</v>
      </c>
      <c r="Q162" s="3">
        <v>1.0692055439999999</v>
      </c>
      <c r="R162" s="3">
        <v>0.26178913100000001</v>
      </c>
      <c r="S162" s="3" cm="1">
        <f t="array" ref="S162">IF(OR(ISBLANK(R162),R162=0),
    NA(),
    1 - IFERROR(
        (
            MAX(0, MIN(1,
            (R162 -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0.3400792009165633</v>
      </c>
      <c r="T162" s="3">
        <v>0.37104328399999997</v>
      </c>
      <c r="U162" s="3" cm="1">
        <f t="array" ref="U162">IF(OR(ISBLANK(T162),T162=0),
    NA(),
    1 - IFERROR(
        (
            MAX(0, MIN(1,
            (T162 -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0.58856635333924179</v>
      </c>
      <c r="V162" s="3">
        <v>0.28006117200000002</v>
      </c>
      <c r="W162" s="3">
        <v>0.72266430100000001</v>
      </c>
      <c r="X162" s="3">
        <v>0.29001711000000002</v>
      </c>
      <c r="Y162" s="3">
        <v>0.40232874600000001</v>
      </c>
      <c r="Z162" s="3">
        <v>0.54436267900000002</v>
      </c>
      <c r="AA162" s="3" cm="1">
        <f t="array" ref="AA162">IF(OR(ISBLANK(Z162),Z162=0),
    NA(),
    1 - IFERROR(
        (
            MAX(0, MIN(1,
            (Z162 -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0.65896539833111911</v>
      </c>
      <c r="AB162" s="2">
        <v>22191</v>
      </c>
      <c r="AC162" s="3" cm="1">
        <f t="array" ref="AC162">IF(OR(ISBLANK(AB162),AB162=0),
    NA(),
    IFERROR(
        (
            MAX(0, MIN(1,
            (AB162 -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0.85607930196370852</v>
      </c>
      <c r="AD162" s="3">
        <v>37.245697610000001</v>
      </c>
      <c r="AE162" s="3" cm="1">
        <f t="array" ref="AE162">IF(OR(ISBLANK(AD162),AD162=0),
    NA(),
    1 - IFERROR(
        (
            MAX(0, MIN(1,
            (AD162 -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0.3438444838097805</v>
      </c>
      <c r="AF162" s="3">
        <f xml:space="preserve">
$AG$1 * W162 +
$AH$1 * V162 +
$AI$1 * X162 +
$AJ$1 * Y162 +
$AK$1 * P162 +
$AL$1 * N162 +
$AM$1 * E162 +
$AN$1 * J162 +
$AO$1 * S162 +
$AP$1 * U162 +
$AQ$1 * AC162 +
$AR$1 * AA162 +
$AS$1 * AE162</f>
        <v>0.58025211625719442</v>
      </c>
    </row>
    <row r="163" spans="1:32" x14ac:dyDescent="0.25">
      <c r="A163" s="1" t="s">
        <v>37</v>
      </c>
      <c r="B163" s="2">
        <v>2116.114286</v>
      </c>
      <c r="C163" s="2">
        <v>2116.3428570000001</v>
      </c>
      <c r="D163" s="3">
        <v>5.801535E-3</v>
      </c>
      <c r="E163" s="3" cm="1">
        <f t="array" ref="E163">IF(OR(ISBLANK(D163),D163=0),
    NA(),
    1 - IFERROR(
        (
            MAX(0, MIN(1,
            (D163 -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63" s="1" t="s">
        <v>30</v>
      </c>
      <c r="G163" s="2">
        <v>2116.114286</v>
      </c>
      <c r="H163" s="2">
        <v>2116.3428570000001</v>
      </c>
      <c r="I163" s="3">
        <v>1.663049E-3</v>
      </c>
      <c r="J163" s="3" cm="1">
        <f t="array" ref="J163">IF(OR(ISBLANK(I163),I163=0),
    NA(),
    1 - IFERROR(
        (
            MAX(0, MIN(1,
            (I163 -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0.63351052592856316</v>
      </c>
      <c r="K163" s="1" t="s">
        <v>42</v>
      </c>
      <c r="L163" s="1" t="s">
        <v>19</v>
      </c>
      <c r="M163" s="2">
        <v>714.62857140000006</v>
      </c>
      <c r="N163" s="3" cm="1">
        <f t="array" ref="N163">IF(OR(ISBLANK(M163),M163=0),
    NA(),
    IFERROR(
        (
            (M163 -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0.64451598830831436</v>
      </c>
      <c r="O163" s="2">
        <v>883.77142860000004</v>
      </c>
      <c r="P163" s="3" cm="1">
        <f t="array" ref="P163">IF(OR(ISBLANK(O163),O163=0),
    NA(),
    IFERROR(
        (
            (O163 -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0.47443475393152346</v>
      </c>
      <c r="Q163" s="3">
        <v>2.8860058000000001E-2</v>
      </c>
      <c r="R163" s="3">
        <v>3.3000416999999997E-2</v>
      </c>
      <c r="S163" s="3" cm="1">
        <f t="array" ref="S163">IF(OR(ISBLANK(R163),R163=0),
    NA(),
    1 - IFERROR(
        (
            MAX(0, MIN(1,
            (R163 -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0.61999973802301622</v>
      </c>
      <c r="T163" s="3">
        <v>4.1769581E-2</v>
      </c>
      <c r="U163" s="3" cm="1">
        <f t="array" ref="U163">IF(OR(ISBLANK(T163),T163=0),
    NA(),
    1 - IFERROR(
        (
            MAX(0, MIN(1,
            (T163 -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0.83132214534673132</v>
      </c>
      <c r="V163" s="3">
        <v>0.35445637000000002</v>
      </c>
      <c r="W163" s="3">
        <v>0.806842689</v>
      </c>
      <c r="X163" s="3">
        <v>0.38326981999999998</v>
      </c>
      <c r="Y163" s="3">
        <v>0.48910072599999999</v>
      </c>
      <c r="Z163" s="3">
        <v>0.47546480099999999</v>
      </c>
      <c r="AA163" s="3" cm="1">
        <f t="array" ref="AA163">IF(OR(ISBLANK(Z163),Z163=0),
    NA(),
    1 - IFERROR(
        (
            MAX(0, MIN(1,
            (Z163 -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0.70819191990317032</v>
      </c>
      <c r="AB163" s="2">
        <v>5325</v>
      </c>
      <c r="AC163" s="3" cm="1">
        <f t="array" ref="AC163">IF(OR(ISBLANK(AB163),AB163=0),
    NA(),
    IFERROR(
        (
            MAX(0, MIN(1,
            (AB163 -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0.64347272905633823</v>
      </c>
      <c r="AD163" s="3">
        <v>8.7368713640000006</v>
      </c>
      <c r="AE163" s="3" cm="1">
        <f t="array" ref="AE163">IF(OR(ISBLANK(AD163),AD163=0),
    NA(),
    1 - IFERROR(
        (
            MAX(0, MIN(1,
            (AD163 -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0.50948393371642453</v>
      </c>
      <c r="AF163" s="3">
        <f xml:space="preserve">
$AG$1 * W163 +
$AH$1 * V163 +
$AI$1 * X163 +
$AJ$1 * Y163 +
$AK$1 * P163 +
$AL$1 * N163 +
$AM$1 * E163 +
$AN$1 * J163 +
$AO$1 * S163 +
$AP$1 * U163 +
$AQ$1 * AC163 +
$AR$1 * AA163 +
$AS$1 * AE163</f>
        <v>0.60343897952075531</v>
      </c>
    </row>
    <row r="164" spans="1:32" x14ac:dyDescent="0.25">
      <c r="A164" s="1" t="s">
        <v>37</v>
      </c>
      <c r="B164" s="2">
        <v>2116.114286</v>
      </c>
      <c r="C164" s="2">
        <v>2116.3428570000001</v>
      </c>
      <c r="D164" s="3">
        <v>5.801535E-3</v>
      </c>
      <c r="E164" s="3" cm="1">
        <f t="array" ref="E164">IF(OR(ISBLANK(D164),D164=0),
    NA(),
    1 - IFERROR(
        (
            MAX(0, MIN(1,
            (D164 -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64" s="1" t="s">
        <v>30</v>
      </c>
      <c r="G164" s="2">
        <v>2116.114286</v>
      </c>
      <c r="H164" s="2">
        <v>2116.3428570000001</v>
      </c>
      <c r="I164" s="3">
        <v>1.663049E-3</v>
      </c>
      <c r="J164" s="3" cm="1">
        <f t="array" ref="J164">IF(OR(ISBLANK(I164),I164=0),
    NA(),
    1 - IFERROR(
        (
            MAX(0, MIN(1,
            (I164 -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0.63351052592856316</v>
      </c>
      <c r="K164" s="1" t="s">
        <v>42</v>
      </c>
      <c r="L164" s="1" t="s">
        <v>43</v>
      </c>
      <c r="M164" s="2">
        <v>632.79999999999995</v>
      </c>
      <c r="N164" s="3" cm="1">
        <f t="array" ref="N164">IF(OR(ISBLANK(M164),M164=0),
    NA(),
    IFERROR(
        (
            (M164 -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0.62839914717785361</v>
      </c>
      <c r="O164" s="2">
        <v>782.2857143</v>
      </c>
      <c r="P164" s="3" cm="1">
        <f t="array" ref="P164">IF(OR(ISBLANK(O164),O164=0),
    NA(),
    IFERROR(
        (
            (O164 -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0.45250292522266594</v>
      </c>
      <c r="Q164" s="3">
        <v>7.6065187000000006E-2</v>
      </c>
      <c r="R164" s="3">
        <v>9.6754979000000005E-2</v>
      </c>
      <c r="S164" s="3" cm="1">
        <f t="array" ref="S164">IF(OR(ISBLANK(R164),R164=0),
    NA(),
    1 - IFERROR(
        (
            MAX(0, MIN(1,
            (R164 -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0.47314791029367109</v>
      </c>
      <c r="T164" s="3">
        <v>0.12358088</v>
      </c>
      <c r="U164" s="3" cm="1">
        <f t="array" ref="U164">IF(OR(ISBLANK(T164),T164=0),
    NA(),
    1 - IFERROR(
        (
            MAX(0, MIN(1,
            (T164 -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0.68642461822650613</v>
      </c>
      <c r="V164" s="3">
        <v>0.313369171</v>
      </c>
      <c r="W164" s="3">
        <v>0.80644486999999998</v>
      </c>
      <c r="X164" s="3">
        <v>0.33895686899999999</v>
      </c>
      <c r="Y164" s="3">
        <v>0.44791761299999999</v>
      </c>
      <c r="Z164" s="3">
        <v>0.45558173000000002</v>
      </c>
      <c r="AA164" s="3" cm="1">
        <f t="array" ref="AA164">IF(OR(ISBLANK(Z164),Z164=0),
    NA(),
    1 - IFERROR(
        (
            MAX(0, MIN(1,
            (Z164 -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0.72496072593597594</v>
      </c>
      <c r="AB164" s="2">
        <v>4776</v>
      </c>
      <c r="AC164" s="3" cm="1">
        <f t="array" ref="AC164">IF(OR(ISBLANK(AB164),AB164=0),
    NA(),
    IFERROR(
        (
            MAX(0, MIN(1,
            (AB164 -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0.62961811046906491</v>
      </c>
      <c r="AD164" s="3">
        <v>7.4862969240000004</v>
      </c>
      <c r="AE164" s="3" cm="1">
        <f t="array" ref="AE164">IF(OR(ISBLANK(AD164),AD164=0),
    NA(),
    1 - IFERROR(
        (
            MAX(0, MIN(1,
            (AD164 -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0.52450513886492733</v>
      </c>
      <c r="AF164" s="3">
        <f xml:space="preserve">
$AG$1 * W164 +
$AH$1 * V164 +
$AI$1 * X164 +
$AJ$1 * Y164 +
$AK$1 * P164 +
$AL$1 * N164 +
$AM$1 * E164 +
$AN$1 * J164 +
$AO$1 * S164 +
$AP$1 * U164 +
$AQ$1 * AC164 +
$AR$1 * AA164 +
$AS$1 * AE164</f>
        <v>0.57431908589913339</v>
      </c>
    </row>
    <row r="165" spans="1:32" x14ac:dyDescent="0.25">
      <c r="A165" s="1" t="s">
        <v>37</v>
      </c>
      <c r="B165" s="2">
        <v>2116.114286</v>
      </c>
      <c r="C165" s="2">
        <v>2116.3428570000001</v>
      </c>
      <c r="D165" s="3">
        <v>5.801535E-3</v>
      </c>
      <c r="E165" s="3" cm="1">
        <f t="array" ref="E165">IF(OR(ISBLANK(D165),D165=0),
    NA(),
    1 - IFERROR(
        (
            MAX(0, MIN(1,
            (D165 -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65" s="1" t="s">
        <v>30</v>
      </c>
      <c r="G165" s="2">
        <v>2116.114286</v>
      </c>
      <c r="H165" s="2">
        <v>2116.3428570000001</v>
      </c>
      <c r="I165" s="3">
        <v>1.663049E-3</v>
      </c>
      <c r="J165" s="3" cm="1">
        <f t="array" ref="J165">IF(OR(ISBLANK(I165),I165=0),
    NA(),
    1 - IFERROR(
        (
            MAX(0, MIN(1,
            (I165 -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0.63351052592856316</v>
      </c>
      <c r="K165" s="1" t="s">
        <v>18</v>
      </c>
      <c r="L165" s="1" t="s">
        <v>19</v>
      </c>
      <c r="M165" s="2">
        <v>425.74285709999998</v>
      </c>
      <c r="N165" s="3" cm="1">
        <f t="array" ref="N165">IF(OR(ISBLANK(M165),M165=0),
    NA(),
    IFERROR(
        (
            (M165 -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0.57801362118228339</v>
      </c>
      <c r="O165" s="2">
        <v>740.65714290000005</v>
      </c>
      <c r="P165" s="3" cm="1">
        <f t="array" ref="P165">IF(OR(ISBLANK(O165),O165=0),
    NA(),
    IFERROR(
        (
            (O165 -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0.44274376867768334</v>
      </c>
      <c r="Q165" s="3">
        <v>4.8539995000000002E-2</v>
      </c>
      <c r="R165" s="3">
        <v>6.5534569000000001E-2</v>
      </c>
      <c r="S165" s="3" cm="1">
        <f t="array" ref="S165">IF(OR(ISBLANK(R165),R165=0),
    NA(),
    1 - IFERROR(
        (
            MAX(0, MIN(1,
            (R165 -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0.52338509283486367</v>
      </c>
      <c r="T165" s="3">
        <v>0.125169523</v>
      </c>
      <c r="U165" s="3" cm="1">
        <f t="array" ref="U165">IF(OR(ISBLANK(T165),T165=0),
    NA(),
    1 - IFERROR(
        (
            MAX(0, MIN(1,
            (T165 -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0.68527017321446915</v>
      </c>
      <c r="V165" s="3">
        <v>0.210854871</v>
      </c>
      <c r="W165" s="3">
        <v>0.57051410700000005</v>
      </c>
      <c r="X165" s="3">
        <v>0.22792852299999999</v>
      </c>
      <c r="Y165" s="3">
        <v>0.30630534599999998</v>
      </c>
      <c r="Z165" s="3">
        <v>0.42103363900000002</v>
      </c>
      <c r="AA165" s="3" cm="1">
        <f t="array" ref="AA165">IF(OR(ISBLANK(Z165),Z165=0),
    NA(),
    1 - IFERROR(
        (
            MAX(0, MIN(1,
            (Z165 -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0.7584361392139598</v>
      </c>
      <c r="AB165" s="2">
        <v>3095</v>
      </c>
      <c r="AC165" s="3" cm="1">
        <f t="array" ref="AC165">IF(OR(ISBLANK(AB165),AB165=0),
    NA(),
    IFERROR(
        (
            MAX(0, MIN(1,
            (AB165 -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0.57728011542064195</v>
      </c>
      <c r="AD165" s="3">
        <v>5.1809296050000002</v>
      </c>
      <c r="AE165" s="3" cm="1">
        <f t="array" ref="AE165">IF(OR(ISBLANK(AD165),AD165=0),
    NA(),
    1 - IFERROR(
        (
            MAX(0, MIN(1,
            (AD165 -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0.55853657319422201</v>
      </c>
      <c r="AF165" s="3">
        <f xml:space="preserve">
$AG$1 * W165 +
$AH$1 * V165 +
$AI$1 * X165 +
$AJ$1 * Y165 +
$AK$1 * P165 +
$AL$1 * N165 +
$AM$1 * E165 +
$AN$1 * J165 +
$AO$1 * S165 +
$AP$1 * U165 +
$AQ$1 * AC165 +
$AR$1 * AA165 +
$AS$1 * AE165</f>
        <v>0.53203548160374448</v>
      </c>
    </row>
    <row r="166" spans="1:32" x14ac:dyDescent="0.25">
      <c r="A166" s="1" t="s">
        <v>37</v>
      </c>
      <c r="B166" s="2">
        <v>2116.114286</v>
      </c>
      <c r="C166" s="2">
        <v>2116.3428570000001</v>
      </c>
      <c r="D166" s="3">
        <v>5.801535E-3</v>
      </c>
      <c r="E166" s="3" cm="1">
        <f t="array" ref="E166">IF(OR(ISBLANK(D166),D166=0),
    NA(),
    1 - IFERROR(
        (
            MAX(0, MIN(1,
            (D166 -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66" s="1" t="s">
        <v>32</v>
      </c>
      <c r="G166" s="2">
        <v>2116.114286</v>
      </c>
      <c r="H166" s="2">
        <v>2116.3428570000001</v>
      </c>
      <c r="I166" s="3">
        <v>1.0255956E-2</v>
      </c>
      <c r="J166" s="3" cm="1">
        <f t="array" ref="J166">IF(OR(ISBLANK(I166),I166=0),
    NA(),
    1 - IFERROR(
        (
            MAX(0, MIN(1,
            (I166 -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0.44852777707760194</v>
      </c>
      <c r="K166" s="1" t="s">
        <v>42</v>
      </c>
      <c r="L166" s="1" t="s">
        <v>19</v>
      </c>
      <c r="M166" s="2">
        <v>673.25714289999996</v>
      </c>
      <c r="N166" s="3" cm="1">
        <f t="array" ref="N166">IF(OR(ISBLANK(M166),M166=0),
    NA(),
    IFERROR(
        (
            (M166 -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0.63657153738229977</v>
      </c>
      <c r="O166" s="2">
        <v>865.45714290000001</v>
      </c>
      <c r="P166" s="3" cm="1">
        <f t="array" ref="P166">IF(OR(ISBLANK(O166),O166=0),
    NA(),
    IFERROR(
        (
            (O166 -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0.47065090137213461</v>
      </c>
      <c r="Q166" s="3">
        <v>4.5983353999999997E-2</v>
      </c>
      <c r="R166" s="3">
        <v>5.3531691999999999E-2</v>
      </c>
      <c r="S166" s="3" cm="1">
        <f t="array" ref="S166">IF(OR(ISBLANK(R166),R166=0),
    NA(),
    1 - IFERROR(
        (
            MAX(0, MIN(1,
            (R166 -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0.55004268987794058</v>
      </c>
      <c r="T166" s="3">
        <v>7.0196583000000007E-2</v>
      </c>
      <c r="U166" s="3" cm="1">
        <f t="array" ref="U166">IF(OR(ISBLANK(T166),T166=0),
    NA(),
    1 - IFERROR(
        (
            MAX(0, MIN(1,
            (T166 -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0.74202491777833524</v>
      </c>
      <c r="V166" s="3">
        <v>0.33371334800000002</v>
      </c>
      <c r="W166" s="3">
        <v>0.77837604900000001</v>
      </c>
      <c r="X166" s="3">
        <v>0.36054135799999998</v>
      </c>
      <c r="Y166" s="3">
        <v>0.46441772399999998</v>
      </c>
      <c r="Z166" s="3">
        <v>0.46909041400000001</v>
      </c>
      <c r="AA166" s="3" cm="1">
        <f t="array" ref="AA166">IF(OR(ISBLANK(Z166),Z166=0),
    NA(),
    1 - IFERROR(
        (
            MAX(0, MIN(1,
            (Z166 -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0.7134081535765463</v>
      </c>
      <c r="AB166" s="2">
        <v>5023</v>
      </c>
      <c r="AC166" s="3" cm="1">
        <f t="array" ref="AC166">IF(OR(ISBLANK(AB166),AB166=0),
    NA(),
    IFERROR(
        (
            MAX(0, MIN(1,
            (AB166 -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0.6360011166577999</v>
      </c>
      <c r="AD166" s="3">
        <v>8.9356110219999998</v>
      </c>
      <c r="AE166" s="3" cm="1">
        <f t="array" ref="AE166">IF(OR(ISBLANK(AD166),AD166=0),
    NA(),
    1 - IFERROR(
        (
            MAX(0, MIN(1,
            (AD166 -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0.50725885749121891</v>
      </c>
      <c r="AF166" s="3">
        <f xml:space="preserve">
$AG$1 * W166 +
$AH$1 * V166 +
$AI$1 * X166 +
$AJ$1 * Y166 +
$AK$1 * P166 +
$AL$1 * N166 +
$AM$1 * E166 +
$AN$1 * J166 +
$AO$1 * S166 +
$AP$1 * U166 +
$AQ$1 * AC166 +
$AR$1 * AA166 +
$AS$1 * AE166</f>
        <v>0.57950967519063046</v>
      </c>
    </row>
    <row r="167" spans="1:32" x14ac:dyDescent="0.25">
      <c r="A167" s="1" t="s">
        <v>37</v>
      </c>
      <c r="B167" s="2">
        <v>2116.114286</v>
      </c>
      <c r="C167" s="2">
        <v>2116.3428570000001</v>
      </c>
      <c r="D167" s="3">
        <v>5.801535E-3</v>
      </c>
      <c r="E167" s="3" cm="1">
        <f t="array" ref="E167">IF(OR(ISBLANK(D167),D167=0),
    NA(),
    1 - IFERROR(
        (
            MAX(0, MIN(1,
            (D167 -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67" s="1" t="s">
        <v>32</v>
      </c>
      <c r="G167" s="2">
        <v>2116.114286</v>
      </c>
      <c r="H167" s="2">
        <v>2116.3428570000001</v>
      </c>
      <c r="I167" s="3">
        <v>1.0255956E-2</v>
      </c>
      <c r="J167" s="3" cm="1">
        <f t="array" ref="J167">IF(OR(ISBLANK(I167),I167=0),
    NA(),
    1 - IFERROR(
        (
            MAX(0, MIN(1,
            (I167 -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0.44852777707760194</v>
      </c>
      <c r="K167" s="1" t="s">
        <v>42</v>
      </c>
      <c r="L167" s="1" t="s">
        <v>43</v>
      </c>
      <c r="M167" s="2">
        <v>612.34285709999995</v>
      </c>
      <c r="N167" s="3" cm="1">
        <f t="array" ref="N167">IF(OR(ISBLANK(M167),M167=0),
    NA(),
    IFERROR(
        (
            (M167 -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0.62409945138861456</v>
      </c>
      <c r="O167" s="2">
        <v>793.62857140000006</v>
      </c>
      <c r="P167" s="3" cm="1">
        <f t="array" ref="P167">IF(OR(ISBLANK(O167),O167=0),
    NA(),
    IFERROR(
        (
            (O167 -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0.45507866093883598</v>
      </c>
      <c r="Q167" s="3">
        <v>8.2446409999999998E-2</v>
      </c>
      <c r="R167" s="3">
        <v>0.103611885</v>
      </c>
      <c r="S167" s="3" cm="1">
        <f t="array" ref="S167">IF(OR(ISBLANK(R167),R167=0),
    NA(),
    1 - IFERROR(
        (
            MAX(0, MIN(1,
            (R167 -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0.46432760318014288</v>
      </c>
      <c r="T167" s="3">
        <v>0.13872299199999999</v>
      </c>
      <c r="U167" s="3" cm="1">
        <f t="array" ref="U167">IF(OR(ISBLANK(T167),T167=0),
    NA(),
    1 - IFERROR(
        (
            MAX(0, MIN(1,
            (T167 -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0.67604939598537905</v>
      </c>
      <c r="V167" s="3">
        <v>0.30335005100000001</v>
      </c>
      <c r="W167" s="3">
        <v>0.77170349400000005</v>
      </c>
      <c r="X167" s="3">
        <v>0.32784705200000003</v>
      </c>
      <c r="Y167" s="3">
        <v>0.43287019100000002</v>
      </c>
      <c r="Z167" s="3">
        <v>0.45610816700000001</v>
      </c>
      <c r="AA167" s="3" cm="1">
        <f t="array" ref="AA167">IF(OR(ISBLANK(Z167),Z167=0),
    NA(),
    1 - IFERROR(
        (
            MAX(0, MIN(1,
            (Z167 -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0.7244968247086413</v>
      </c>
      <c r="AB167" s="2">
        <v>4635</v>
      </c>
      <c r="AC167" s="3" cm="1">
        <f t="array" ref="AC167">IF(OR(ISBLANK(AB167),AB167=0),
    NA(),
    IFERROR(
        (
            MAX(0, MIN(1,
            (AB167 -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0.62585502332430232</v>
      </c>
      <c r="AD167" s="3">
        <v>7.8029521580000001</v>
      </c>
      <c r="AE167" s="3" cm="1">
        <f t="array" ref="AE167">IF(OR(ISBLANK(AD167),AD167=0),
    NA(),
    1 - IFERROR(
        (
            MAX(0, MIN(1,
            (AD167 -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0.52052095933089448</v>
      </c>
      <c r="AF167" s="3">
        <f xml:space="preserve">
$AG$1 * W167 +
$AH$1 * V167 +
$AI$1 * X167 +
$AJ$1 * Y167 +
$AK$1 * P167 +
$AL$1 * N167 +
$AM$1 * E167 +
$AN$1 * J167 +
$AO$1 * S167 +
$AP$1 * U167 +
$AQ$1 * AC167 +
$AR$1 * AA167 +
$AS$1 * AE167</f>
        <v>0.56286936826889566</v>
      </c>
    </row>
    <row r="168" spans="1:32" x14ac:dyDescent="0.25">
      <c r="A168" s="1" t="s">
        <v>37</v>
      </c>
      <c r="B168" s="2">
        <v>2116.114286</v>
      </c>
      <c r="C168" s="2">
        <v>2116.3428570000001</v>
      </c>
      <c r="D168" s="3">
        <v>5.801535E-3</v>
      </c>
      <c r="E168" s="3" cm="1">
        <f t="array" ref="E168">IF(OR(ISBLANK(D168),D168=0),
    NA(),
    1 - IFERROR(
        (
            MAX(0, MIN(1,
            (D168 -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68" s="1" t="s">
        <v>32</v>
      </c>
      <c r="G168" s="2">
        <v>2116.114286</v>
      </c>
      <c r="H168" s="2">
        <v>2116.3428570000001</v>
      </c>
      <c r="I168" s="3">
        <v>1.0255956E-2</v>
      </c>
      <c r="J168" s="3" cm="1">
        <f t="array" ref="J168">IF(OR(ISBLANK(I168),I168=0),
    NA(),
    1 - IFERROR(
        (
            MAX(0, MIN(1,
            (I168 -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0.44852777707760194</v>
      </c>
      <c r="K168" s="1" t="s">
        <v>18</v>
      </c>
      <c r="L168" s="1" t="s">
        <v>19</v>
      </c>
      <c r="M168" s="2">
        <v>252.45714290000001</v>
      </c>
      <c r="N168" s="3" cm="1">
        <f t="array" ref="N168">IF(OR(ISBLANK(M168),M168=0),
    NA(),
    IFERROR(
        (
            (M168 -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0.51579742128740746</v>
      </c>
      <c r="O168" s="2">
        <v>699.17142860000001</v>
      </c>
      <c r="P168" s="3" cm="1">
        <f t="array" ref="P168">IF(OR(ISBLANK(O168),O168=0),
    NA(),
    IFERROR(
        (
            (O168 -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0.4324914101377218</v>
      </c>
      <c r="Q168" s="3">
        <v>4.9944347E-2</v>
      </c>
      <c r="R168" s="3">
        <v>7.1376569000000001E-2</v>
      </c>
      <c r="S168" s="3" cm="1">
        <f t="array" ref="S168">IF(OR(ISBLANK(R168),R168=0),
    NA(),
    1 - IFERROR(
        (
            MAX(0, MIN(1,
            (R168 -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0.51230967676686656</v>
      </c>
      <c r="T168" s="3">
        <v>0.21180890099999999</v>
      </c>
      <c r="U168" s="3" cm="1">
        <f t="array" ref="U168">IF(OR(ISBLANK(T168),T168=0),
    NA(),
    1 - IFERROR(
        (
            MAX(0, MIN(1,
            (T168 -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0.63872718214823032</v>
      </c>
      <c r="V168" s="3">
        <v>0.12507971700000001</v>
      </c>
      <c r="W168" s="3">
        <v>0.363042162</v>
      </c>
      <c r="X168" s="3">
        <v>0.135341291</v>
      </c>
      <c r="Y168" s="3">
        <v>0.18541797099999999</v>
      </c>
      <c r="Z168" s="3">
        <v>0.39280576499999997</v>
      </c>
      <c r="AA168" s="3" cm="1">
        <f t="array" ref="AA168">IF(OR(ISBLANK(Z168),Z168=0),
    NA(),
    1 - IFERROR(
        (
            MAX(0, MIN(1,
            (Z168 -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0.79213776813592207</v>
      </c>
      <c r="AB168" s="2">
        <v>483</v>
      </c>
      <c r="AC168" s="3" cm="1">
        <f t="array" ref="AC168">IF(OR(ISBLANK(AB168),AB168=0),
    NA(),
    IFERROR(
        (
            MAX(0, MIN(1,
            (AB168 -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0.39800813069451124</v>
      </c>
      <c r="AD168" s="3">
        <v>112.6310972</v>
      </c>
      <c r="AE168" s="3" cm="1">
        <f t="array" ref="AE168">IF(OR(ISBLANK(AD168),AD168=0),
    NA(),
    1 - IFERROR(
        (
            MAX(0, MIN(1,
            (AD168 -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0.18114503745581689</v>
      </c>
      <c r="AF168" s="3">
        <f xml:space="preserve">
$AG$1 * W168 +
$AH$1 * V168 +
$AI$1 * X168 +
$AJ$1 * Y168 +
$AK$1 * P168 +
$AL$1 * N168 +
$AM$1 * E168 +
$AN$1 * J168 +
$AO$1 * S168 +
$AP$1 * U168 +
$AQ$1 * AC168 +
$AR$1 * AA168 +
$AS$1 * AE168</f>
        <v>0.37539014784488589</v>
      </c>
    </row>
    <row r="169" spans="1:32" x14ac:dyDescent="0.25">
      <c r="A169" s="1" t="s">
        <v>37</v>
      </c>
      <c r="B169" s="2">
        <v>2116.114286</v>
      </c>
      <c r="C169" s="2">
        <v>2116.3428570000001</v>
      </c>
      <c r="D169" s="3">
        <v>5.801535E-3</v>
      </c>
      <c r="E169" s="3" cm="1">
        <f t="array" ref="E169">IF(OR(ISBLANK(D169),D169=0),
    NA(),
    1 - IFERROR(
        (
            MAX(0, MIN(1,
            (D169 -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69" s="1" t="s">
        <v>26</v>
      </c>
      <c r="G169" s="2">
        <v>1855.5714290000001</v>
      </c>
      <c r="H169" s="2">
        <v>1851.942857</v>
      </c>
      <c r="I169" s="3">
        <v>2.5254399999999999E-3</v>
      </c>
      <c r="J169" s="3" cm="1">
        <f t="array" ref="J169">IF(OR(ISBLANK(I169),I169=0),
    NA(),
    1 - IFERROR(
        (
            MAX(0, MIN(1,
            (I169 -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0.59373795263931728</v>
      </c>
      <c r="K169" s="1" t="s">
        <v>42</v>
      </c>
      <c r="L169" s="1" t="s">
        <v>43</v>
      </c>
      <c r="M169" s="2">
        <v>30.714285709999999</v>
      </c>
      <c r="N169" s="3" cm="1">
        <f t="array" ref="N169">IF(OR(ISBLANK(M169),M169=0),
    NA(),
    IFERROR(
        (
            (M169 -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0.23151081829542677</v>
      </c>
      <c r="O169" s="2">
        <v>678.48571430000004</v>
      </c>
      <c r="P169" s="3" cm="1">
        <f t="array" ref="P169">IF(OR(ISBLANK(O169),O169=0),
    NA(),
    IFERROR(
        (
            (O169 -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0.42716023111751839</v>
      </c>
      <c r="Q169" s="3">
        <v>4.4756456E-2</v>
      </c>
      <c r="R169" s="3">
        <v>6.6821680999999994E-2</v>
      </c>
      <c r="S169" s="3" cm="1">
        <f t="array" ref="S169">IF(OR(ISBLANK(R169),R169=0),
    NA(),
    1 - IFERROR(
        (
            MAX(0, MIN(1,
            (R169 -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0.52085586618205015</v>
      </c>
      <c r="T169" s="3">
        <v>1.496925214</v>
      </c>
      <c r="U169" s="3" cm="1">
        <f t="array" ref="U169">IF(OR(ISBLANK(T169),T169=0),
    NA(),
    1 - IFERROR(
        (
            MAX(0, MIN(1,
            (T169 -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0.44717407594655023</v>
      </c>
      <c r="V169" s="3">
        <v>1.5172721E-2</v>
      </c>
      <c r="W169" s="3">
        <v>4.5569358999999997E-2</v>
      </c>
      <c r="X169" s="3">
        <v>1.6320418999999999E-2</v>
      </c>
      <c r="Y169" s="3">
        <v>2.2616806E-2</v>
      </c>
      <c r="Z169" s="3">
        <v>2.0031408050000001</v>
      </c>
      <c r="AA169" s="3" cm="1">
        <f t="array" ref="AA169">IF(OR(ISBLANK(Z169),Z169=0),
    NA(),
    1 - IFERROR(
        (
            MAX(0, MIN(1,
            (Z169 -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0.22306554064309714</v>
      </c>
      <c r="AB169" s="2">
        <v>2</v>
      </c>
      <c r="AC169" s="3" cm="1">
        <f t="array" ref="AC169">IF(OR(ISBLANK(AB169),AB169=0),
    NA(),
    IFERROR(
        (
            MAX(0, MIN(1,
            (AB169 -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0.11568646122492321</v>
      </c>
      <c r="AD169" s="3">
        <v>0.327143187</v>
      </c>
      <c r="AE169" s="3" cm="1">
        <f t="array" ref="AE169">IF(OR(ISBLANK(AD169),AD169=0),
    NA(),
    1 - IFERROR(
        (
            MAX(0, MIN(1,
            (AD169 -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0.75434917321057726</v>
      </c>
      <c r="AF169" s="3">
        <f xml:space="preserve">
$AG$1 * W169 +
$AH$1 * V169 +
$AI$1 * X169 +
$AJ$1 * Y169 +
$AK$1 * P169 +
$AL$1 * N169 +
$AM$1 * E169 +
$AN$1 * J169 +
$AO$1 * S169 +
$AP$1 * U169 +
$AQ$1 * AC169 +
$AR$1 * AA169 +
$AS$1 * AE169</f>
        <v>0.31612957512514861</v>
      </c>
    </row>
    <row r="170" spans="1:32" x14ac:dyDescent="0.25">
      <c r="A170" s="1" t="s">
        <v>37</v>
      </c>
      <c r="B170" s="2">
        <v>2116.114286</v>
      </c>
      <c r="C170" s="2">
        <v>2116.3428570000001</v>
      </c>
      <c r="D170" s="3">
        <v>5.801535E-3</v>
      </c>
      <c r="E170" s="3" cm="1">
        <f t="array" ref="E170">IF(OR(ISBLANK(D170),D170=0),
    NA(),
    1 - IFERROR(
        (
            MAX(0, MIN(1,
            (D170 -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70" s="1" t="s">
        <v>26</v>
      </c>
      <c r="G170" s="2">
        <v>1855.5714290000001</v>
      </c>
      <c r="H170" s="2">
        <v>1851.942857</v>
      </c>
      <c r="I170" s="3">
        <v>2.5254399999999999E-3</v>
      </c>
      <c r="J170" s="3" cm="1">
        <f t="array" ref="J170">IF(OR(ISBLANK(I170),I170=0),
    NA(),
    1 - IFERROR(
        (
            MAX(0, MIN(1,
            (I170 -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0.59373795263931728</v>
      </c>
      <c r="K170" s="1" t="s">
        <v>18</v>
      </c>
      <c r="L170" s="1" t="s">
        <v>19</v>
      </c>
      <c r="M170" s="2">
        <v>199.3714286</v>
      </c>
      <c r="N170" s="3" cm="1">
        <f t="array" ref="N170">IF(OR(ISBLANK(M170),M170=0),
    NA(),
    IFERROR(
        (
            (M170 -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0.48888508219133597</v>
      </c>
      <c r="O170" s="2">
        <v>647.42857140000001</v>
      </c>
      <c r="P170" s="3" cm="1">
        <f t="array" ref="P170">IF(OR(ISBLANK(O170),O170=0),
    NA(),
    IFERROR(
        (
            (O170 -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0.41885200756838387</v>
      </c>
      <c r="Q170" s="3">
        <v>3.1993265999999999E-2</v>
      </c>
      <c r="R170" s="3">
        <v>5.0091552999999997E-2</v>
      </c>
      <c r="S170" s="3" cm="1">
        <f t="array" ref="S170">IF(OR(ISBLANK(R170),R170=0),
    NA(),
    1 - IFERROR(
        (
            MAX(0, MIN(1,
            (R170 -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0.55899257470400276</v>
      </c>
      <c r="T170" s="3">
        <v>0.20504592899999999</v>
      </c>
      <c r="U170" s="3" cm="1">
        <f t="array" ref="U170">IF(OR(ISBLANK(T170),T170=0),
    NA(),
    1 - IFERROR(
        (
            MAX(0, MIN(1,
            (T170 -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0.64158196114030264</v>
      </c>
      <c r="V170" s="3">
        <v>0.100263223</v>
      </c>
      <c r="W170" s="3">
        <v>0.31558650399999999</v>
      </c>
      <c r="X170" s="3">
        <v>0.108757779</v>
      </c>
      <c r="Y170" s="3">
        <v>0.15172952200000001</v>
      </c>
      <c r="Z170" s="3">
        <v>0.57547632000000004</v>
      </c>
      <c r="AA170" s="3" cm="1">
        <f t="array" ref="AA170">IF(OR(ISBLANK(Z170),Z170=0),
    NA(),
    1 - IFERROR(
        (
            MAX(0, MIN(1,
            (Z170 -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0.63989037895070744</v>
      </c>
      <c r="AB170" s="2">
        <v>239</v>
      </c>
      <c r="AC170" s="3" cm="1">
        <f t="array" ref="AC170">IF(OR(ISBLANK(AB170),AB170=0),
    NA(),
    IFERROR(
        (
            MAX(0, MIN(1,
            (AB170 -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0.34561925354966377</v>
      </c>
      <c r="AD170" s="3">
        <v>43.414190470000001</v>
      </c>
      <c r="AE170" s="3" cm="1">
        <f t="array" ref="AE170">IF(OR(ISBLANK(AD170),AD170=0),
    NA(),
    1 - IFERROR(
        (
            MAX(0, MIN(1,
            (AD170 -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0.32339423953518753</v>
      </c>
      <c r="AF170" s="3">
        <f xml:space="preserve">
$AG$1 * W170 +
$AH$1 * V170 +
$AI$1 * X170 +
$AJ$1 * Y170 +
$AK$1 * P170 +
$AL$1 * N170 +
$AM$1 * E170 +
$AN$1 * J170 +
$AO$1 * S170 +
$AP$1 * U170 +
$AQ$1 * AC170 +
$AR$1 * AA170 +
$AS$1 * AE170</f>
        <v>0.37943424009376947</v>
      </c>
    </row>
    <row r="171" spans="1:32" x14ac:dyDescent="0.25">
      <c r="A171" s="1" t="s">
        <v>37</v>
      </c>
      <c r="B171" s="2">
        <v>2116.114286</v>
      </c>
      <c r="C171" s="2">
        <v>2116.3428570000001</v>
      </c>
      <c r="D171" s="3">
        <v>5.801535E-3</v>
      </c>
      <c r="E171" s="3" cm="1">
        <f t="array" ref="E171">IF(OR(ISBLANK(D171),D171=0),
    NA(),
    1 - IFERROR(
        (
            MAX(0, MIN(1,
            (D171 -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71" s="1" t="s">
        <v>22</v>
      </c>
      <c r="G171" s="2">
        <v>2000.6571429999999</v>
      </c>
      <c r="H171" s="2">
        <v>1999.5714290000001</v>
      </c>
      <c r="I171" s="3">
        <v>8.8503709999999992E-3</v>
      </c>
      <c r="J171" s="3" cm="1">
        <f t="array" ref="J171">IF(OR(ISBLANK(I171),I171=0),
    NA(),
    1 - IFERROR(
        (
            MAX(0, MIN(1,
            (I171 -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0.46520975793172725</v>
      </c>
      <c r="K171" s="1" t="s">
        <v>42</v>
      </c>
      <c r="L171" s="1" t="s">
        <v>19</v>
      </c>
      <c r="M171" s="2">
        <v>36.457142859999998</v>
      </c>
      <c r="N171" s="3" cm="1">
        <f t="array" ref="N171">IF(OR(ISBLANK(M171),M171=0),
    NA(),
    IFERROR(
        (
            (M171 -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0.27571640724624996</v>
      </c>
      <c r="O171" s="2">
        <v>834.48571430000004</v>
      </c>
      <c r="P171" s="3" cm="1">
        <f t="array" ref="P171">IF(OR(ISBLANK(O171),O171=0),
    NA(),
    IFERROR(
        (
            (O171 -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0.46408558123252819</v>
      </c>
      <c r="Q171" s="3">
        <v>4.2215310999999998E-2</v>
      </c>
      <c r="R171" s="3">
        <v>5.0760234000000001E-2</v>
      </c>
      <c r="S171" s="3" cm="1">
        <f t="array" ref="S171">IF(OR(ISBLANK(R171),R171=0),
    NA(),
    1 - IFERROR(
        (
            MAX(0, MIN(1,
            (R171 -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0.55719557804486974</v>
      </c>
      <c r="T171" s="3">
        <v>1.1870942289999999</v>
      </c>
      <c r="U171" s="3" cm="1">
        <f t="array" ref="U171">IF(OR(ISBLANK(T171),T171=0),
    NA(),
    1 - IFERROR(
        (
            MAX(0, MIN(1,
            (T171 -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0.47294692804389882</v>
      </c>
      <c r="V171" s="3">
        <v>1.7846397E-2</v>
      </c>
      <c r="W171" s="3">
        <v>4.3913761000000003E-2</v>
      </c>
      <c r="X171" s="3">
        <v>1.9280044E-2</v>
      </c>
      <c r="Y171" s="3">
        <v>2.5289039999999999E-2</v>
      </c>
      <c r="Z171" s="3">
        <v>1.7088290049999999</v>
      </c>
      <c r="AA171" s="3" cm="1">
        <f t="array" ref="AA171">IF(OR(ISBLANK(Z171),Z171=0),
    NA(),
    1 - IFERROR(
        (
            MAX(0, MIN(1,
            (Z171 -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0.28095554009611179</v>
      </c>
      <c r="AB171" s="2">
        <v>3</v>
      </c>
      <c r="AC171" s="3" cm="1">
        <f t="array" ref="AC171">IF(OR(ISBLANK(AB171),AB171=0),
    NA(),
    IFERROR(
        (
            MAX(0, MIN(1,
            (AB171 -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0.13288884770449758</v>
      </c>
      <c r="AD171" s="3">
        <v>1.191945332</v>
      </c>
      <c r="AE171" s="3" cm="1">
        <f t="array" ref="AE171">IF(OR(ISBLANK(AD171),AD171=0),
    NA(),
    1 - IFERROR(
        (
            MAX(0, MIN(1,
            (AD171 -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0.67328384375954742</v>
      </c>
      <c r="AF171" s="3">
        <f xml:space="preserve">
$AG$1 * W171 +
$AH$1 * V171 +
$AI$1 * X171 +
$AJ$1 * Y171 +
$AK$1 * P171 +
$AL$1 * N171 +
$AM$1 * E171 +
$AN$1 * J171 +
$AO$1 * S171 +
$AP$1 * U171 +
$AQ$1 * AC171 +
$AR$1 * AA171 +
$AS$1 * AE171</f>
        <v>0.31363333525213666</v>
      </c>
    </row>
    <row r="172" spans="1:32" x14ac:dyDescent="0.25">
      <c r="A172" s="1" t="s">
        <v>37</v>
      </c>
      <c r="B172" s="2">
        <v>2116.114286</v>
      </c>
      <c r="C172" s="2">
        <v>2116.3428570000001</v>
      </c>
      <c r="D172" s="3">
        <v>5.801535E-3</v>
      </c>
      <c r="E172" s="3" cm="1">
        <f t="array" ref="E172">IF(OR(ISBLANK(D172),D172=0),
    NA(),
    1 - IFERROR(
        (
            MAX(0, MIN(1,
            (D172 -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72" s="1" t="s">
        <v>22</v>
      </c>
      <c r="G172" s="2">
        <v>2000.6571429999999</v>
      </c>
      <c r="H172" s="2">
        <v>1999.5714290000001</v>
      </c>
      <c r="I172" s="3">
        <v>8.8503709999999992E-3</v>
      </c>
      <c r="J172" s="3" cm="1">
        <f t="array" ref="J172">IF(OR(ISBLANK(I172),I172=0),
    NA(),
    1 - IFERROR(
        (
            MAX(0, MIN(1,
            (I172 -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0.46520975793172725</v>
      </c>
      <c r="K172" s="1" t="s">
        <v>42</v>
      </c>
      <c r="L172" s="1" t="s">
        <v>43</v>
      </c>
      <c r="M172" s="2">
        <v>33.485714289999997</v>
      </c>
      <c r="N172" s="3" cm="1">
        <f t="array" ref="N172">IF(OR(ISBLANK(M172),M172=0),
    NA(),
    IFERROR(
        (
            (M172 -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0.25662691327707893</v>
      </c>
      <c r="O172" s="2">
        <v>757.94285709999997</v>
      </c>
      <c r="P172" s="3" cm="1">
        <f t="array" ref="P172">IF(OR(ISBLANK(O172),O172=0),
    NA(),
    IFERROR(
        (
            (O172 -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0.4468566058117297</v>
      </c>
      <c r="Q172" s="3">
        <v>9.4614216000000001E-2</v>
      </c>
      <c r="R172" s="3">
        <v>0.123623807</v>
      </c>
      <c r="S172" s="3" cm="1">
        <f t="array" ref="S172">IF(OR(ISBLANK(R172),R172=0),
    NA(),
    1 - IFERROR(
        (
            MAX(0, MIN(1,
            (R172 -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0.44145740076546935</v>
      </c>
      <c r="T172" s="3">
        <v>2.8489680260000001</v>
      </c>
      <c r="U172" s="3" cm="1">
        <f t="array" ref="U172">IF(OR(ISBLANK(T172),T172=0),
    NA(),
    1 - IFERROR(
        (
            MAX(0, MIN(1,
            (T172 -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0.36969546455164071</v>
      </c>
      <c r="V172" s="3">
        <v>1.6336238999999999E-2</v>
      </c>
      <c r="W172" s="3">
        <v>4.4475986000000002E-2</v>
      </c>
      <c r="X172" s="3">
        <v>1.7653124999999999E-2</v>
      </c>
      <c r="Y172" s="3">
        <v>2.3815782000000001E-2</v>
      </c>
      <c r="Z172" s="3">
        <v>1.629413091</v>
      </c>
      <c r="AA172" s="3" cm="1">
        <f t="array" ref="AA172">IF(OR(ISBLANK(Z172),Z172=0),
    NA(),
    1 - IFERROR(
        (
            MAX(0, MIN(1,
            (Z172 -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0.29782786196857391</v>
      </c>
      <c r="AB172" s="2">
        <v>3</v>
      </c>
      <c r="AC172" s="3" cm="1">
        <f t="array" ref="AC172">IF(OR(ISBLANK(AB172),AB172=0),
    NA(),
    IFERROR(
        (
            MAX(0, MIN(1,
            (AB172 -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0.13288884770449758</v>
      </c>
      <c r="AD172" s="3">
        <v>0.67912966900000005</v>
      </c>
      <c r="AE172" s="3" cm="1">
        <f t="array" ref="AE172">IF(OR(ISBLANK(AD172),AD172=0),
    NA(),
    1 - IFERROR(
        (
            MAX(0, MIN(1,
            (AD172 -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0.71015576075235609</v>
      </c>
      <c r="AF172" s="3">
        <f xml:space="preserve">
$AG$1 * W172 +
$AH$1 * V172 +
$AI$1 * X172 +
$AJ$1 * Y172 +
$AK$1 * P172 +
$AL$1 * N172 +
$AM$1 * E172 +
$AN$1 * J172 +
$AO$1 * S172 +
$AP$1 * U172 +
$AQ$1 * AC172 +
$AR$1 * AA172 +
$AS$1 * AE172</f>
        <v>0.30423176726437862</v>
      </c>
    </row>
    <row r="173" spans="1:32" x14ac:dyDescent="0.25">
      <c r="A173" s="1" t="s">
        <v>37</v>
      </c>
      <c r="B173" s="2">
        <v>2116.114286</v>
      </c>
      <c r="C173" s="2">
        <v>2116.3428570000001</v>
      </c>
      <c r="D173" s="3">
        <v>5.801535E-3</v>
      </c>
      <c r="E173" s="3" cm="1">
        <f t="array" ref="E173">IF(OR(ISBLANK(D173),D173=0),
    NA(),
    1 - IFERROR(
        (
            MAX(0, MIN(1,
            (D173 -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73" s="1" t="s">
        <v>22</v>
      </c>
      <c r="G173" s="2">
        <v>2000.6571429999999</v>
      </c>
      <c r="H173" s="2">
        <v>1999.5714290000001</v>
      </c>
      <c r="I173" s="3">
        <v>8.8503709999999992E-3</v>
      </c>
      <c r="J173" s="3" cm="1">
        <f t="array" ref="J173">IF(OR(ISBLANK(I173),I173=0),
    NA(),
    1 - IFERROR(
        (
            MAX(0, MIN(1,
            (I173 -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0.46520975793172725</v>
      </c>
      <c r="K173" s="1" t="s">
        <v>18</v>
      </c>
      <c r="L173" s="1" t="s">
        <v>19</v>
      </c>
      <c r="M173" s="2">
        <v>488.3428571</v>
      </c>
      <c r="N173" s="3" cm="1">
        <f t="array" ref="N173">IF(OR(ISBLANK(M173),M173=0),
    NA(),
    IFERROR(
        (
            (M173 -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0.5951034085197846</v>
      </c>
      <c r="O173" s="2">
        <v>783.34285709999995</v>
      </c>
      <c r="P173" s="3" cm="1">
        <f t="array" ref="P173">IF(OR(ISBLANK(O173),O173=0),
    NA(),
    IFERROR(
        (
            (O173 -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0.45274442899604039</v>
      </c>
      <c r="Q173" s="3">
        <v>5.9369524E-2</v>
      </c>
      <c r="R173" s="3">
        <v>7.5556605999999998E-2</v>
      </c>
      <c r="S173" s="3" cm="1">
        <f t="array" ref="S173">IF(OR(ISBLANK(R173),R173=0),
    NA(),
    1 - IFERROR(
        (
            MAX(0, MIN(1,
            (R173 -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0.50496169139872327</v>
      </c>
      <c r="T173" s="3">
        <v>0.123365328</v>
      </c>
      <c r="U173" s="3" cm="1">
        <f t="array" ref="U173">IF(OR(ISBLANK(T173),T173=0),
    NA(),
    1 - IFERROR(
        (
            MAX(0, MIN(1,
            (T173 -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0.68658257355263808</v>
      </c>
      <c r="V173" s="3">
        <v>0.2411239</v>
      </c>
      <c r="W173" s="3">
        <v>0.63011399599999995</v>
      </c>
      <c r="X173" s="3">
        <v>0.26036259</v>
      </c>
      <c r="Y173" s="3">
        <v>0.34766113599999998</v>
      </c>
      <c r="Z173" s="3">
        <v>0.40832229199999998</v>
      </c>
      <c r="AA173" s="3" cm="1">
        <f t="array" ref="AA173">IF(OR(ISBLANK(Z173),Z173=0),
    NA(),
    1 - IFERROR(
        (
            MAX(0, MIN(1,
            (Z173 -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0.77268622659982389</v>
      </c>
      <c r="AB173" s="2">
        <v>3632</v>
      </c>
      <c r="AC173" s="3" cm="1">
        <f t="array" ref="AC173">IF(OR(ISBLANK(AB173),AB173=0),
    NA(),
    IFERROR(
        (
            MAX(0, MIN(1,
            (AB173 -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0.59605699126951706</v>
      </c>
      <c r="AD173" s="3">
        <v>5.4740572539999999</v>
      </c>
      <c r="AE173" s="3" cm="1">
        <f t="array" ref="AE173">IF(OR(ISBLANK(AD173),AD173=0),
    NA(),
    1 - IFERROR(
        (
            MAX(0, MIN(1,
            (AD173 -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0.55360052201917298</v>
      </c>
      <c r="AF173" s="3">
        <f xml:space="preserve">
$AG$1 * W173 +
$AH$1 * V173 +
$AI$1 * X173 +
$AJ$1 * Y173 +
$AK$1 * P173 +
$AL$1 * N173 +
$AM$1 * E173 +
$AN$1 * J173 +
$AO$1 * S173 +
$AP$1 * U173 +
$AQ$1 * AC173 +
$AR$1 * AA173 +
$AS$1 * AE173</f>
        <v>0.54377313424753815</v>
      </c>
    </row>
    <row r="174" spans="1:32" x14ac:dyDescent="0.25">
      <c r="A174" s="1" t="s">
        <v>37</v>
      </c>
      <c r="B174" s="2">
        <v>2116.114286</v>
      </c>
      <c r="C174" s="2">
        <v>2116.3428570000001</v>
      </c>
      <c r="D174" s="3">
        <v>5.801535E-3</v>
      </c>
      <c r="E174" s="3" cm="1">
        <f t="array" ref="E174">IF(OR(ISBLANK(D174),D174=0),
    NA(),
    1 - IFERROR(
        (
            MAX(0, MIN(1,
            (D174 -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74" s="1" t="s">
        <v>24</v>
      </c>
      <c r="G174" s="2">
        <v>2116.114286</v>
      </c>
      <c r="H174" s="2">
        <v>2116.3428570000001</v>
      </c>
      <c r="I174" s="3">
        <v>5.1885071999999997E-2</v>
      </c>
      <c r="J174" s="3" cm="1">
        <f t="array" ref="J174">IF(OR(ISBLANK(I174),I174=0),
    NA(),
    1 - IFERROR(
        (
            MAX(0, MIN(1,
            (I174 -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0.23263619361711674</v>
      </c>
      <c r="K174" s="1" t="s">
        <v>18</v>
      </c>
      <c r="L174" s="1" t="s">
        <v>19</v>
      </c>
      <c r="M174" s="2">
        <v>913.57142859999999</v>
      </c>
      <c r="N174" s="3" cm="1">
        <f t="array" ref="N174">IF(OR(ISBLANK(M174),M174=0),
    NA(),
    IFERROR(
        (
            (M174 -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0.67810090915419352</v>
      </c>
      <c r="O174" s="2">
        <v>1010.571429</v>
      </c>
      <c r="P174" s="3" cm="1">
        <f t="array" ref="P174">IF(OR(ISBLANK(O174),O174=0),
    NA(),
    IFERROR(
        (
            (O174 -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0.49888561569743267</v>
      </c>
      <c r="Q174" s="3">
        <v>0.13876829299999999</v>
      </c>
      <c r="R174" s="3">
        <v>0.13973768</v>
      </c>
      <c r="S174" s="3" cm="1">
        <f t="array" ref="S174">IF(OR(ISBLANK(R174),R174=0),
    NA(),
    1 - IFERROR(
        (
            MAX(0, MIN(1,
            (R174 -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0.4254355146391533</v>
      </c>
      <c r="T174" s="3">
        <v>0.15459363500000001</v>
      </c>
      <c r="U174" s="3" cm="1">
        <f t="array" ref="U174">IF(OR(ISBLANK(T174),T174=0),
    NA(),
    1 - IFERROR(
        (
            MAX(0, MIN(1,
            (T174 -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0.66643719211002539</v>
      </c>
      <c r="V174" s="3">
        <v>0.45125943899999998</v>
      </c>
      <c r="W174" s="3">
        <v>0.90547258500000005</v>
      </c>
      <c r="X174" s="3">
        <v>0.48727710899999999</v>
      </c>
      <c r="Y174" s="3">
        <v>0.59886691999999997</v>
      </c>
      <c r="Z174" s="3">
        <v>0.677152949</v>
      </c>
      <c r="AA174" s="3" cm="1">
        <f t="array" ref="AA174">IF(OR(ISBLANK(Z174),Z174=0),
    NA(),
    1 - IFERROR(
        (
            MAX(0, MIN(1,
            (Z174 -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0.58616716833653304</v>
      </c>
      <c r="AB174" s="2">
        <v>6645</v>
      </c>
      <c r="AC174" s="3" cm="1">
        <f t="array" ref="AC174">IF(OR(ISBLANK(AB174),AB174=0),
    NA(),
    IFERROR(
        (
            MAX(0, MIN(1,
            (AB174 -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0.67261796268657648</v>
      </c>
      <c r="AD174" s="3">
        <v>12.422924350000001</v>
      </c>
      <c r="AE174" s="3" cm="1">
        <f t="array" ref="AE174">IF(OR(ISBLANK(AD174),AD174=0),
    NA(),
    1 - IFERROR(
        (
            MAX(0, MIN(1,
            (AD174 -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0.47351525533503858</v>
      </c>
      <c r="AF174" s="3">
        <f xml:space="preserve">
$AG$1 * W174 +
$AH$1 * V174 +
$AI$1 * X174 +
$AJ$1 * Y174 +
$AK$1 * P174 +
$AL$1 * N174 +
$AM$1 * E174 +
$AN$1 * J174 +
$AO$1 * S174 +
$AP$1 * U174 +
$AQ$1 * AC174 +
$AR$1 * AA174 +
$AS$1 * AE174</f>
        <v>0.59270334750450504</v>
      </c>
    </row>
    <row r="175" spans="1:32" x14ac:dyDescent="0.25">
      <c r="A175" s="1" t="s">
        <v>37</v>
      </c>
      <c r="B175" s="2">
        <v>2116.114286</v>
      </c>
      <c r="C175" s="2">
        <v>2116.3428570000001</v>
      </c>
      <c r="D175" s="3">
        <v>5.801535E-3</v>
      </c>
      <c r="E175" s="3" cm="1">
        <f t="array" ref="E175">IF(OR(ISBLANK(D175),D175=0),
    NA(),
    1 - IFERROR(
        (
            MAX(0, MIN(1,
            (D175 -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75" s="1" t="s">
        <v>24</v>
      </c>
      <c r="G175" s="2">
        <v>2116.114286</v>
      </c>
      <c r="H175" s="2">
        <v>2116.3428570000001</v>
      </c>
      <c r="I175" s="3">
        <v>5.1885071999999997E-2</v>
      </c>
      <c r="J175" s="3" cm="1">
        <f t="array" ref="J175">IF(OR(ISBLANK(I175),I175=0),
    NA(),
    1 - IFERROR(
        (
            MAX(0, MIN(1,
            (I175 -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0.23263619361711674</v>
      </c>
      <c r="K175" s="1" t="s">
        <v>18</v>
      </c>
      <c r="L175" s="1" t="s">
        <v>43</v>
      </c>
      <c r="M175" s="2">
        <v>888.77142860000004</v>
      </c>
      <c r="N175" s="3" cm="1">
        <f t="array" ref="N175">IF(OR(ISBLANK(M175),M175=0),
    NA(),
    IFERROR(
        (
            (M175 -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0.67426579051220725</v>
      </c>
      <c r="O175" s="2">
        <v>982.14285710000001</v>
      </c>
      <c r="P175" s="3" cm="1">
        <f t="array" ref="P175">IF(OR(ISBLANK(O175),O175=0),
    NA(),
    IFERROR(
        (
            (O175 -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0.49364649164267388</v>
      </c>
      <c r="Q175" s="3">
        <v>0.22767674600000001</v>
      </c>
      <c r="R175" s="3">
        <v>0.23418087000000001</v>
      </c>
      <c r="S175" s="3" cm="1">
        <f t="array" ref="S175">IF(OR(ISBLANK(R175),R175=0),
    NA(),
    1 - IFERROR(
        (
            MAX(0, MIN(1,
            (R175 -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0.35572183416617209</v>
      </c>
      <c r="T175" s="3">
        <v>0.25942037600000001</v>
      </c>
      <c r="U175" s="3" cm="1">
        <f t="array" ref="U175">IF(OR(ISBLANK(T175),T175=0),
    NA(),
    1 - IFERROR(
        (
            MAX(0, MIN(1,
            (T175 -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0.62081175973181735</v>
      </c>
      <c r="V175" s="3">
        <v>0.43959421799999998</v>
      </c>
      <c r="W175" s="3">
        <v>0.90612862100000002</v>
      </c>
      <c r="X175" s="3">
        <v>0.47460249900000001</v>
      </c>
      <c r="Y175" s="3">
        <v>0.58834708999999996</v>
      </c>
      <c r="Z175" s="3">
        <v>0.66014925800000002</v>
      </c>
      <c r="AA175" s="3" cm="1">
        <f t="array" ref="AA175">IF(OR(ISBLANK(Z175),Z175=0),
    NA(),
    1 - IFERROR(
        (
            MAX(0, MIN(1,
            (Z175 -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0.59441895705114456</v>
      </c>
      <c r="AB175" s="2">
        <v>6412</v>
      </c>
      <c r="AC175" s="3" cm="1">
        <f t="array" ref="AC175">IF(OR(ISBLANK(AB175),AB175=0),
    NA(),
    IFERROR(
        (
            MAX(0, MIN(1,
            (AB175 -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0.66783271794903809</v>
      </c>
      <c r="AD175" s="3">
        <v>11.34106658</v>
      </c>
      <c r="AE175" s="3" cm="1">
        <f t="array" ref="AE175">IF(OR(ISBLANK(AD175),AD175=0),
    NA(),
    1 - IFERROR(
        (
            MAX(0, MIN(1,
            (AD175 -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0.48306506419868678</v>
      </c>
      <c r="AF175" s="3">
        <f xml:space="preserve">
$AG$1 * W175 +
$AH$1 * V175 +
$AI$1 * X175 +
$AJ$1 * Y175 +
$AK$1 * P175 +
$AL$1 * N175 +
$AM$1 * E175 +
$AN$1 * J175 +
$AO$1 * S175 +
$AP$1 * U175 +
$AQ$1 * AC175 +
$AR$1 * AA175 +
$AS$1 * AE175</f>
        <v>0.5841908596428762</v>
      </c>
    </row>
    <row r="176" spans="1:32" x14ac:dyDescent="0.25">
      <c r="A176" s="1" t="s">
        <v>37</v>
      </c>
      <c r="B176" s="2">
        <v>2116.114286</v>
      </c>
      <c r="C176" s="2">
        <v>2116.3428570000001</v>
      </c>
      <c r="D176" s="3">
        <v>5.801535E-3</v>
      </c>
      <c r="E176" s="3" cm="1">
        <f t="array" ref="E176">IF(OR(ISBLANK(D176),D176=0),
    NA(),
    1 - IFERROR(
        (
            MAX(0, MIN(1,
            (D176 -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76" s="1" t="s">
        <v>25</v>
      </c>
      <c r="G176" s="2">
        <v>1916.2285710000001</v>
      </c>
      <c r="H176" s="2">
        <v>1913.4857139999999</v>
      </c>
      <c r="I176" s="3">
        <v>5.3978819999999997E-3</v>
      </c>
      <c r="J176" s="3" cm="1">
        <f t="array" ref="J176">IF(OR(ISBLANK(I176),I176=0),
    NA(),
    1 - IFERROR(
        (
            MAX(0, MIN(1,
            (I176 -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0.51840302955264828</v>
      </c>
      <c r="K176" s="1" t="s">
        <v>42</v>
      </c>
      <c r="L176" s="1" t="s">
        <v>19</v>
      </c>
      <c r="M176" s="2">
        <v>35.371428569999999</v>
      </c>
      <c r="N176" s="3" cm="1">
        <f t="array" ref="N176">IF(OR(ISBLANK(M176),M176=0),
    NA(),
    IFERROR(
        (
            (M176 -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0.26935588384899023</v>
      </c>
      <c r="O176" s="2">
        <v>772.45714290000001</v>
      </c>
      <c r="P176" s="3" cm="1">
        <f t="array" ref="P176">IF(OR(ISBLANK(O176),O176=0),
    NA(),
    IFERROR(
        (
            (O176 -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0.45024305638471918</v>
      </c>
      <c r="Q176" s="3">
        <v>3.4311992999999999E-2</v>
      </c>
      <c r="R176" s="3">
        <v>4.4578701999999998E-2</v>
      </c>
      <c r="S176" s="3" cm="1">
        <f t="array" ref="S176">IF(OR(ISBLANK(R176),R176=0),
    NA(),
    1 - IFERROR(
        (
            MAX(0, MIN(1,
            (R176 -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0.5750574493983005</v>
      </c>
      <c r="T176" s="3">
        <v>0.98684784199999998</v>
      </c>
      <c r="U176" s="3" cm="1">
        <f t="array" ref="U176">IF(OR(ISBLANK(T176),T176=0),
    NA(),
    1 - IFERROR(
        (
            MAX(0, MIN(1,
            (T176 -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0.49274778520284945</v>
      </c>
      <c r="V176" s="3">
        <v>1.7207318999999999E-2</v>
      </c>
      <c r="W176" s="3">
        <v>4.5857841000000003E-2</v>
      </c>
      <c r="X176" s="3">
        <v>1.8597335E-2</v>
      </c>
      <c r="Y176" s="3">
        <v>2.4933940000000002E-2</v>
      </c>
      <c r="Z176" s="3">
        <v>1.3322366430000001</v>
      </c>
      <c r="AA176" s="3" cm="1">
        <f t="array" ref="AA176">IF(OR(ISBLANK(Z176),Z176=0),
    NA(),
    1 - IFERROR(
        (
            MAX(0, MIN(1,
            (Z176 -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0.36715497219362259</v>
      </c>
      <c r="AB176" s="2">
        <v>8</v>
      </c>
      <c r="AC176" s="3" cm="1">
        <f t="array" ref="AC176">IF(OR(ISBLANK(AB176),AB176=0),
    NA(),
    IFERROR(
        (
            MAX(0, MIN(1,
            (AB176 -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0.17072697463559044</v>
      </c>
      <c r="AD176" s="3">
        <v>0.85750699100000005</v>
      </c>
      <c r="AE176" s="3" cm="1">
        <f t="array" ref="AE176">IF(OR(ISBLANK(AD176),AD176=0),
    NA(),
    1 - IFERROR(
        (
            MAX(0, MIN(1,
            (AD176 -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0.69524095542473885</v>
      </c>
      <c r="AF176" s="3">
        <f xml:space="preserve">
$AG$1 * W176 +
$AH$1 * V176 +
$AI$1 * X176 +
$AJ$1 * Y176 +
$AK$1 * P176 +
$AL$1 * N176 +
$AM$1 * E176 +
$AN$1 * J176 +
$AO$1 * S176 +
$AP$1 * U176 +
$AQ$1 * AC176 +
$AR$1 * AA176 +
$AS$1 * AE176</f>
        <v>0.33263771581355961</v>
      </c>
    </row>
    <row r="177" spans="1:32" x14ac:dyDescent="0.25">
      <c r="A177" s="1" t="s">
        <v>37</v>
      </c>
      <c r="B177" s="2">
        <v>2116.114286</v>
      </c>
      <c r="C177" s="2">
        <v>2116.3428570000001</v>
      </c>
      <c r="D177" s="3">
        <v>5.801535E-3</v>
      </c>
      <c r="E177" s="3" cm="1">
        <f t="array" ref="E177">IF(OR(ISBLANK(D177),D177=0),
    NA(),
    1 - IFERROR(
        (
            MAX(0, MIN(1,
            (D177 -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77" s="1" t="s">
        <v>25</v>
      </c>
      <c r="G177" s="2">
        <v>1916.2285710000001</v>
      </c>
      <c r="H177" s="2">
        <v>1913.4857139999999</v>
      </c>
      <c r="I177" s="3">
        <v>5.3978819999999997E-3</v>
      </c>
      <c r="J177" s="3" cm="1">
        <f t="array" ref="J177">IF(OR(ISBLANK(I177),I177=0),
    NA(),
    1 - IFERROR(
        (
            MAX(0, MIN(1,
            (I177 -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0.51840302955264828</v>
      </c>
      <c r="K177" s="1" t="s">
        <v>42</v>
      </c>
      <c r="L177" s="1" t="s">
        <v>43</v>
      </c>
      <c r="M177" s="2">
        <v>32.457142859999998</v>
      </c>
      <c r="N177" s="3" cm="1">
        <f t="array" ref="N177">IF(OR(ISBLANK(M177),M177=0),
    NA(),
    IFERROR(
        (
            (M177 -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0.24845604285008857</v>
      </c>
      <c r="O177" s="2">
        <v>748.57142859999999</v>
      </c>
      <c r="P177" s="3" cm="1">
        <f t="array" ref="P177">IF(OR(ISBLANK(O177),O177=0),
    NA(),
    IFERROR(
        (
            (O177 -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0.44463785711881126</v>
      </c>
      <c r="Q177" s="3">
        <v>0.10930775099999999</v>
      </c>
      <c r="R177" s="3">
        <v>0.14369475100000001</v>
      </c>
      <c r="S177" s="3" cm="1">
        <f t="array" ref="S177">IF(OR(ISBLANK(R177),R177=0),
    NA(),
    1 - IFERROR(
        (
            MAX(0, MIN(1,
            (R177 -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0.42176170947929648</v>
      </c>
      <c r="T177" s="3">
        <v>3.3586565290000001</v>
      </c>
      <c r="U177" s="3" cm="1">
        <f t="array" ref="U177">IF(OR(ISBLANK(T177),T177=0),
    NA(),
    1 - IFERROR(
        (
            MAX(0, MIN(1,
            (T177 -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0.34833616312376836</v>
      </c>
      <c r="V177" s="3">
        <v>1.5904732000000001E-2</v>
      </c>
      <c r="W177" s="3">
        <v>4.3556865E-2</v>
      </c>
      <c r="X177" s="3">
        <v>1.71304E-2</v>
      </c>
      <c r="Y177" s="3">
        <v>2.3208482999999999E-2</v>
      </c>
      <c r="Z177" s="3">
        <v>0.46704161500000002</v>
      </c>
      <c r="AA177" s="3" cm="1">
        <f t="array" ref="AA177">IF(OR(ISBLANK(Z177),Z177=0),
    NA(),
    1 - IFERROR(
        (
            MAX(0, MIN(1,
            (Z177 -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0.71511528361291554</v>
      </c>
      <c r="AB177" s="2">
        <v>1</v>
      </c>
      <c r="AC177" s="3" cm="1">
        <f t="array" ref="AC177">IF(OR(ISBLANK(AB177),AB177=0),
    NA(),
    IFERROR(
        (
            MAX(0, MIN(1,
            (AB177 -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</v>
      </c>
      <c r="AD177" s="3">
        <v>0.62466950799999998</v>
      </c>
      <c r="AE177" s="3" cm="1">
        <f t="array" ref="AE177">IF(OR(ISBLANK(AD177),AD177=0),
    NA(),
    1 - IFERROR(
        (
            MAX(0, MIN(1,
            (AD177 -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0.71538831038237527</v>
      </c>
      <c r="AF177" s="3">
        <f xml:space="preserve">
$AG$1 * W177 +
$AH$1 * V177 +
$AI$1 * X177 +
$AJ$1 * Y177 +
$AK$1 * P177 +
$AL$1 * N177 +
$AM$1 * E177 +
$AN$1 * J177 +
$AO$1 * S177 +
$AP$1 * U177 +
$AQ$1 * AC177 +
$AR$1 * AA177 +
$AS$1 * AE177</f>
        <v>0.29666729042639772</v>
      </c>
    </row>
    <row r="178" spans="1:32" x14ac:dyDescent="0.25">
      <c r="A178" s="1" t="s">
        <v>37</v>
      </c>
      <c r="B178" s="2">
        <v>2116.114286</v>
      </c>
      <c r="C178" s="2">
        <v>2116.3428570000001</v>
      </c>
      <c r="D178" s="3">
        <v>5.801535E-3</v>
      </c>
      <c r="E178" s="3" cm="1">
        <f t="array" ref="E178">IF(OR(ISBLANK(D178),D178=0),
    NA(),
    1 - IFERROR(
        (
            MAX(0, MIN(1,
            (D178 -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78" s="1" t="s">
        <v>25</v>
      </c>
      <c r="G178" s="2">
        <v>1916.2285710000001</v>
      </c>
      <c r="H178" s="2">
        <v>1913.4857139999999</v>
      </c>
      <c r="I178" s="3">
        <v>5.3978819999999997E-3</v>
      </c>
      <c r="J178" s="3" cm="1">
        <f t="array" ref="J178">IF(OR(ISBLANK(I178),I178=0),
    NA(),
    1 - IFERROR(
        (
            MAX(0, MIN(1,
            (I178 -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0.51840302955264828</v>
      </c>
      <c r="K178" s="1" t="s">
        <v>18</v>
      </c>
      <c r="L178" s="1" t="s">
        <v>19</v>
      </c>
      <c r="M178" s="2">
        <v>328.51428570000002</v>
      </c>
      <c r="N178" s="3" cm="1">
        <f t="array" ref="N178">IF(OR(ISBLANK(M178),M178=0),
    NA(),
    IFERROR(
        (
            (M178 -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0.54662455043990388</v>
      </c>
      <c r="O178" s="2">
        <v>654.7142857</v>
      </c>
      <c r="P178" s="3" cm="1">
        <f t="array" ref="P178">IF(OR(ISBLANK(O178),O178=0),
    NA(),
    IFERROR(
        (
            (O178 -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0.42083555881324175</v>
      </c>
      <c r="Q178" s="3">
        <v>5.1118750999999997E-2</v>
      </c>
      <c r="R178" s="3">
        <v>7.8019387999999995E-2</v>
      </c>
      <c r="S178" s="3" cm="1">
        <f t="array" ref="S178">IF(OR(ISBLANK(R178),R178=0),
    NA(),
    1 - IFERROR(
        (
            MAX(0, MIN(1,
            (R178 -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0.50082864582628472</v>
      </c>
      <c r="T178" s="3">
        <v>0.159228287</v>
      </c>
      <c r="U178" s="3" cm="1">
        <f t="array" ref="U178">IF(OR(ISBLANK(T178),T178=0),
    NA(),
    1 - IFERROR(
        (
            MAX(0, MIN(1,
            (T178 -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0.66382847959061697</v>
      </c>
      <c r="V178" s="3">
        <v>0.162675922</v>
      </c>
      <c r="W178" s="3">
        <v>0.50905259599999997</v>
      </c>
      <c r="X178" s="3">
        <v>0.175466443</v>
      </c>
      <c r="Y178" s="3">
        <v>0.24593645</v>
      </c>
      <c r="Z178" s="3">
        <v>0.39972441600000003</v>
      </c>
      <c r="AA178" s="3" cm="1">
        <f t="array" ref="AA178">IF(OR(ISBLANK(Z178),Z178=0),
    NA(),
    1 - IFERROR(
        (
            MAX(0, MIN(1,
            (Z178 -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0.78314059948527581</v>
      </c>
      <c r="AB178" s="2">
        <v>2305</v>
      </c>
      <c r="AC178" s="3" cm="1">
        <f t="array" ref="AC178">IF(OR(ISBLANK(AB178),AB178=0),
    NA(),
    IFERROR(
        (
            MAX(0, MIN(1,
            (AB178 -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0.54422568094698498</v>
      </c>
      <c r="AD178" s="3">
        <v>3.2635974559999998</v>
      </c>
      <c r="AE178" s="3" cm="1">
        <f t="array" ref="AE178">IF(OR(ISBLANK(AD178),AD178=0),
    NA(),
    1 - IFERROR(
        (
            MAX(0, MIN(1,
            (AD178 -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0.59800809757862927</v>
      </c>
      <c r="AF178" s="3">
        <f xml:space="preserve">
$AG$1 * W178 +
$AH$1 * V178 +
$AI$1 * X178 +
$AJ$1 * Y178 +
$AK$1 * P178 +
$AL$1 * N178 +
$AM$1 * E178 +
$AN$1 * J178 +
$AO$1 * S178 +
$AP$1 * U178 +
$AQ$1 * AC178 +
$AR$1 * AA178 +
$AS$1 * AE178</f>
        <v>0.51165917063904243</v>
      </c>
    </row>
    <row r="179" spans="1:32" x14ac:dyDescent="0.25">
      <c r="A179" s="1" t="s">
        <v>37</v>
      </c>
      <c r="B179" s="2">
        <v>2116.114286</v>
      </c>
      <c r="C179" s="2">
        <v>2116.3428570000001</v>
      </c>
      <c r="D179" s="3">
        <v>5.801535E-3</v>
      </c>
      <c r="E179" s="3" cm="1">
        <f t="array" ref="E179">IF(OR(ISBLANK(D179),D179=0),
    NA(),
    1 - IFERROR(
        (
            MAX(0, MIN(1,
            (D179 -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79" s="1" t="s">
        <v>28</v>
      </c>
      <c r="G179" s="2">
        <v>1884.942857</v>
      </c>
      <c r="H179" s="2">
        <v>1881.7142859999999</v>
      </c>
      <c r="I179" s="3">
        <v>1.4399339999999999E-3</v>
      </c>
      <c r="J179" s="3" cm="1">
        <f t="array" ref="J179">IF(OR(ISBLANK(I179),I179=0),
    NA(),
    1 - IFERROR(
        (
            MAX(0, MIN(1,
            (I179 -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0.64728706190364205</v>
      </c>
      <c r="K179" s="1" t="s">
        <v>42</v>
      </c>
      <c r="L179" s="1" t="s">
        <v>19</v>
      </c>
      <c r="M179" s="2">
        <v>30.428571430000002</v>
      </c>
      <c r="N179" s="3" cm="1">
        <f t="array" ref="N179">IF(OR(ISBLANK(M179),M179=0),
    NA(),
    IFERROR(
        (
            (M179 -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0.22820216030252186</v>
      </c>
      <c r="O179" s="2">
        <v>656.54285709999999</v>
      </c>
      <c r="P179" s="3" cm="1">
        <f t="array" ref="P179">IF(OR(ISBLANK(O179),O179=0),
    NA(),
    IFERROR(
        (
            (O179 -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0.42132998141914235</v>
      </c>
      <c r="Q179" s="3">
        <v>2.5256290000000001E-2</v>
      </c>
      <c r="R179" s="3">
        <v>3.9068222999999999E-2</v>
      </c>
      <c r="S179" s="3" cm="1">
        <f t="array" ref="S179">IF(OR(ISBLANK(R179),R179=0),
    NA(),
    1 - IFERROR(
        (
            MAX(0, MIN(1,
            (R179 -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0.5939897984329634</v>
      </c>
      <c r="T179" s="3">
        <v>0.85316251200000004</v>
      </c>
      <c r="U179" s="3" cm="1">
        <f t="array" ref="U179">IF(OR(ISBLANK(T179),T179=0),
    NA(),
    1 - IFERROR(
        (
            MAX(0, MIN(1,
            (T179 -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0.5079210240112888</v>
      </c>
      <c r="V179" s="3">
        <v>1.4905635E-2</v>
      </c>
      <c r="W179" s="3">
        <v>4.6777897999999998E-2</v>
      </c>
      <c r="X179" s="3">
        <v>1.6056462000000001E-2</v>
      </c>
      <c r="Y179" s="3">
        <v>2.2548109E-2</v>
      </c>
      <c r="Z179" s="3">
        <v>2.2605714830000001</v>
      </c>
      <c r="AA179" s="3" cm="1">
        <f t="array" ref="AA179">IF(OR(ISBLANK(Z179),Z179=0),
    NA(),
    1 - IFERROR(
        (
            MAX(0, MIN(1,
            (Z179 -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0.17726851950841038</v>
      </c>
      <c r="AB179" s="2">
        <v>3</v>
      </c>
      <c r="AC179" s="3" cm="1">
        <f t="array" ref="AC179">IF(OR(ISBLANK(AB179),AB179=0),
    NA(),
    IFERROR(
        (
            MAX(0, MIN(1,
            (AB179 -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0.13288884770449758</v>
      </c>
      <c r="AD179" s="3">
        <v>0.49210923699999998</v>
      </c>
      <c r="AE179" s="3" cm="1">
        <f t="array" ref="AE179">IF(OR(ISBLANK(AD179),AD179=0),
    NA(),
    1 - IFERROR(
        (
            MAX(0, MIN(1,
            (AD179 -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0.7300333215341035</v>
      </c>
      <c r="AF179" s="3">
        <f xml:space="preserve">
$AG$1 * W179 +
$AH$1 * V179 +
$AI$1 * X179 +
$AJ$1 * Y179 +
$AK$1 * P179 +
$AL$1 * N179 +
$AM$1 * E179 +
$AN$1 * J179 +
$AO$1 * S179 +
$AP$1 * U179 +
$AQ$1 * AC179 +
$AR$1 * AA179 +
$AS$1 * AE179</f>
        <v>0.3220266929405895</v>
      </c>
    </row>
    <row r="180" spans="1:32" x14ac:dyDescent="0.25">
      <c r="A180" s="1" t="s">
        <v>37</v>
      </c>
      <c r="B180" s="2">
        <v>2116.114286</v>
      </c>
      <c r="C180" s="2">
        <v>2116.3428570000001</v>
      </c>
      <c r="D180" s="3">
        <v>5.801535E-3</v>
      </c>
      <c r="E180" s="3" cm="1">
        <f t="array" ref="E180">IF(OR(ISBLANK(D180),D180=0),
    NA(),
    1 - IFERROR(
        (
            MAX(0, MIN(1,
            (D180 -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80" s="1" t="s">
        <v>28</v>
      </c>
      <c r="G180" s="2">
        <v>1884.942857</v>
      </c>
      <c r="H180" s="2">
        <v>1881.7142859999999</v>
      </c>
      <c r="I180" s="3">
        <v>1.4399339999999999E-3</v>
      </c>
      <c r="J180" s="3" cm="1">
        <f t="array" ref="J180">IF(OR(ISBLANK(I180),I180=0),
    NA(),
    1 - IFERROR(
        (
            MAX(0, MIN(1,
            (I180 -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0.64728706190364205</v>
      </c>
      <c r="K180" s="1" t="s">
        <v>42</v>
      </c>
      <c r="L180" s="1" t="s">
        <v>43</v>
      </c>
      <c r="M180" s="2">
        <v>32.257142860000002</v>
      </c>
      <c r="N180" s="3" cm="1">
        <f t="array" ref="N180">IF(OR(ISBLANK(M180),M180=0),
    NA(),
    IFERROR(
        (
            (M180 -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0.24673560797379457</v>
      </c>
      <c r="O180" s="2">
        <v>680.82857139999999</v>
      </c>
      <c r="P180" s="3" cm="1">
        <f t="array" ref="P180">IF(OR(ISBLANK(O180),O180=0),
    NA(),
    IFERROR(
        (
            (O180 -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0.42777185693206959</v>
      </c>
      <c r="Q180" s="3">
        <v>3.1032908000000001E-2</v>
      </c>
      <c r="R180" s="3">
        <v>4.6202185999999999E-2</v>
      </c>
      <c r="S180" s="3" cm="1">
        <f t="array" ref="S180">IF(OR(ISBLANK(R180),R180=0),
    NA(),
    1 - IFERROR(
        (
            MAX(0, MIN(1,
            (R180 -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0.5700733021801776</v>
      </c>
      <c r="T180" s="3">
        <v>0.99763902999999998</v>
      </c>
      <c r="U180" s="3" cm="1">
        <f t="array" ref="U180">IF(OR(ISBLANK(T180),T180=0),
    NA(),
    1 - IFERROR(
        (
            MAX(0, MIN(1,
            (T180 -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0.49159931585453231</v>
      </c>
      <c r="V180" s="3">
        <v>1.5610005E-2</v>
      </c>
      <c r="W180" s="3">
        <v>4.7451578000000001E-2</v>
      </c>
      <c r="X180" s="3">
        <v>1.6911704999999999E-2</v>
      </c>
      <c r="Y180" s="3">
        <v>2.3422482000000001E-2</v>
      </c>
      <c r="Z180" s="3">
        <v>3.4738587339999998</v>
      </c>
      <c r="AA180" s="3" cm="1">
        <f t="array" ref="AA180">IF(OR(ISBLANK(Z180),Z180=0),
    NA(),
    1 - IFERROR(
        (
            MAX(0, MIN(1,
            (Z180 -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</v>
      </c>
      <c r="AB180" s="2">
        <v>1</v>
      </c>
      <c r="AC180" s="3" cm="1">
        <f t="array" ref="AC180">IF(OR(ISBLANK(AB180),AB180=0),
    NA(),
    IFERROR(
        (
            MAX(0, MIN(1,
            (AB180 -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</v>
      </c>
      <c r="AD180" s="3">
        <v>2.4851187540000002</v>
      </c>
      <c r="AE180" s="3" cm="1">
        <f t="array" ref="AE180">IF(OR(ISBLANK(AD180),AD180=0),
    NA(),
    1 - IFERROR(
        (
            MAX(0, MIN(1,
            (AD180 -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0.6197302378744074</v>
      </c>
      <c r="AF180" s="3">
        <f xml:space="preserve">
$AG$1 * W180 +
$AH$1 * V180 +
$AI$1 * X180 +
$AJ$1 * Y180 +
$AK$1 * P180 +
$AL$1 * N180 +
$AM$1 * E180 +
$AN$1 * J180 +
$AO$1 * S180 +
$AP$1 * U180 +
$AQ$1 * AC180 +
$AR$1 * AA180 +
$AS$1 * AE180</f>
        <v>0.26417289367905822</v>
      </c>
    </row>
    <row r="181" spans="1:32" x14ac:dyDescent="0.25">
      <c r="A181" s="1" t="s">
        <v>37</v>
      </c>
      <c r="B181" s="2">
        <v>2116.114286</v>
      </c>
      <c r="C181" s="2">
        <v>2116.3428570000001</v>
      </c>
      <c r="D181" s="3">
        <v>5.801535E-3</v>
      </c>
      <c r="E181" s="3" cm="1">
        <f t="array" ref="E181">IF(OR(ISBLANK(D181),D181=0),
    NA(),
    1 - IFERROR(
        (
            MAX(0, MIN(1,
            (D181 -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81" s="1" t="s">
        <v>27</v>
      </c>
      <c r="G181" s="2">
        <v>2116.114286</v>
      </c>
      <c r="H181" s="2">
        <v>2116.3428570000001</v>
      </c>
      <c r="I181" s="3">
        <v>4.4852529999999998E-3</v>
      </c>
      <c r="J181" s="3" cm="1">
        <f t="array" ref="J181">IF(OR(ISBLANK(I181),I181=0),
    NA(),
    1 - IFERROR(
        (
            MAX(0, MIN(1,
            (I181 -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0.53736880307116019</v>
      </c>
      <c r="K181" s="1" t="s">
        <v>42</v>
      </c>
      <c r="L181" s="1" t="s">
        <v>19</v>
      </c>
      <c r="M181" s="2">
        <v>76.542857139999995</v>
      </c>
      <c r="N181" s="3" cm="1">
        <f t="array" ref="N181">IF(OR(ISBLANK(M181),M181=0),
    NA(),
    IFERROR(
        (
            (M181 -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0.38142317536544906</v>
      </c>
      <c r="O181" s="2">
        <v>825.02857140000003</v>
      </c>
      <c r="P181" s="3" cm="1">
        <f t="array" ref="P181">IF(OR(ISBLANK(O181),O181=0),
    NA(),
    IFERROR(
        (
            (O181 -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0.46203703262815149</v>
      </c>
      <c r="Q181" s="3">
        <v>3.8035628000000002E-2</v>
      </c>
      <c r="R181" s="3">
        <v>4.6096244000000001E-2</v>
      </c>
      <c r="S181" s="3" cm="1">
        <f t="array" ref="S181">IF(OR(ISBLANK(R181),R181=0),
    NA(),
    1 - IFERROR(
        (
            MAX(0, MIN(1,
            (R181 -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0.57039156409237779</v>
      </c>
      <c r="T181" s="3">
        <v>0.585807313</v>
      </c>
      <c r="U181" s="3" cm="1">
        <f t="array" ref="U181">IF(OR(ISBLANK(T181),T181=0),
    NA(),
    1 - IFERROR(
        (
            MAX(0, MIN(1,
            (T181 -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0.54551855812790906</v>
      </c>
      <c r="V181" s="3">
        <v>3.7716617000000001E-2</v>
      </c>
      <c r="W181" s="3">
        <v>9.2857032000000006E-2</v>
      </c>
      <c r="X181" s="3">
        <v>4.0441784000000001E-2</v>
      </c>
      <c r="Y181" s="3">
        <v>5.3507962999999999E-2</v>
      </c>
      <c r="Z181" s="3">
        <v>1.571277936</v>
      </c>
      <c r="AA181" s="3" cm="1">
        <f t="array" ref="AA181">IF(OR(ISBLANK(Z181),Z181=0),
    NA(),
    1 - IFERROR(
        (
            MAX(0, MIN(1,
            (Z181 -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0.31057549614287705</v>
      </c>
      <c r="AB181" s="2">
        <v>5</v>
      </c>
      <c r="AC181" s="3" cm="1">
        <f t="array" ref="AC181">IF(OR(ISBLANK(AB181),AB181=0),
    NA(),
    IFERROR(
        (
            MAX(0, MIN(1,
            (AB181 -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0.15264920075560784</v>
      </c>
      <c r="AD181" s="3">
        <v>9.238603436</v>
      </c>
      <c r="AE181" s="3" cm="1">
        <f t="array" ref="AE181">IF(OR(ISBLANK(AD181),AD181=0),
    NA(),
    1 - IFERROR(
        (
            MAX(0, MIN(1,
            (AD181 -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0.50394202860111026</v>
      </c>
      <c r="AF181" s="3">
        <f xml:space="preserve">
$AG$1 * W181 +
$AH$1 * V181 +
$AI$1 * X181 +
$AJ$1 * Y181 +
$AK$1 * P181 +
$AL$1 * N181 +
$AM$1 * E181 +
$AN$1 * J181 +
$AO$1 * S181 +
$AP$1 * U181 +
$AQ$1 * AC181 +
$AR$1 * AA181 +
$AS$1 * AE181</f>
        <v>0.31233521129988817</v>
      </c>
    </row>
    <row r="182" spans="1:32" x14ac:dyDescent="0.25">
      <c r="A182" s="1" t="s">
        <v>37</v>
      </c>
      <c r="B182" s="2">
        <v>2116.114286</v>
      </c>
      <c r="C182" s="2">
        <v>2116.3428570000001</v>
      </c>
      <c r="D182" s="3">
        <v>5.801535E-3</v>
      </c>
      <c r="E182" s="3" cm="1">
        <f t="array" ref="E182">IF(OR(ISBLANK(D182),D182=0),
    NA(),
    1 - IFERROR(
        (
            MAX(0, MIN(1,
            (D182 -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82" s="1" t="s">
        <v>27</v>
      </c>
      <c r="G182" s="2">
        <v>2116.114286</v>
      </c>
      <c r="H182" s="2">
        <v>2116.3428570000001</v>
      </c>
      <c r="I182" s="3">
        <v>4.4852529999999998E-3</v>
      </c>
      <c r="J182" s="3" cm="1">
        <f t="array" ref="J182">IF(OR(ISBLANK(I182),I182=0),
    NA(),
    1 - IFERROR(
        (
            MAX(0, MIN(1,
            (I182 -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0.53736880307116019</v>
      </c>
      <c r="K182" s="1" t="s">
        <v>42</v>
      </c>
      <c r="L182" s="1" t="s">
        <v>43</v>
      </c>
      <c r="M182" s="2">
        <v>70.142857140000004</v>
      </c>
      <c r="N182" s="3" cm="1">
        <f t="array" ref="N182">IF(OR(ISBLANK(M182),M182=0),
    NA(),
    IFERROR(
        (
            (M182 -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0.37110412784059665</v>
      </c>
      <c r="O182" s="2">
        <v>739.62857140000006</v>
      </c>
      <c r="P182" s="3" cm="1">
        <f t="array" ref="P182">IF(OR(ISBLANK(O182),O182=0),
    NA(),
    IFERROR(
        (
            (O182 -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0.44249621313685417</v>
      </c>
      <c r="Q182" s="3">
        <v>0.112407007</v>
      </c>
      <c r="R182" s="3">
        <v>0.146233419</v>
      </c>
      <c r="S182" s="3" cm="1">
        <f t="array" ref="S182">IF(OR(ISBLANK(R182),R182=0),
    NA(),
    1 - IFERROR(
        (
            MAX(0, MIN(1,
            (R182 -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0.41945303990864558</v>
      </c>
      <c r="T182" s="3">
        <v>1.9902403959999999</v>
      </c>
      <c r="U182" s="3" cm="1">
        <f t="array" ref="U182">IF(OR(ISBLANK(T182),T182=0),
    NA(),
    1 - IFERROR(
        (
            MAX(0, MIN(1,
            (T182 -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0.4140141659348977</v>
      </c>
      <c r="V182" s="3">
        <v>3.3758273999999998E-2</v>
      </c>
      <c r="W182" s="3">
        <v>9.3059931999999998E-2</v>
      </c>
      <c r="X182" s="3">
        <v>3.6155021000000002E-2</v>
      </c>
      <c r="Y182" s="3">
        <v>4.9429514000000001E-2</v>
      </c>
      <c r="Z182" s="3">
        <v>1.4845109860000001</v>
      </c>
      <c r="AA182" s="3" cm="1">
        <f t="array" ref="AA182">IF(OR(ISBLANK(Z182),Z182=0),
    NA(),
    1 - IFERROR(
        (
            MAX(0, MIN(1,
            (Z182 -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0.33028669517646125</v>
      </c>
      <c r="AB182" s="2">
        <v>25</v>
      </c>
      <c r="AC182" s="3" cm="1">
        <f t="array" ref="AC182">IF(OR(ISBLANK(AB182),AB182=0),
    NA(),
    IFERROR(
        (
            MAX(0, MIN(1,
            (AB182 -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0.21843628653670386</v>
      </c>
      <c r="AD182" s="3">
        <v>0.41421585900000002</v>
      </c>
      <c r="AE182" s="3" cm="1">
        <f t="array" ref="AE182">IF(OR(ISBLANK(AD182),AD182=0),
    NA(),
    1 - IFERROR(
        (
            MAX(0, MIN(1,
            (AD182 -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0.74038911972360766</v>
      </c>
      <c r="AF182" s="3">
        <f xml:space="preserve">
$AG$1 * W182 +
$AH$1 * V182 +
$AI$1 * X182 +
$AJ$1 * Y182 +
$AK$1 * P182 +
$AL$1 * N182 +
$AM$1 * E182 +
$AN$1 * J182 +
$AO$1 * S182 +
$AP$1 * U182 +
$AQ$1 * AC182 +
$AR$1 * AA182 +
$AS$1 * AE182</f>
        <v>0.35223602196841153</v>
      </c>
    </row>
    <row r="183" spans="1:32" x14ac:dyDescent="0.25">
      <c r="A183" s="1" t="s">
        <v>37</v>
      </c>
      <c r="B183" s="2">
        <v>2116.114286</v>
      </c>
      <c r="C183" s="2">
        <v>2116.3428570000001</v>
      </c>
      <c r="D183" s="3">
        <v>5.801535E-3</v>
      </c>
      <c r="E183" s="3" cm="1">
        <f t="array" ref="E183">IF(OR(ISBLANK(D183),D183=0),
    NA(),
    1 - IFERROR(
        (
            MAX(0, MIN(1,
            (D183 -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83" s="1" t="s">
        <v>27</v>
      </c>
      <c r="G183" s="2">
        <v>2116.114286</v>
      </c>
      <c r="H183" s="2">
        <v>2116.3428570000001</v>
      </c>
      <c r="I183" s="3">
        <v>4.4852529999999998E-3</v>
      </c>
      <c r="J183" s="3" cm="1">
        <f t="array" ref="J183">IF(OR(ISBLANK(I183),I183=0),
    NA(),
    1 - IFERROR(
        (
            MAX(0, MIN(1,
            (I183 -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0.53736880307116019</v>
      </c>
      <c r="K183" s="1" t="s">
        <v>18</v>
      </c>
      <c r="L183" s="1" t="s">
        <v>19</v>
      </c>
      <c r="M183" s="2">
        <v>150.9428571</v>
      </c>
      <c r="N183" s="3" cm="1">
        <f t="array" ref="N183">IF(OR(ISBLANK(M183),M183=0),
    NA(),
    IFERROR(
        (
            (M183 -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0.45775865984625852</v>
      </c>
      <c r="O183" s="2">
        <v>802.85714289999999</v>
      </c>
      <c r="P183" s="3" cm="1">
        <f t="array" ref="P183">IF(OR(ISBLANK(O183),O183=0),
    NA(),
    IFERROR(
        (
            (O183 -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0.45714946566587528</v>
      </c>
      <c r="Q183" s="3">
        <v>7.3833292999999994E-2</v>
      </c>
      <c r="R183" s="3">
        <v>9.0342690000000003E-2</v>
      </c>
      <c r="S183" s="3" cm="1">
        <f t="array" ref="S183">IF(OR(ISBLANK(R183),R183=0),
    NA(),
    1 - IFERROR(
        (
            MAX(0, MIN(1,
            (R183 -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0.48196751433960061</v>
      </c>
      <c r="T183" s="3">
        <v>0.60929620900000003</v>
      </c>
      <c r="U183" s="3" cm="1">
        <f t="array" ref="U183">IF(OR(ISBLANK(T183),T183=0),
    NA(),
    1 - IFERROR(
        (
            MAX(0, MIN(1,
            (T183 -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0.54168689202446685</v>
      </c>
      <c r="V183" s="3">
        <v>7.4316304E-2</v>
      </c>
      <c r="W183" s="3">
        <v>0.18585634500000001</v>
      </c>
      <c r="X183" s="3">
        <v>7.9151984999999994E-2</v>
      </c>
      <c r="Y183" s="3">
        <v>0.105889709</v>
      </c>
      <c r="Z183" s="3">
        <v>1.0750169979999999</v>
      </c>
      <c r="AA183" s="3" cm="1">
        <f t="array" ref="AA183">IF(OR(ISBLANK(Z183),Z183=0),
    NA(),
    1 - IFERROR(
        (
            MAX(0, MIN(1,
            (Z183 -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0.43801823406494766</v>
      </c>
      <c r="AB183" s="2">
        <v>10</v>
      </c>
      <c r="AC183" s="3" cm="1">
        <f t="array" ref="AC183">IF(OR(ISBLANK(AB183),AB183=0),
    NA(),
    IFERROR(
        (
            MAX(0, MIN(1,
            (AB183 -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0.17952752281382794</v>
      </c>
      <c r="AD183" s="3">
        <v>0.47115175599999998</v>
      </c>
      <c r="AE183" s="3" cm="1">
        <f t="array" ref="AE183">IF(OR(ISBLANK(AD183),AD183=0),
    NA(),
    1 - IFERROR(
        (
            MAX(0, MIN(1,
            (AD183 -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0.73266466622031057</v>
      </c>
      <c r="AF183" s="3">
        <f xml:space="preserve">
$AG$1 * W183 +
$AH$1 * V183 +
$AI$1 * X183 +
$AJ$1 * Y183 +
$AK$1 * P183 +
$AL$1 * N183 +
$AM$1 * E183 +
$AN$1 * J183 +
$AO$1 * S183 +
$AP$1 * U183 +
$AQ$1 * AC183 +
$AR$1 * AA183 +
$AS$1 * AE183</f>
        <v>0.38722486187023319</v>
      </c>
    </row>
    <row r="184" spans="1:32" x14ac:dyDescent="0.25">
      <c r="A184" s="1" t="s">
        <v>37</v>
      </c>
      <c r="B184" s="2">
        <v>2116.114286</v>
      </c>
      <c r="C184" s="2">
        <v>2116.3428570000001</v>
      </c>
      <c r="D184" s="3">
        <v>5.801535E-3</v>
      </c>
      <c r="E184" s="3" cm="1">
        <f t="array" ref="E184">IF(OR(ISBLANK(D184),D184=0),
    NA(),
    1 - IFERROR(
        (
            MAX(0, MIN(1,
            (D184 -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84" s="1" t="s">
        <v>21</v>
      </c>
      <c r="G184" s="2">
        <v>1826.9142859999999</v>
      </c>
      <c r="H184" s="2">
        <v>1823.2</v>
      </c>
      <c r="I184" s="3">
        <v>2.3785410000000001E-3</v>
      </c>
      <c r="J184" s="3" cm="1">
        <f t="array" ref="J184">IF(OR(ISBLANK(I184),I184=0),
    NA(),
    1 - IFERROR(
        (
            MAX(0, MIN(1,
            (I184 -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0.59946936438127907</v>
      </c>
      <c r="K184" s="1" t="s">
        <v>18</v>
      </c>
      <c r="L184" s="1" t="s">
        <v>19</v>
      </c>
      <c r="M184" s="2">
        <v>273.82857139999999</v>
      </c>
      <c r="N184" s="3" cm="1">
        <f t="array" ref="N184">IF(OR(ISBLANK(M184),M184=0),
    NA(),
    IFERROR(
        (
            (M184 -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0.52520896718110355</v>
      </c>
      <c r="O184" s="2">
        <v>572.85714289999999</v>
      </c>
      <c r="P184" s="3" cm="1">
        <f t="array" ref="P184">IF(OR(ISBLANK(O184),O184=0),
    NA(),
    IFERROR(
        (
            (O184 -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0.39715633383714766</v>
      </c>
      <c r="Q184" s="3">
        <v>3.2357474999999997E-2</v>
      </c>
      <c r="R184" s="3">
        <v>5.7043674000000003E-2</v>
      </c>
      <c r="S184" s="3" cm="1">
        <f t="array" ref="S184">IF(OR(ISBLANK(R184),R184=0),
    NA(),
    1 - IFERROR(
        (
            MAX(0, MIN(1,
            (R184 -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0.54158611039450444</v>
      </c>
      <c r="T184" s="3">
        <v>0.13709436</v>
      </c>
      <c r="U184" s="3" cm="1">
        <f t="array" ref="U184">IF(OR(ISBLANK(T184),T184=0),
    NA(),
    1 - IFERROR(
        (
            MAX(0, MIN(1,
            (T184 -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0.67710292151463736</v>
      </c>
      <c r="V184" s="3">
        <v>0.13574673800000001</v>
      </c>
      <c r="W184" s="3">
        <v>0.47407475700000001</v>
      </c>
      <c r="X184" s="3">
        <v>0.14695156600000001</v>
      </c>
      <c r="Y184" s="3">
        <v>0.21017322799999999</v>
      </c>
      <c r="Z184" s="3">
        <v>0.54583163999999995</v>
      </c>
      <c r="AA184" s="3" cm="1">
        <f t="array" ref="AA184">IF(OR(ISBLANK(Z184),Z184=0),
    NA(),
    1 - IFERROR(
        (
            MAX(0, MIN(1,
            (Z184 -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0.65802861583050576</v>
      </c>
      <c r="AB184" s="2">
        <v>584</v>
      </c>
      <c r="AC184" s="3" cm="1">
        <f t="array" ref="AC184">IF(OR(ISBLANK(AB184),AB184=0),
    NA(),
    IFERROR(
        (
            MAX(0, MIN(1,
            (AB184 -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0.41344357513956159</v>
      </c>
      <c r="AD184" s="3">
        <v>41.068785169999998</v>
      </c>
      <c r="AE184" s="3" cm="1">
        <f t="array" ref="AE184">IF(OR(ISBLANK(AD184),AD184=0),
    NA(),
    1 - IFERROR(
        (
            MAX(0, MIN(1,
            (AD184 -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0.33087757139263774</v>
      </c>
      <c r="AF184" s="3">
        <f xml:space="preserve">
$AG$1 * W184 +
$AH$1 * V184 +
$AI$1 * X184 +
$AJ$1 * Y184 +
$AK$1 * P184 +
$AL$1 * N184 +
$AM$1 * E184 +
$AN$1 * J184 +
$AO$1 * S184 +
$AP$1 * U184 +
$AQ$1 * AC184 +
$AR$1 * AA184 +
$AS$1 * AE184</f>
        <v>0.41965542447416149</v>
      </c>
    </row>
    <row r="185" spans="1:32" x14ac:dyDescent="0.25">
      <c r="A185" s="1" t="s">
        <v>37</v>
      </c>
      <c r="B185" s="2">
        <v>2116.114286</v>
      </c>
      <c r="C185" s="2">
        <v>2116.3428570000001</v>
      </c>
      <c r="D185" s="3">
        <v>5.801535E-3</v>
      </c>
      <c r="E185" s="3" cm="1">
        <f t="array" ref="E185">IF(OR(ISBLANK(D185),D185=0),
    NA(),
    1 - IFERROR(
        (
            MAX(0, MIN(1,
            (D185 -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85" s="1" t="s">
        <v>17</v>
      </c>
      <c r="G185" s="2">
        <v>2116.114286</v>
      </c>
      <c r="H185" s="2">
        <v>2116.3428570000001</v>
      </c>
      <c r="I185" s="3">
        <v>1.0515313E-2</v>
      </c>
      <c r="J185" s="3" cm="1">
        <f t="array" ref="J185">IF(OR(ISBLANK(I185),I185=0),
    NA(),
    1 - IFERROR(
        (
            MAX(0, MIN(1,
            (I185 -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0.44566029012561037</v>
      </c>
      <c r="K185" s="1" t="s">
        <v>18</v>
      </c>
      <c r="L185" s="1" t="s">
        <v>19</v>
      </c>
      <c r="M185" s="2">
        <v>801.65714290000005</v>
      </c>
      <c r="N185" s="3" cm="1">
        <f t="array" ref="N185">IF(OR(ISBLANK(M185),M185=0),
    NA(),
    IFERROR(
        (
            (M185 -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0.66005351047092786</v>
      </c>
      <c r="O185" s="2">
        <v>960.82857139999999</v>
      </c>
      <c r="P185" s="3" cm="1">
        <f t="array" ref="P185">IF(OR(ISBLANK(O185),O185=0),
    NA(),
    IFERROR(
        (
            (O185 -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0.48963164122013886</v>
      </c>
      <c r="Q185" s="3">
        <v>5.3618141000000001E-2</v>
      </c>
      <c r="R185" s="3">
        <v>5.6754862000000003E-2</v>
      </c>
      <c r="S185" s="3" cm="1">
        <f t="array" ref="S185">IF(OR(ISBLANK(R185),R185=0),
    NA(),
    1 - IFERROR(
        (
            MAX(0, MIN(1,
            (R185 -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0.54225832667583185</v>
      </c>
      <c r="T185" s="3">
        <v>6.8532645000000003E-2</v>
      </c>
      <c r="U185" s="3" cm="1">
        <f t="array" ref="U185">IF(OR(ISBLANK(T185),T185=0),
    NA(),
    1 - IFERROR(
        (
            MAX(0, MIN(1,
            (T185 -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0.74474061963680893</v>
      </c>
      <c r="V185" s="3">
        <v>0.39641400599999999</v>
      </c>
      <c r="W185" s="3">
        <v>0.83461433500000004</v>
      </c>
      <c r="X185" s="3">
        <v>0.42860615099999999</v>
      </c>
      <c r="Y185" s="3">
        <v>0.53413756800000001</v>
      </c>
      <c r="Z185" s="3">
        <v>0.57850891699999996</v>
      </c>
      <c r="AA185" s="3" cm="1">
        <f t="array" ref="AA185">IF(OR(ISBLANK(Z185),Z185=0),
    NA(),
    1 - IFERROR(
        (
            MAX(0, MIN(1,
            (Z185 -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0.63811097248274673</v>
      </c>
      <c r="AB185" s="2">
        <v>5937</v>
      </c>
      <c r="AC185" s="3" cm="1">
        <f t="array" ref="AC185">IF(OR(ISBLANK(AB185),AB185=0),
    NA(),
    IFERROR(
        (
            MAX(0, MIN(1,
            (AB185 -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0.65762954293180842</v>
      </c>
      <c r="AD185" s="3">
        <v>10.88654</v>
      </c>
      <c r="AE185" s="3" cm="1">
        <f t="array" ref="AE185">IF(OR(ISBLANK(AD185),AD185=0),
    NA(),
    1 - IFERROR(
        (
            MAX(0, MIN(1,
            (AD185 -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0.48729700753093619</v>
      </c>
      <c r="AF185" s="3">
        <f xml:space="preserve">
$AG$1 * W185 +
$AH$1 * V185 +
$AI$1 * X185 +
$AJ$1 * Y185 +
$AK$1 * P185 +
$AL$1 * N185 +
$AM$1 * E185 +
$AN$1 * J185 +
$AO$1 * S185 +
$AP$1 * U185 +
$AQ$1 * AC185 +
$AR$1 * AA185 +
$AS$1 * AE185</f>
        <v>0.5944754964217116</v>
      </c>
    </row>
    <row r="186" spans="1:32" x14ac:dyDescent="0.25">
      <c r="A186" s="1" t="s">
        <v>37</v>
      </c>
      <c r="B186" s="2">
        <v>2116.114286</v>
      </c>
      <c r="C186" s="2">
        <v>2116.3428570000001</v>
      </c>
      <c r="D186" s="3">
        <v>5.801535E-3</v>
      </c>
      <c r="E186" s="3" cm="1">
        <f t="array" ref="E186">IF(OR(ISBLANK(D186),D186=0),
    NA(),
    1 - IFERROR(
        (
            MAX(0, MIN(1,
            (D186 -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86" s="1" t="s">
        <v>17</v>
      </c>
      <c r="G186" s="2">
        <v>2116.114286</v>
      </c>
      <c r="H186" s="2">
        <v>2116.3428570000001</v>
      </c>
      <c r="I186" s="3">
        <v>1.0515313E-2</v>
      </c>
      <c r="J186" s="3" cm="1">
        <f t="array" ref="J186">IF(OR(ISBLANK(I186),I186=0),
    NA(),
    1 - IFERROR(
        (
            MAX(0, MIN(1,
            (I186 -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0.44566029012561037</v>
      </c>
      <c r="K186" s="1" t="s">
        <v>18</v>
      </c>
      <c r="L186" s="1" t="s">
        <v>43</v>
      </c>
      <c r="M186" s="2">
        <v>767.85714289999999</v>
      </c>
      <c r="N186" s="3" cm="1">
        <f t="array" ref="N186">IF(OR(ISBLANK(M186),M186=0),
    NA(),
    IFERROR(
        (
            (M186 -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0.65419343090330762</v>
      </c>
      <c r="O186" s="2">
        <v>913.11428569999998</v>
      </c>
      <c r="P186" s="3" cm="1">
        <f t="array" ref="P186">IF(OR(ISBLANK(O186),O186=0),
    NA(),
    IFERROR(
        (
            (O186 -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0.48035432545980006</v>
      </c>
      <c r="Q186" s="3">
        <v>0.131631729</v>
      </c>
      <c r="R186" s="3">
        <v>0.145437605</v>
      </c>
      <c r="S186" s="3" cm="1">
        <f t="array" ref="S186">IF(OR(ISBLANK(R186),R186=0),
    NA(),
    1 - IFERROR(
        (
            MAX(0, MIN(1,
            (R186 -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0.42017280404465429</v>
      </c>
      <c r="T186" s="3">
        <v>0.175809298</v>
      </c>
      <c r="U186" s="3" cm="1">
        <f t="array" ref="U186">IF(OR(ISBLANK(T186),T186=0),
    NA(),
    1 - IFERROR(
        (
            MAX(0, MIN(1,
            (T186 -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0.65510398477485587</v>
      </c>
      <c r="V186" s="3">
        <v>0.38041570299999999</v>
      </c>
      <c r="W186" s="3">
        <v>0.83937711699999995</v>
      </c>
      <c r="X186" s="3">
        <v>0.41128250399999999</v>
      </c>
      <c r="Y186" s="3">
        <v>0.51983159199999995</v>
      </c>
      <c r="Z186" s="3">
        <v>0.56057894600000002</v>
      </c>
      <c r="AA186" s="3" cm="1">
        <f t="array" ref="AA186">IF(OR(ISBLANK(Z186),Z186=0),
    NA(),
    1 - IFERROR(
        (
            MAX(0, MIN(1,
            (Z186 -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0.64882972429835228</v>
      </c>
      <c r="AB186" s="2">
        <v>5686</v>
      </c>
      <c r="AC186" s="3" cm="1">
        <f t="array" ref="AC186">IF(OR(ISBLANK(AB186),AB186=0),
    NA(),
    IFERROR(
        (
            MAX(0, MIN(1,
            (AB186 -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0.65197152807939007</v>
      </c>
      <c r="AD186" s="3">
        <v>10.202709690000001</v>
      </c>
      <c r="AE186" s="3" cm="1">
        <f t="array" ref="AE186">IF(OR(ISBLANK(AD186),AD186=0),
    NA(),
    1 - IFERROR(
        (
            MAX(0, MIN(1,
            (AD186 -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0.49393981744916782</v>
      </c>
      <c r="AF186" s="3">
        <f xml:space="preserve">
$AG$1 * W186 +
$AH$1 * V186 +
$AI$1 * X186 +
$AJ$1 * Y186 +
$AK$1 * P186 +
$AL$1 * N186 +
$AM$1 * E186 +
$AN$1 * J186 +
$AO$1 * S186 +
$AP$1 * U186 +
$AQ$1 * AC186 +
$AR$1 * AA186 +
$AS$1 * AE186</f>
        <v>0.57801927252463992</v>
      </c>
    </row>
    <row r="187" spans="1:32" x14ac:dyDescent="0.25">
      <c r="A187" s="1" t="s">
        <v>37</v>
      </c>
      <c r="B187" s="2">
        <v>2116.114286</v>
      </c>
      <c r="C187" s="2">
        <v>2116.3428570000001</v>
      </c>
      <c r="D187" s="3">
        <v>5.801535E-3</v>
      </c>
      <c r="E187" s="3" cm="1">
        <f t="array" ref="E187">IF(OR(ISBLANK(D187),D187=0),
    NA(),
    1 - IFERROR(
        (
            MAX(0, MIN(1,
            (D187 -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87" s="1" t="s">
        <v>31</v>
      </c>
      <c r="G187" s="2">
        <v>2116.114286</v>
      </c>
      <c r="H187" s="2">
        <v>2116.3428570000001</v>
      </c>
      <c r="I187" s="3">
        <v>8.0843199999999999E-4</v>
      </c>
      <c r="J187" s="3" cm="1">
        <f t="array" ref="J187">IF(OR(ISBLANK(I187),I187=0),
    NA(),
    1 - IFERROR(
        (
            MAX(0, MIN(1,
            (I187 -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0.70600454061151474</v>
      </c>
      <c r="K187" s="1" t="s">
        <v>42</v>
      </c>
      <c r="L187" s="1" t="s">
        <v>19</v>
      </c>
      <c r="M187" s="2">
        <v>706.91428570000005</v>
      </c>
      <c r="N187" s="3" cm="1">
        <f t="array" ref="N187">IF(OR(ISBLANK(M187),M187=0),
    NA(),
    IFERROR(
        (
            (M187 -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0.64306417931930693</v>
      </c>
      <c r="O187" s="2">
        <v>899.37142859999994</v>
      </c>
      <c r="P187" s="3" cm="1">
        <f t="array" ref="P187">IF(OR(ISBLANK(O187),O187=0),
    NA(),
    IFERROR(
        (
            (O187 -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0.4776031739616558</v>
      </c>
      <c r="Q187" s="3">
        <v>2.6020126000000001E-2</v>
      </c>
      <c r="R187" s="3">
        <v>2.9118752000000001E-2</v>
      </c>
      <c r="S187" s="3" cm="1">
        <f t="array" ref="S187">IF(OR(ISBLANK(R187),R187=0),
    NA(),
    1 - IFERROR(
        (
            MAX(0, MIN(1,
            (R187 -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0.64134476466558654</v>
      </c>
      <c r="T187" s="3">
        <v>3.7911175999999998E-2</v>
      </c>
      <c r="U187" s="3" cm="1">
        <f t="array" ref="U187">IF(OR(ISBLANK(T187),T187=0),
    NA(),
    1 - IFERROR(
        (
            MAX(0, MIN(1,
            (T187 -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1</v>
      </c>
      <c r="V187" s="3">
        <v>0.35087413299999998</v>
      </c>
      <c r="W187" s="3">
        <v>0.78528102499999997</v>
      </c>
      <c r="X187" s="3">
        <v>0.37914980300000001</v>
      </c>
      <c r="Y187" s="3">
        <v>0.48196747299999998</v>
      </c>
      <c r="Z187" s="3">
        <v>0.47361617</v>
      </c>
      <c r="AA187" s="3" cm="1">
        <f t="array" ref="AA187">IF(OR(ISBLANK(Z187),Z187=0),
    NA(),
    1 - IFERROR(
        (
            MAX(0, MIN(1,
            (Z187 -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0.70969022016827787</v>
      </c>
      <c r="AB187" s="2">
        <v>5347</v>
      </c>
      <c r="AC187" s="3" cm="1">
        <f t="array" ref="AC187">IF(OR(ISBLANK(AB187),AB187=0),
    NA(),
    IFERROR(
        (
            MAX(0, MIN(1,
            (AB187 -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0.64400364787217956</v>
      </c>
      <c r="AD187" s="3">
        <v>9.6513279809999997</v>
      </c>
      <c r="AE187" s="3" cm="1">
        <f t="array" ref="AE187">IF(OR(ISBLANK(AD187),AD187=0),
    NA(),
    1 - IFERROR(
        (
            MAX(0, MIN(1,
            (AD187 -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0.49956202238754133</v>
      </c>
      <c r="AF187" s="3">
        <f xml:space="preserve">
$AG$1 * W187 +
$AH$1 * V187 +
$AI$1 * X187 +
$AJ$1 * Y187 +
$AK$1 * P187 +
$AL$1 * N187 +
$AM$1 * E187 +
$AN$1 * J187 +
$AO$1 * S187 +
$AP$1 * U187 +
$AQ$1 * AC187 +
$AR$1 * AA187 +
$AS$1 * AE187</f>
        <v>0.61844191925809422</v>
      </c>
    </row>
    <row r="188" spans="1:32" x14ac:dyDescent="0.25">
      <c r="A188" s="1" t="s">
        <v>37</v>
      </c>
      <c r="B188" s="2">
        <v>2116.114286</v>
      </c>
      <c r="C188" s="2">
        <v>2116.3428570000001</v>
      </c>
      <c r="D188" s="3">
        <v>5.801535E-3</v>
      </c>
      <c r="E188" s="3" cm="1">
        <f t="array" ref="E188">IF(OR(ISBLANK(D188),D188=0),
    NA(),
    1 - IFERROR(
        (
            MAX(0, MIN(1,
            (D188 -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88" s="1" t="s">
        <v>31</v>
      </c>
      <c r="G188" s="2">
        <v>2116.114286</v>
      </c>
      <c r="H188" s="2">
        <v>2116.3428570000001</v>
      </c>
      <c r="I188" s="3">
        <v>8.0843199999999999E-4</v>
      </c>
      <c r="J188" s="3" cm="1">
        <f t="array" ref="J188">IF(OR(ISBLANK(I188),I188=0),
    NA(),
    1 - IFERROR(
        (
            MAX(0, MIN(1,
            (I188 -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0.70600454061151474</v>
      </c>
      <c r="K188" s="1" t="s">
        <v>42</v>
      </c>
      <c r="L188" s="1" t="s">
        <v>43</v>
      </c>
      <c r="M188" s="2">
        <v>654.57142859999999</v>
      </c>
      <c r="N188" s="3" cm="1">
        <f t="array" ref="N188">IF(OR(ISBLANK(M188),M188=0),
    NA(),
    IFERROR(
        (
            (M188 -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0.63284940701943937</v>
      </c>
      <c r="O188" s="2">
        <v>827.48571430000004</v>
      </c>
      <c r="P188" s="3" cm="1">
        <f t="array" ref="P188">IF(OR(ISBLANK(O188),O188=0),
    NA(),
    IFERROR(
        (
            (O188 -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0.46257132134869017</v>
      </c>
      <c r="Q188" s="3">
        <v>5.7467154999999999E-2</v>
      </c>
      <c r="R188" s="3">
        <v>6.9205376999999998E-2</v>
      </c>
      <c r="S188" s="3" cm="1">
        <f t="array" ref="S188">IF(OR(ISBLANK(R188),R188=0),
    NA(),
    1 - IFERROR(
        (
            MAX(0, MIN(1,
            (R188 -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0.51630814959353488</v>
      </c>
      <c r="T188" s="3">
        <v>9.0720769000000007E-2</v>
      </c>
      <c r="U188" s="3" cm="1">
        <f t="array" ref="U188">IF(OR(ISBLANK(T188),T188=0),
    NA(),
    1 - IFERROR(
        (
            MAX(0, MIN(1,
            (T188 -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0.7153448336146182</v>
      </c>
      <c r="V188" s="3">
        <v>0.32448449200000001</v>
      </c>
      <c r="W188" s="3">
        <v>0.78923152299999999</v>
      </c>
      <c r="X188" s="3">
        <v>0.35080157699999998</v>
      </c>
      <c r="Y188" s="3">
        <v>0.456648946</v>
      </c>
      <c r="Z188" s="3">
        <v>0.46090734100000003</v>
      </c>
      <c r="AA188" s="3" cm="1">
        <f t="array" ref="AA188">IF(OR(ISBLANK(Z188),Z188=0),
    NA(),
    1 - IFERROR(
        (
            MAX(0, MIN(1,
            (Z188 -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0.72032068371645841</v>
      </c>
      <c r="AB188" s="2">
        <v>4994</v>
      </c>
      <c r="AC188" s="3" cm="1">
        <f t="array" ref="AC188">IF(OR(ISBLANK(AB188),AB188=0),
    NA(),
    IFERROR(
        (
            MAX(0, MIN(1,
            (AB188 -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0.63526488474646825</v>
      </c>
      <c r="AD188" s="3">
        <v>8.1446728040000007</v>
      </c>
      <c r="AE188" s="3" cm="1">
        <f t="array" ref="AE188">IF(OR(ISBLANK(AD188),AD188=0),
    NA(),
    1 - IFERROR(
        (
            MAX(0, MIN(1,
            (AD188 -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0.51636494112075471</v>
      </c>
      <c r="AF188" s="3">
        <f xml:space="preserve">
$AG$1 * W188 +
$AH$1 * V188 +
$AI$1 * X188 +
$AJ$1 * Y188 +
$AK$1 * P188 +
$AL$1 * N188 +
$AM$1 * E188 +
$AN$1 * J188 +
$AO$1 * S188 +
$AP$1 * U188 +
$AQ$1 * AC188 +
$AR$1 * AA188 +
$AS$1 * AE188</f>
        <v>0.58116252200720775</v>
      </c>
    </row>
    <row r="189" spans="1:32" x14ac:dyDescent="0.25">
      <c r="A189" s="1" t="s">
        <v>37</v>
      </c>
      <c r="B189" s="2">
        <v>2116.114286</v>
      </c>
      <c r="C189" s="2">
        <v>2116.3428570000001</v>
      </c>
      <c r="D189" s="3">
        <v>5.801535E-3</v>
      </c>
      <c r="E189" s="3" cm="1">
        <f t="array" ref="E189">IF(OR(ISBLANK(D189),D189=0),
    NA(),
    1 - IFERROR(
        (
            MAX(0, MIN(1,
            (D189 -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89" s="1" t="s">
        <v>31</v>
      </c>
      <c r="G189" s="2">
        <v>2116.114286</v>
      </c>
      <c r="H189" s="2">
        <v>2116.3428570000001</v>
      </c>
      <c r="I189" s="3">
        <v>8.0843199999999999E-4</v>
      </c>
      <c r="J189" s="3" cm="1">
        <f t="array" ref="J189">IF(OR(ISBLANK(I189),I189=0),
    NA(),
    1 - IFERROR(
        (
            MAX(0, MIN(1,
            (I189 -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0.70600454061151474</v>
      </c>
      <c r="K189" s="1" t="s">
        <v>18</v>
      </c>
      <c r="L189" s="1" t="s">
        <v>19</v>
      </c>
      <c r="M189" s="2">
        <v>286.22857140000002</v>
      </c>
      <c r="N189" s="3" cm="1">
        <f t="array" ref="N189">IF(OR(ISBLANK(M189),M189=0),
    NA(),
    IFERROR(
        (
            (M189 -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0.53037481989521396</v>
      </c>
      <c r="O189" s="2">
        <v>756.37142859999994</v>
      </c>
      <c r="P189" s="3" cm="1">
        <f t="array" ref="P189">IF(OR(ISBLANK(O189),O189=0),
    NA(),
    IFERROR(
        (
            (O189 -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0.44648635219663924</v>
      </c>
      <c r="Q189" s="3">
        <v>3.5832911000000002E-2</v>
      </c>
      <c r="R189" s="3">
        <v>4.7596593999999999E-2</v>
      </c>
      <c r="S189" s="3" cm="1">
        <f t="array" ref="S189">IF(OR(ISBLANK(R189),R189=0),
    NA(),
    1 - IFERROR(
        (
            MAX(0, MIN(1,
            (R189 -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0.5659696289338767</v>
      </c>
      <c r="T189" s="3">
        <v>0.13886765500000001</v>
      </c>
      <c r="U189" s="3" cm="1">
        <f t="array" ref="U189">IF(OR(ISBLANK(T189),T189=0),
    NA(),
    1 - IFERROR(
        (
            MAX(0, MIN(1,
            (T189 -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0.67595647673872117</v>
      </c>
      <c r="V189" s="3">
        <v>0.141641779</v>
      </c>
      <c r="W189" s="3">
        <v>0.37885491500000001</v>
      </c>
      <c r="X189" s="3">
        <v>0.15332599999999999</v>
      </c>
      <c r="Y189" s="3">
        <v>0.205491597</v>
      </c>
      <c r="Z189" s="3">
        <v>0.42210983299999999</v>
      </c>
      <c r="AA189" s="3" cm="1">
        <f t="array" ref="AA189">IF(OR(ISBLANK(Z189),Z189=0),
    NA(),
    1 - IFERROR(
        (
            MAX(0, MIN(1,
            (Z189 -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0.7572866244642743</v>
      </c>
      <c r="AB189" s="2">
        <v>1124</v>
      </c>
      <c r="AC189" s="3" cm="1">
        <f t="array" ref="AC189">IF(OR(ISBLANK(AB189),AB189=0),
    NA(),
    IFERROR(
        (
            MAX(0, MIN(1,
            (AB189 -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0.47136625443237445</v>
      </c>
      <c r="AD189" s="3">
        <v>67.688815840000004</v>
      </c>
      <c r="AE189" s="3" cm="1">
        <f t="array" ref="AE189">IF(OR(ISBLANK(AD189),AD189=0),
    NA(),
    1 - IFERROR(
        (
            MAX(0, MIN(1,
            (AD189 -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0.26047776268907219</v>
      </c>
      <c r="AF189" s="3">
        <f xml:space="preserve">
$AG$1 * W189 +
$AH$1 * V189 +
$AI$1 * X189 +
$AJ$1 * Y189 +
$AK$1 * P189 +
$AL$1 * N189 +
$AM$1 * E189 +
$AN$1 * J189 +
$AO$1 * S189 +
$AP$1 * U189 +
$AQ$1 * AC189 +
$AR$1 * AA189 +
$AS$1 * AE189</f>
        <v>0.42142021001448315</v>
      </c>
    </row>
    <row r="190" spans="1:32" x14ac:dyDescent="0.25">
      <c r="A190" s="1" t="s">
        <v>37</v>
      </c>
      <c r="B190" s="2">
        <v>2116.114286</v>
      </c>
      <c r="C190" s="2">
        <v>2116.3428570000001</v>
      </c>
      <c r="D190" s="3">
        <v>5.801535E-3</v>
      </c>
      <c r="E190" s="3" cm="1">
        <f t="array" ref="E190">IF(OR(ISBLANK(D190),D190=0),
    NA(),
    1 - IFERROR(
        (
            MAX(0, MIN(1,
            (D190 -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90" s="1" t="s">
        <v>29</v>
      </c>
      <c r="G190" s="2">
        <v>2116.114286</v>
      </c>
      <c r="H190" s="2">
        <v>2116.3428570000001</v>
      </c>
      <c r="I190" s="3">
        <v>5.6315730000000001E-2</v>
      </c>
      <c r="J190" s="3" cm="1">
        <f t="array" ref="J190">IF(OR(ISBLANK(I190),I190=0),
    NA(),
    1 - IFERROR(
        (
            MAX(0, MIN(1,
            (I190 -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0.21986526470146928</v>
      </c>
      <c r="K190" s="1" t="s">
        <v>18</v>
      </c>
      <c r="L190" s="1" t="s">
        <v>19</v>
      </c>
      <c r="M190" s="2">
        <v>786.37142859999994</v>
      </c>
      <c r="N190" s="3" cm="1">
        <f t="array" ref="N190">IF(OR(ISBLANK(M190),M190=0),
    NA(),
    IFERROR(
        (
            (M190 -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0.65742920389083925</v>
      </c>
      <c r="O190" s="2">
        <v>987.05714290000003</v>
      </c>
      <c r="P190" s="3" cm="1">
        <f t="array" ref="P190">IF(OR(ISBLANK(O190),O190=0),
    NA(),
    IFERROR(
        (
            (O190 -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0.49456143597043145</v>
      </c>
      <c r="Q190" s="3">
        <v>0.14392205199999999</v>
      </c>
      <c r="R190" s="3">
        <v>0.145719289</v>
      </c>
      <c r="S190" s="3" cm="1">
        <f t="array" ref="S190">IF(OR(ISBLANK(R190),R190=0),
    NA(),
    1 - IFERROR(
        (
            MAX(0, MIN(1,
            (R190 -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0.41991762984046166</v>
      </c>
      <c r="T190" s="3">
        <v>0.18570531000000001</v>
      </c>
      <c r="U190" s="3" cm="1">
        <f t="array" ref="U190">IF(OR(ISBLANK(T190),T190=0),
    NA(),
    1 - IFERROR(
        (
            MAX(0, MIN(1,
            (T190 -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0.65029008483318518</v>
      </c>
      <c r="V190" s="3">
        <v>0.388960166</v>
      </c>
      <c r="W190" s="3">
        <v>0.798193559</v>
      </c>
      <c r="X190" s="3">
        <v>0.42046678500000001</v>
      </c>
      <c r="Y190" s="3">
        <v>0.52027685700000004</v>
      </c>
      <c r="Z190" s="3">
        <v>0.53012397700000002</v>
      </c>
      <c r="AA190" s="3" cm="1">
        <f t="array" ref="AA190">IF(OR(ISBLANK(Z190),Z190=0),
    NA(),
    1 - IFERROR(
        (
            MAX(0, MIN(1,
            (Z190 -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0.6682532333343667</v>
      </c>
      <c r="AB190" s="2">
        <v>5789</v>
      </c>
      <c r="AC190" s="3" cm="1">
        <f t="array" ref="AC190">IF(OR(ISBLANK(AB190),AB190=0),
    NA(),
    IFERROR(
        (
            MAX(0, MIN(1,
            (AB190 -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0.65431705574321775</v>
      </c>
      <c r="AD190" s="3">
        <v>9.6611179650000008</v>
      </c>
      <c r="AE190" s="3" cm="1">
        <f t="array" ref="AE190">IF(OR(ISBLANK(AD190),AD190=0),
    NA(),
    1 - IFERROR(
        (
            MAX(0, MIN(1,
            (AD190 -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0.49945997140456733</v>
      </c>
      <c r="AF190" s="3">
        <f xml:space="preserve">
$AG$1 * W190 +
$AH$1 * V190 +
$AI$1 * X190 +
$AJ$1 * Y190 +
$AK$1 * P190 +
$AL$1 * N190 +
$AM$1 * E190 +
$AN$1 * J190 +
$AO$1 * S190 +
$AP$1 * U190 +
$AQ$1 * AC190 +
$AR$1 * AA190 +
$AS$1 * AE190</f>
        <v>0.57458854022354067</v>
      </c>
    </row>
    <row r="191" spans="1:32" x14ac:dyDescent="0.25">
      <c r="A191" s="1" t="s">
        <v>37</v>
      </c>
      <c r="B191" s="2">
        <v>2116.114286</v>
      </c>
      <c r="C191" s="2">
        <v>2116.3428570000001</v>
      </c>
      <c r="D191" s="3">
        <v>5.801535E-3</v>
      </c>
      <c r="E191" s="3" cm="1">
        <f t="array" ref="E191">IF(OR(ISBLANK(D191),D191=0),
    NA(),
    1 - IFERROR(
        (
            MAX(0, MIN(1,
            (D191 -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0.56606567040510192</v>
      </c>
      <c r="F191" s="1" t="s">
        <v>29</v>
      </c>
      <c r="G191" s="2">
        <v>2116.114286</v>
      </c>
      <c r="H191" s="2">
        <v>2116.3428570000001</v>
      </c>
      <c r="I191" s="3">
        <v>5.6315730000000001E-2</v>
      </c>
      <c r="J191" s="3" cm="1">
        <f t="array" ref="J191">IF(OR(ISBLANK(I191),I191=0),
    NA(),
    1 - IFERROR(
        (
            MAX(0, MIN(1,
            (I191 -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0.21986526470146928</v>
      </c>
      <c r="K191" s="1" t="s">
        <v>18</v>
      </c>
      <c r="L191" s="1" t="s">
        <v>43</v>
      </c>
      <c r="M191" s="2">
        <v>751.97142859999997</v>
      </c>
      <c r="N191" s="3" cm="1">
        <f t="array" ref="N191">IF(OR(ISBLANK(M191),M191=0),
    NA(),
    IFERROR(
        (
            (M191 -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0.65136510626800037</v>
      </c>
      <c r="O191" s="2">
        <v>942.17142860000001</v>
      </c>
      <c r="P191" s="3" cm="1">
        <f t="array" ref="P191">IF(OR(ISBLANK(O191),O191=0),
    NA(),
    IFERROR(
        (
            (O191 -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0.48605314613654937</v>
      </c>
      <c r="Q191" s="3">
        <v>0.21727397200000001</v>
      </c>
      <c r="R191" s="3">
        <v>0.230651988</v>
      </c>
      <c r="S191" s="3" cm="1">
        <f t="array" ref="S191">IF(OR(ISBLANK(R191),R191=0),
    NA(),
    1 - IFERROR(
        (
            MAX(0, MIN(1,
            (R191 -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0.35783455898605843</v>
      </c>
      <c r="T191" s="3">
        <v>0.29382704100000001</v>
      </c>
      <c r="U191" s="3" cm="1">
        <f t="array" ref="U191">IF(OR(ISBLANK(T191),T191=0),
    NA(),
    1 - IFERROR(
        (
            MAX(0, MIN(1,
            (T191 -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0.60970233919214389</v>
      </c>
      <c r="V191" s="3">
        <v>0.37240404199999999</v>
      </c>
      <c r="W191" s="3">
        <v>0.79885313899999999</v>
      </c>
      <c r="X191" s="3">
        <v>0.40269225600000003</v>
      </c>
      <c r="Y191" s="3">
        <v>0.50515387300000003</v>
      </c>
      <c r="Z191" s="3">
        <v>0.51417250199999998</v>
      </c>
      <c r="AA191" s="3" cm="1">
        <f t="array" ref="AA191">IF(OR(ISBLANK(Z191),Z191=0),
    NA(),
    1 - IFERROR(
        (
            MAX(0, MIN(1,
            (Z191 -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0.67914449587851444</v>
      </c>
      <c r="AB191" s="2">
        <v>5592</v>
      </c>
      <c r="AC191" s="3" cm="1">
        <f t="array" ref="AC191">IF(OR(ISBLANK(AB191),AB191=0),
    NA(),
    IFERROR(
        (
            MAX(0, MIN(1,
            (AB191 -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0.64980108914151946</v>
      </c>
      <c r="AD191" s="3">
        <v>9.3393260260000002</v>
      </c>
      <c r="AE191" s="3" cm="1">
        <f t="array" ref="AE191">IF(OR(ISBLANK(AD191),AD191=0),
    NA(),
    1 - IFERROR(
        (
            MAX(0, MIN(1,
            (AD191 -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0.50285881564833534</v>
      </c>
      <c r="AF191" s="3">
        <f xml:space="preserve">
$AG$1 * W191 +
$AH$1 * V191 +
$AI$1 * X191 +
$AJ$1 * Y191 +
$AK$1 * P191 +
$AL$1 * N191 +
$AM$1 * E191 +
$AN$1 * J191 +
$AO$1 * S191 +
$AP$1 * U191 +
$AQ$1 * AC191 +
$AR$1 * AA191 +
$AS$1 * AE191</f>
        <v>0.56465997330358142</v>
      </c>
    </row>
    <row r="192" spans="1:32" x14ac:dyDescent="0.25">
      <c r="A192" s="1" t="s">
        <v>39</v>
      </c>
      <c r="B192" s="2">
        <v>4333.8</v>
      </c>
      <c r="C192" s="2">
        <v>4323.6857140000002</v>
      </c>
      <c r="D192" s="3">
        <v>0.20822695699999999</v>
      </c>
      <c r="E192" s="3" cm="1">
        <f t="array" ref="E192">IF(OR(ISBLANK(D192),D192=0),
    NA(),
    1 - IFERROR(
        (
            MAX(0, MIN(1,
            (D192 -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192" s="1" t="s">
        <v>30</v>
      </c>
      <c r="G192" s="2">
        <v>4333.8</v>
      </c>
      <c r="H192" s="2">
        <v>4323.6857140000002</v>
      </c>
      <c r="I192" s="3">
        <v>1.3245259999999999E-3</v>
      </c>
      <c r="J192" s="3" cm="1">
        <f t="array" ref="J192">IF(OR(ISBLANK(I192),I192=0),
    NA(),
    1 - IFERROR(
        (
            MAX(0, MIN(1,
            (I192 -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0.65535244087944111</v>
      </c>
      <c r="K192" s="1" t="s">
        <v>42</v>
      </c>
      <c r="L192" s="1" t="s">
        <v>19</v>
      </c>
      <c r="M192" s="2">
        <v>209.17142860000001</v>
      </c>
      <c r="N192" s="3" cm="1">
        <f t="array" ref="N192">IF(OR(ISBLANK(M192),M192=0),
    NA(),
    IFERROR(
        (
            (M192 -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0.49430950707107818</v>
      </c>
      <c r="O192" s="2">
        <v>739.97142859999997</v>
      </c>
      <c r="P192" s="3" cm="1">
        <f t="array" ref="P192">IF(OR(ISBLANK(O192),O192=0),
    NA(),
    IFERROR(
        (
            (O192 -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0.44257876756101261</v>
      </c>
      <c r="Q192" s="3">
        <v>0.76907756800000004</v>
      </c>
      <c r="R192" s="3">
        <v>1.2920725</v>
      </c>
      <c r="S192" s="3" cm="1">
        <f t="array" ref="S192">IF(OR(ISBLANK(R192),R192=0),
    NA(),
    1 - IFERROR(
        (
            MAX(0, MIN(1,
            (R192 -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8.1678811833457377E-2</v>
      </c>
      <c r="T192" s="3">
        <v>5.5011273279999999</v>
      </c>
      <c r="U192" s="3" cm="1">
        <f t="array" ref="U192">IF(OR(ISBLANK(T192),T192=0),
    NA(),
    1 - IFERROR(
        (
            MAX(0, MIN(1,
            (T192 -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0.28010992981330285</v>
      </c>
      <c r="V192" s="3">
        <v>4.7702326000000003E-2</v>
      </c>
      <c r="W192" s="3">
        <v>0.26910224799999999</v>
      </c>
      <c r="X192" s="3">
        <v>5.1696818999999998E-2</v>
      </c>
      <c r="Y192" s="3">
        <v>8.0598510999999998E-2</v>
      </c>
      <c r="Z192" s="3">
        <v>1.4974094920000001</v>
      </c>
      <c r="AA192" s="3" cm="1">
        <f t="array" ref="AA192">IF(OR(ISBLANK(Z192),Z192=0),
    NA(),
    1 - IFERROR(
        (
            MAX(0, MIN(1,
            (Z192 -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0.32730147850844604</v>
      </c>
      <c r="AB192" s="2">
        <v>83</v>
      </c>
      <c r="AC192" s="3" cm="1">
        <f t="array" ref="AC192">IF(OR(ISBLANK(AB192),AB192=0),
    NA(),
    IFERROR(
        (
            MAX(0, MIN(1,
            (AB192 -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0.27928351833641657</v>
      </c>
      <c r="AD192" s="3">
        <v>10.33467808</v>
      </c>
      <c r="AE192" s="3" cm="1">
        <f t="array" ref="AE192">IF(OR(ISBLANK(AD192),AD192=0),
    NA(),
    1 - IFERROR(
        (
            MAX(0, MIN(1,
            (AD192 -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0.49263055281195856</v>
      </c>
      <c r="AF192" s="3">
        <f xml:space="preserve">
$AG$1 * W192 +
$AH$1 * V192 +
$AI$1 * X192 +
$AJ$1 * Y192 +
$AK$1 * P192 +
$AL$1 * N192 +
$AM$1 * E192 +
$AN$1 * J192 +
$AO$1 * S192 +
$AP$1 * U192 +
$AQ$1 * AC192 +
$AR$1 * AA192 +
$AS$1 * AE192</f>
        <v>0.30801579666412837</v>
      </c>
    </row>
    <row r="193" spans="1:32" x14ac:dyDescent="0.25">
      <c r="A193" s="1" t="s">
        <v>39</v>
      </c>
      <c r="B193" s="2">
        <v>4333.8</v>
      </c>
      <c r="C193" s="2">
        <v>4323.6857140000002</v>
      </c>
      <c r="D193" s="3">
        <v>0.20822695699999999</v>
      </c>
      <c r="E193" s="3" cm="1">
        <f t="array" ref="E193">IF(OR(ISBLANK(D193),D193=0),
    NA(),
    1 - IFERROR(
        (
            MAX(0, MIN(1,
            (D193 -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193" s="1" t="s">
        <v>30</v>
      </c>
      <c r="G193" s="2">
        <v>4333.8</v>
      </c>
      <c r="H193" s="2">
        <v>4323.6857140000002</v>
      </c>
      <c r="I193" s="3">
        <v>1.3245259999999999E-3</v>
      </c>
      <c r="J193" s="3" cm="1">
        <f t="array" ref="J193">IF(OR(ISBLANK(I193),I193=0),
    NA(),
    1 - IFERROR(
        (
            MAX(0, MIN(1,
            (I193 -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0.65535244087944111</v>
      </c>
      <c r="K193" s="1" t="s">
        <v>42</v>
      </c>
      <c r="L193" s="1" t="s">
        <v>43</v>
      </c>
      <c r="M193" s="2">
        <v>169.0285714</v>
      </c>
      <c r="N193" s="3" cm="1">
        <f t="array" ref="N193">IF(OR(ISBLANK(M193),M193=0),
    NA(),
    IFERROR(
        (
            (M193 -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0.47036156230763443</v>
      </c>
      <c r="O193" s="2">
        <v>560.6</v>
      </c>
      <c r="P193" s="3" cm="1">
        <f t="array" ref="P193">IF(OR(ISBLANK(O193),O193=0),
    NA(),
    IFERROR(
        (
            (O193 -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0.39331427094845361</v>
      </c>
      <c r="Q193" s="3">
        <v>0.93774362300000003</v>
      </c>
      <c r="R193" s="3">
        <v>1.969083404</v>
      </c>
      <c r="S193" s="3" cm="1">
        <f t="array" ref="S193">IF(OR(ISBLANK(R193),R193=0),
    NA(),
    1 - IFERROR(
        (
            MAX(0, MIN(1,
            (R193 -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</v>
      </c>
      <c r="T193" s="3">
        <v>7.6240301009999998</v>
      </c>
      <c r="U193" s="3" cm="1">
        <f t="array" ref="U193">IF(OR(ISBLANK(T193),T193=0),
    NA(),
    1 - IFERROR(
        (
            MAX(0, MIN(1,
            (T193 -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0.23125830713515005</v>
      </c>
      <c r="V193" s="3">
        <v>3.9801072999999999E-2</v>
      </c>
      <c r="W193" s="3">
        <v>0.29197757299999999</v>
      </c>
      <c r="X193" s="3">
        <v>4.3113196999999999E-2</v>
      </c>
      <c r="Y193" s="3">
        <v>6.9713951999999996E-2</v>
      </c>
      <c r="Z193" s="3">
        <v>0.89092008899999997</v>
      </c>
      <c r="AA193" s="3" cm="1">
        <f t="array" ref="AA193">IF(OR(ISBLANK(Z193),Z193=0),
    NA(),
    1 - IFERROR(
        (
            MAX(0, MIN(1,
            (Z193 -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0.49841135478451337</v>
      </c>
      <c r="AB193" s="2">
        <v>63</v>
      </c>
      <c r="AC193" s="3" cm="1">
        <f t="array" ref="AC193">IF(OR(ISBLANK(AB193),AB193=0),
    NA(),
    IFERROR(
        (
            MAX(0, MIN(1,
            (AB193 -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0.26409542288354643</v>
      </c>
      <c r="AD193" s="3">
        <v>9.9504661799999994</v>
      </c>
      <c r="AE193" s="3" cm="1">
        <f t="array" ref="AE193">IF(OR(ISBLANK(AD193),AD193=0),
    NA(),
    1 - IFERROR(
        (
            MAX(0, MIN(1,
            (AD193 -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0.49648070711935632</v>
      </c>
      <c r="AF193" s="3">
        <f xml:space="preserve">
$AG$1 * W193 +
$AH$1 * V193 +
$AI$1 * X193 +
$AJ$1 * Y193 +
$AK$1 * P193 +
$AL$1 * N193 +
$AM$1 * E193 +
$AN$1 * J193 +
$AO$1 * S193 +
$AP$1 * U193 +
$AQ$1 * AC193 +
$AR$1 * AA193 +
$AS$1 * AE193</f>
        <v>0.30190332673296255</v>
      </c>
    </row>
    <row r="194" spans="1:32" x14ac:dyDescent="0.25">
      <c r="A194" s="1" t="s">
        <v>39</v>
      </c>
      <c r="B194" s="2">
        <v>4333.8</v>
      </c>
      <c r="C194" s="2">
        <v>4323.6857140000002</v>
      </c>
      <c r="D194" s="3">
        <v>0.20822695699999999</v>
      </c>
      <c r="E194" s="3" cm="1">
        <f t="array" ref="E194">IF(OR(ISBLANK(D194),D194=0),
    NA(),
    1 - IFERROR(
        (
            MAX(0, MIN(1,
            (D194 -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194" s="1" t="s">
        <v>30</v>
      </c>
      <c r="G194" s="2">
        <v>4333.8</v>
      </c>
      <c r="H194" s="2">
        <v>4323.6857140000002</v>
      </c>
      <c r="I194" s="3">
        <v>1.3245259999999999E-3</v>
      </c>
      <c r="J194" s="3" cm="1">
        <f t="array" ref="J194">IF(OR(ISBLANK(I194),I194=0),
    NA(),
    1 - IFERROR(
        (
            MAX(0, MIN(1,
            (I194 -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0.65535244087944111</v>
      </c>
      <c r="K194" s="1" t="s">
        <v>18</v>
      </c>
      <c r="L194" s="1" t="s">
        <v>19</v>
      </c>
      <c r="M194" s="2">
        <v>93.371428570000006</v>
      </c>
      <c r="N194" s="3" cm="1">
        <f t="array" ref="N194">IF(OR(ISBLANK(M194),M194=0),
    NA(),
    IFERROR(
        (
            (M194 -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0.40423185462388395</v>
      </c>
      <c r="O194" s="2">
        <v>966.74285710000004</v>
      </c>
      <c r="P194" s="3" cm="1">
        <f t="array" ref="P194">IF(OR(ISBLANK(O194),O194=0),
    NA(),
    IFERROR(
        (
            (O194 -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0.49075337642194705</v>
      </c>
      <c r="Q194" s="3">
        <v>0.84559170800000005</v>
      </c>
      <c r="R194" s="3">
        <v>1.0385781030000001</v>
      </c>
      <c r="S194" s="3" cm="1">
        <f t="array" ref="S194">IF(OR(ISBLANK(R194),R194=0),
    NA(),
    1 - IFERROR(
        (
            MAX(0, MIN(1,
            (R194 -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0.12151801825949549</v>
      </c>
      <c r="T194" s="3">
        <v>12.893434429999999</v>
      </c>
      <c r="U194" s="3" cm="1">
        <f t="array" ref="U194">IF(OR(ISBLANK(T194),T194=0),
    NA(),
    1 - IFERROR(
        (
            MAX(0, MIN(1,
            (T194 -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0.14573137127894187</v>
      </c>
      <c r="V194" s="3">
        <v>2.2113542E-2</v>
      </c>
      <c r="W194" s="3">
        <v>9.6210530000000002E-2</v>
      </c>
      <c r="X194" s="3">
        <v>2.3915478E-2</v>
      </c>
      <c r="Y194" s="3">
        <v>3.5872593000000001E-2</v>
      </c>
      <c r="Z194" s="3">
        <v>0.40143246500000002</v>
      </c>
      <c r="AA194" s="3" cm="1">
        <f t="array" ref="AA194">IF(OR(ISBLANK(Z194),Z194=0),
    NA(),
    1 - IFERROR(
        (
            MAX(0, MIN(1,
            (Z194 -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0.78100386508305686</v>
      </c>
      <c r="AB194" s="2">
        <v>1</v>
      </c>
      <c r="AC194" s="3" cm="1">
        <f t="array" ref="AC194">IF(OR(ISBLANK(AB194),AB194=0),
    NA(),
    IFERROR(
        (
            MAX(0, MIN(1,
            (AB194 -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</v>
      </c>
      <c r="AD194" s="3">
        <v>0.66147056299999996</v>
      </c>
      <c r="AE194" s="3" cm="1">
        <f t="array" ref="AE194">IF(OR(ISBLANK(AD194),AD194=0),
    NA(),
    1 - IFERROR(
        (
            MAX(0, MIN(1,
            (AD194 -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0.71181108838326812</v>
      </c>
      <c r="AF194" s="3">
        <f xml:space="preserve">
$AG$1 * W194 +
$AH$1 * V194 +
$AI$1 * X194 +
$AJ$1 * Y194 +
$AK$1 * P194 +
$AL$1 * N194 +
$AM$1 * E194 +
$AN$1 * J194 +
$AO$1 * S194 +
$AP$1 * U194 +
$AQ$1 * AC194 +
$AR$1 * AA194 +
$AS$1 * AE194</f>
        <v>0.28229260498455155</v>
      </c>
    </row>
    <row r="195" spans="1:32" x14ac:dyDescent="0.25">
      <c r="A195" s="1" t="s">
        <v>39</v>
      </c>
      <c r="B195" s="2">
        <v>4333.8</v>
      </c>
      <c r="C195" s="2">
        <v>4323.6857140000002</v>
      </c>
      <c r="D195" s="3">
        <v>0.20822695699999999</v>
      </c>
      <c r="E195" s="3" cm="1">
        <f t="array" ref="E195">IF(OR(ISBLANK(D195),D195=0),
    NA(),
    1 - IFERROR(
        (
            MAX(0, MIN(1,
            (D195 -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195" s="1" t="s">
        <v>32</v>
      </c>
      <c r="G195" s="2">
        <v>4333.8</v>
      </c>
      <c r="H195" s="2">
        <v>4323.6857140000002</v>
      </c>
      <c r="I195" s="3">
        <v>8.2100360000000004E-3</v>
      </c>
      <c r="J195" s="3" cm="1">
        <f t="array" ref="J195">IF(OR(ISBLANK(I195),I195=0),
    NA(),
    1 - IFERROR(
        (
            MAX(0, MIN(1,
            (I195 -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0.47355504647437807</v>
      </c>
      <c r="K195" s="1" t="s">
        <v>42</v>
      </c>
      <c r="L195" s="1" t="s">
        <v>19</v>
      </c>
      <c r="M195" s="2">
        <v>170.91428569999999</v>
      </c>
      <c r="N195" s="3" cm="1">
        <f t="array" ref="N195">IF(OR(ISBLANK(M195),M195=0),
    NA(),
    IFERROR(
        (
            (M195 -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0.47160050925087865</v>
      </c>
      <c r="O195" s="2">
        <v>762.2</v>
      </c>
      <c r="P195" s="3" cm="1">
        <f t="array" ref="P195">IF(OR(ISBLANK(O195),O195=0),
    NA(),
    IFERROR(
        (
            (O195 -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0.44785607664801863</v>
      </c>
      <c r="Q195" s="3">
        <v>0.79711629900000003</v>
      </c>
      <c r="R195" s="3">
        <v>1.2914572339999999</v>
      </c>
      <c r="S195" s="3" cm="1">
        <f t="array" ref="S195">IF(OR(ISBLANK(R195),R195=0),
    NA(),
    1 - IFERROR(
        (
            MAX(0, MIN(1,
            (R195 -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8.1767490579525592E-2</v>
      </c>
      <c r="T195" s="3">
        <v>7.1093530429999996</v>
      </c>
      <c r="U195" s="3" cm="1">
        <f t="array" ref="U195">IF(OR(ISBLANK(T195),T195=0),
    NA(),
    1 - IFERROR(
        (
            MAX(0, MIN(1,
            (T195 -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0.24198447333232498</v>
      </c>
      <c r="V195" s="3">
        <v>3.9658774000000001E-2</v>
      </c>
      <c r="W195" s="3">
        <v>0.21661359199999999</v>
      </c>
      <c r="X195" s="3">
        <v>4.3014651000000001E-2</v>
      </c>
      <c r="Y195" s="3">
        <v>6.6838541000000001E-2</v>
      </c>
      <c r="Z195" s="3">
        <v>1.4486493600000001</v>
      </c>
      <c r="AA195" s="3" cm="1">
        <f t="array" ref="AA195">IF(OR(ISBLANK(Z195),Z195=0),
    NA(),
    1 - IFERROR(
        (
            MAX(0, MIN(1,
            (Z195 -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0.33869321548432363</v>
      </c>
      <c r="AB195" s="2">
        <v>82</v>
      </c>
      <c r="AC195" s="3" cm="1">
        <f t="array" ref="AC195">IF(OR(ISBLANK(AB195),AB195=0),
    NA(),
    IFERROR(
        (
            MAX(0, MIN(1,
            (AB195 -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0.27859899167462776</v>
      </c>
      <c r="AD195" s="3">
        <v>10.772840710000001</v>
      </c>
      <c r="AE195" s="3" cm="1">
        <f t="array" ref="AE195">IF(OR(ISBLANK(AD195),AD195=0),
    NA(),
    1 - IFERROR(
        (
            MAX(0, MIN(1,
            (AD195 -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0.48837779105248524</v>
      </c>
      <c r="AF195" s="3">
        <f xml:space="preserve">
$AG$1 * W195 +
$AH$1 * V195 +
$AI$1 * X195 +
$AJ$1 * Y195 +
$AK$1 * P195 +
$AL$1 * N195 +
$AM$1 * E195 +
$AN$1 * J195 +
$AO$1 * S195 +
$AP$1 * U195 +
$AQ$1 * AC195 +
$AR$1 * AA195 +
$AS$1 * AE195</f>
        <v>0.29284605377290374</v>
      </c>
    </row>
    <row r="196" spans="1:32" x14ac:dyDescent="0.25">
      <c r="A196" s="1" t="s">
        <v>39</v>
      </c>
      <c r="B196" s="2">
        <v>4333.8</v>
      </c>
      <c r="C196" s="2">
        <v>4323.6857140000002</v>
      </c>
      <c r="D196" s="3">
        <v>0.20822695699999999</v>
      </c>
      <c r="E196" s="3" cm="1">
        <f t="array" ref="E196">IF(OR(ISBLANK(D196),D196=0),
    NA(),
    1 - IFERROR(
        (
            MAX(0, MIN(1,
            (D196 -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196" s="1" t="s">
        <v>32</v>
      </c>
      <c r="G196" s="2">
        <v>4333.8</v>
      </c>
      <c r="H196" s="2">
        <v>4323.6857140000002</v>
      </c>
      <c r="I196" s="3">
        <v>8.2100360000000004E-3</v>
      </c>
      <c r="J196" s="3" cm="1">
        <f t="array" ref="J196">IF(OR(ISBLANK(I196),I196=0),
    NA(),
    1 - IFERROR(
        (
            MAX(0, MIN(1,
            (I196 -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0.47355504647437807</v>
      </c>
      <c r="K196" s="1" t="s">
        <v>42</v>
      </c>
      <c r="L196" s="1" t="s">
        <v>43</v>
      </c>
      <c r="M196" s="2">
        <v>153.25714289999999</v>
      </c>
      <c r="N196" s="3" cm="1">
        <f t="array" ref="N196">IF(OR(ISBLANK(M196),M196=0),
    NA(),
    IFERROR(
        (
            (M196 -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0.45945008687974281</v>
      </c>
      <c r="O196" s="2">
        <v>690.62857140000006</v>
      </c>
      <c r="P196" s="3" cm="1">
        <f t="array" ref="P196">IF(OR(ISBLANK(O196),O196=0),
    NA(),
    IFERROR(
        (
            (O196 -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0.43030838438733998</v>
      </c>
      <c r="Q196" s="3">
        <v>0.91746243599999999</v>
      </c>
      <c r="R196" s="3">
        <v>1.597792375</v>
      </c>
      <c r="S196" s="3" cm="1">
        <f t="array" ref="S196">IF(OR(ISBLANK(R196),R196=0),
    NA(),
    1 - IFERROR(
        (
            MAX(0, MIN(1,
            (R196 -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4.132881012564138E-2</v>
      </c>
      <c r="T196" s="3">
        <v>8.7627979749999998</v>
      </c>
      <c r="U196" s="3" cm="1">
        <f t="array" ref="U196">IF(OR(ISBLANK(T196),T196=0),
    NA(),
    1 - IFERROR(
        (
            MAX(0, MIN(1,
            (T196 -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0.20945159532629054</v>
      </c>
      <c r="V196" s="3">
        <v>3.5005638999999998E-2</v>
      </c>
      <c r="W196" s="3">
        <v>0.21103601499999999</v>
      </c>
      <c r="X196" s="3">
        <v>3.7868728999999997E-2</v>
      </c>
      <c r="Y196" s="3">
        <v>5.9849223E-2</v>
      </c>
      <c r="Z196" s="3">
        <v>1.3398967289999999</v>
      </c>
      <c r="AA196" s="3" cm="1">
        <f t="array" ref="AA196">IF(OR(ISBLANK(Z196),Z196=0),
    NA(),
    1 - IFERROR(
        (
            MAX(0, MIN(1,
            (Z196 -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0.36522294073615336</v>
      </c>
      <c r="AB196" s="2">
        <v>81</v>
      </c>
      <c r="AC196" s="3" cm="1">
        <f t="array" ref="AC196">IF(OR(ISBLANK(AB196),AB196=0),
    NA(),
    IFERROR(
        (
            MAX(0, MIN(1,
            (AB196 -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0.27790767051620135</v>
      </c>
      <c r="AD196" s="3">
        <v>14.971251779999999</v>
      </c>
      <c r="AE196" s="3" cm="1">
        <f t="array" ref="AE196">IF(OR(ISBLANK(AD196),AD196=0),
    NA(),
    1 - IFERROR(
        (
            MAX(0, MIN(1,
            (AD196 -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0.453416266444992</v>
      </c>
      <c r="AF196" s="3">
        <f xml:space="preserve">
$AG$1 * W196 +
$AH$1 * V196 +
$AI$1 * X196 +
$AJ$1 * Y196 +
$AK$1 * P196 +
$AL$1 * N196 +
$AM$1 * E196 +
$AN$1 * J196 +
$AO$1 * S196 +
$AP$1 * U196 +
$AQ$1 * AC196 +
$AR$1 * AA196 +
$AS$1 * AE196</f>
        <v>0.27900411415861853</v>
      </c>
    </row>
    <row r="197" spans="1:32" x14ac:dyDescent="0.25">
      <c r="A197" s="1" t="s">
        <v>39</v>
      </c>
      <c r="B197" s="2">
        <v>4333.8</v>
      </c>
      <c r="C197" s="2">
        <v>4323.6857140000002</v>
      </c>
      <c r="D197" s="3">
        <v>0.20822695699999999</v>
      </c>
      <c r="E197" s="3" cm="1">
        <f t="array" ref="E197">IF(OR(ISBLANK(D197),D197=0),
    NA(),
    1 - IFERROR(
        (
            MAX(0, MIN(1,
            (D197 -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197" s="1" t="s">
        <v>32</v>
      </c>
      <c r="G197" s="2">
        <v>4333.8</v>
      </c>
      <c r="H197" s="2">
        <v>4323.6857140000002</v>
      </c>
      <c r="I197" s="3">
        <v>8.2100360000000004E-3</v>
      </c>
      <c r="J197" s="3" cm="1">
        <f t="array" ref="J197">IF(OR(ISBLANK(I197),I197=0),
    NA(),
    1 - IFERROR(
        (
            MAX(0, MIN(1,
            (I197 -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0.47355504647437807</v>
      </c>
      <c r="K197" s="1" t="s">
        <v>18</v>
      </c>
      <c r="L197" s="1" t="s">
        <v>19</v>
      </c>
      <c r="M197" s="2">
        <v>69.371428570000006</v>
      </c>
      <c r="N197" s="3" cm="1">
        <f t="array" ref="N197">IF(OR(ISBLANK(M197),M197=0),
    NA(),
    IFERROR(
        (
            (M197 -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0.36977977321411681</v>
      </c>
      <c r="O197" s="2">
        <v>1113.171429</v>
      </c>
      <c r="P197" s="3" cm="1">
        <f t="array" ref="P197">IF(OR(ISBLANK(O197),O197=0),
    NA(),
    IFERROR(
        (
            (O197 -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0.5168006978225147</v>
      </c>
      <c r="Q197" s="3">
        <v>0.81237287800000002</v>
      </c>
      <c r="R197" s="3">
        <v>0.88120835799999997</v>
      </c>
      <c r="S197" s="3" cm="1">
        <f t="array" ref="S197">IF(OR(ISBLANK(R197),R197=0),
    NA(),
    1 - IFERROR(
        (
            MAX(0, MIN(1,
            (R197 -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0.15044028084513961</v>
      </c>
      <c r="T197" s="3">
        <v>14.41355368</v>
      </c>
      <c r="U197" s="3" cm="1">
        <f t="array" ref="U197">IF(OR(ISBLANK(T197),T197=0),
    NA(),
    1 - IFERROR(
        (
            MAX(0, MIN(1,
            (T197 -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0.12642145504196034</v>
      </c>
      <c r="V197" s="3">
        <v>1.6986455000000001E-2</v>
      </c>
      <c r="W197" s="3">
        <v>6.4735668999999996E-2</v>
      </c>
      <c r="X197" s="3">
        <v>1.8477958999999999E-2</v>
      </c>
      <c r="Y197" s="3">
        <v>2.6849663999999999E-2</v>
      </c>
      <c r="Z197" s="3">
        <v>1.740962471</v>
      </c>
      <c r="AA197" s="3" cm="1">
        <f t="array" ref="AA197">IF(OR(ISBLANK(Z197),Z197=0),
    NA(),
    1 - IFERROR(
        (
            MAX(0, MIN(1,
            (Z197 -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0.27429464159238492</v>
      </c>
      <c r="AB197" s="2">
        <v>33</v>
      </c>
      <c r="AC197" s="3" cm="1">
        <f t="array" ref="AC197">IF(OR(ISBLANK(AB197),AB197=0),
    NA(),
    IFERROR(
        (
            MAX(0, MIN(1,
            (AB197 -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0.23137292244984639</v>
      </c>
      <c r="AD197" s="3">
        <v>5.0084479640000001</v>
      </c>
      <c r="AE197" s="3" cm="1">
        <f t="array" ref="AE197">IF(OR(ISBLANK(AD197),AD197=0),
    NA(),
    1 - IFERROR(
        (
            MAX(0, MIN(1,
            (AD197 -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0.56154750809919185</v>
      </c>
      <c r="AF197" s="3">
        <f xml:space="preserve">
$AG$1 * W197 +
$AH$1 * V197 +
$AI$1 * X197 +
$AJ$1 * Y197 +
$AK$1 * P197 +
$AL$1 * N197 +
$AM$1 * E197 +
$AN$1 * J197 +
$AO$1 * S197 +
$AP$1 * U197 +
$AQ$1 * AC197 +
$AR$1 * AA197 +
$AS$1 * AE197</f>
        <v>0.26289180593583861</v>
      </c>
    </row>
    <row r="198" spans="1:32" x14ac:dyDescent="0.25">
      <c r="A198" s="1" t="s">
        <v>39</v>
      </c>
      <c r="B198" s="2">
        <v>4333.8</v>
      </c>
      <c r="C198" s="2">
        <v>4323.6857140000002</v>
      </c>
      <c r="D198" s="3">
        <v>0.20822695699999999</v>
      </c>
      <c r="E198" s="3" cm="1">
        <f t="array" ref="E198">IF(OR(ISBLANK(D198),D198=0),
    NA(),
    1 - IFERROR(
        (
            MAX(0, MIN(1,
            (D198 -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198" s="1" t="s">
        <v>26</v>
      </c>
      <c r="G198" s="2">
        <v>3887.6571429999999</v>
      </c>
      <c r="H198" s="2">
        <v>3872.5428569999999</v>
      </c>
      <c r="I198" s="3">
        <v>2.1586700000000001E-3</v>
      </c>
      <c r="J198" s="3" cm="1">
        <f t="array" ref="J198">IF(OR(ISBLANK(I198),I198=0),
    NA(),
    1 - IFERROR(
        (
            MAX(0, MIN(1,
            (I198 -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0.60871390377763823</v>
      </c>
      <c r="K198" s="1" t="s">
        <v>42</v>
      </c>
      <c r="L198" s="1" t="s">
        <v>43</v>
      </c>
      <c r="M198" s="2">
        <v>32.6</v>
      </c>
      <c r="N198" s="3" cm="1">
        <f t="array" ref="N198">IF(OR(ISBLANK(M198),M198=0),
    NA(),
    IFERROR(
        (
            (M198 -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0.24965636945716571</v>
      </c>
      <c r="O198" s="2">
        <v>710.02857140000003</v>
      </c>
      <c r="P198" s="3" cm="1">
        <f t="array" ref="P198">IF(OR(ISBLANK(O198),O198=0),
    NA(),
    IFERROR(
        (
            (O198 -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0.43522924566568127</v>
      </c>
      <c r="Q198" s="3">
        <v>0.82227183699999995</v>
      </c>
      <c r="R198" s="3">
        <v>1.4132078610000001</v>
      </c>
      <c r="S198" s="3" cm="1">
        <f t="array" ref="S198">IF(OR(ISBLANK(R198),R198=0),
    NA(),
    1 - IFERROR(
        (
            MAX(0, MIN(1,
            (R198 -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6.4850983898010361E-2</v>
      </c>
      <c r="T198" s="3">
        <v>26.821773719999999</v>
      </c>
      <c r="U198" s="3" cm="1">
        <f t="array" ref="U198">IF(OR(ISBLANK(T198),T198=0),
    NA(),
    1 - IFERROR(
        (
            MAX(0, MIN(1,
            (T198 -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1.0647289533794013E-2</v>
      </c>
      <c r="V198" s="3">
        <v>8.495776E-3</v>
      </c>
      <c r="W198" s="3">
        <v>5.2081953E-2</v>
      </c>
      <c r="X198" s="3">
        <v>9.350634E-3</v>
      </c>
      <c r="Y198" s="3">
        <v>1.4565171E-2</v>
      </c>
      <c r="Z198" s="3">
        <v>0.64750440200000003</v>
      </c>
      <c r="AA198" s="3" cm="1">
        <f t="array" ref="AA198">IF(OR(ISBLANK(Z198),Z198=0),
    NA(),
    1 - IFERROR(
        (
            MAX(0, MIN(1,
            (Z198 -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0.6007226744118106</v>
      </c>
      <c r="AB198" s="2">
        <v>3</v>
      </c>
      <c r="AC198" s="3" cm="1">
        <f t="array" ref="AC198">IF(OR(ISBLANK(AB198),AB198=0),
    NA(),
    IFERROR(
        (
            MAX(0, MIN(1,
            (AB198 -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0.13288884770449758</v>
      </c>
      <c r="AD198" s="3">
        <v>0.196395347</v>
      </c>
      <c r="AE198" s="3" cm="1">
        <f t="array" ref="AE198">IF(OR(ISBLANK(AD198),AD198=0),
    NA(),
    1 - IFERROR(
        (
            MAX(0, MIN(1,
            (AD198 -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0.78429881046081673</v>
      </c>
      <c r="AF198" s="3">
        <f xml:space="preserve">
$AG$1 * W198 +
$AH$1 * V198 +
$AI$1 * X198 +
$AJ$1 * Y198 +
$AK$1 * P198 +
$AL$1 * N198 +
$AM$1 * E198 +
$AN$1 * J198 +
$AO$1 * S198 +
$AP$1 * U198 +
$AQ$1 * AC198 +
$AR$1 * AA198 +
$AS$1 * AE198</f>
        <v>0.27461696545702841</v>
      </c>
    </row>
    <row r="199" spans="1:32" x14ac:dyDescent="0.25">
      <c r="A199" s="1" t="s">
        <v>39</v>
      </c>
      <c r="B199" s="2">
        <v>4333.8</v>
      </c>
      <c r="C199" s="2">
        <v>4323.6857140000002</v>
      </c>
      <c r="D199" s="3">
        <v>0.20822695699999999</v>
      </c>
      <c r="E199" s="3" cm="1">
        <f t="array" ref="E199">IF(OR(ISBLANK(D199),D199=0),
    NA(),
    1 - IFERROR(
        (
            MAX(0, MIN(1,
            (D199 -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199" s="1" t="s">
        <v>26</v>
      </c>
      <c r="G199" s="2">
        <v>3887.6571429999999</v>
      </c>
      <c r="H199" s="2">
        <v>3872.5428569999999</v>
      </c>
      <c r="I199" s="3">
        <v>2.1586700000000001E-3</v>
      </c>
      <c r="J199" s="3" cm="1">
        <f t="array" ref="J199">IF(OR(ISBLANK(I199),I199=0),
    NA(),
    1 - IFERROR(
        (
            MAX(0, MIN(1,
            (I199 -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0.60871390377763823</v>
      </c>
      <c r="K199" s="1" t="s">
        <v>18</v>
      </c>
      <c r="L199" s="1" t="s">
        <v>19</v>
      </c>
      <c r="M199" s="2">
        <v>62.68571429</v>
      </c>
      <c r="N199" s="3" cm="1">
        <f t="array" ref="N199">IF(OR(ISBLANK(M199),M199=0),
    NA(),
    IFERROR(
        (
            (M199 -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0.357420503122792</v>
      </c>
      <c r="O199" s="2">
        <v>1145.5142860000001</v>
      </c>
      <c r="P199" s="3" cm="1">
        <f t="array" ref="P199">IF(OR(ISBLANK(O199),O199=0),
    NA(),
    IFERROR(
        (
            (O199 -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0.52215813187410343</v>
      </c>
      <c r="Q199" s="3">
        <v>0.77217234899999998</v>
      </c>
      <c r="R199" s="3">
        <v>0.82615283699999997</v>
      </c>
      <c r="S199" s="3" cm="1">
        <f t="array" ref="S199">IF(OR(ISBLANK(R199),R199=0),
    NA(),
    1 - IFERROR(
        (
            MAX(0, MIN(1,
            (R199 -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0.16155871279078915</v>
      </c>
      <c r="T199" s="3">
        <v>14.656719170000001</v>
      </c>
      <c r="U199" s="3" cm="1">
        <f t="array" ref="U199">IF(OR(ISBLANK(T199),T199=0),
    NA(),
    1 - IFERROR(
        (
            MAX(0, MIN(1,
            (T199 -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0.12348591597827696</v>
      </c>
      <c r="V199" s="3">
        <v>1.543626E-2</v>
      </c>
      <c r="W199" s="3">
        <v>5.7621882999999999E-2</v>
      </c>
      <c r="X199" s="3">
        <v>1.6775301999999999E-2</v>
      </c>
      <c r="Y199" s="3">
        <v>2.4289010999999999E-2</v>
      </c>
      <c r="Z199" s="3">
        <v>0.73833857800000002</v>
      </c>
      <c r="AA199" s="3" cm="1">
        <f t="array" ref="AA199">IF(OR(ISBLANK(Z199),Z199=0),
    NA(),
    1 - IFERROR(
        (
            MAX(0, MIN(1,
            (Z199 -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0.55833610380218246</v>
      </c>
      <c r="AB199" s="2">
        <v>45</v>
      </c>
      <c r="AC199" s="3" cm="1">
        <f t="array" ref="AC199">IF(OR(ISBLANK(AB199),AB199=0),
    NA(),
    IFERROR(
        (
            MAX(0, MIN(1,
            (AB199 -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0.24658864364095415</v>
      </c>
      <c r="AD199" s="3">
        <v>0.14853906</v>
      </c>
      <c r="AE199" s="3" cm="1">
        <f t="array" ref="AE199">IF(OR(ISBLANK(AD199),AD199=0),
    NA(),
    1 - IFERROR(
        (
            MAX(0, MIN(1,
            (AD199 -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0.80120968944302096</v>
      </c>
      <c r="AF199" s="3">
        <f xml:space="preserve">
$AG$1 * W199 +
$AH$1 * V199 +
$AI$1 * X199 +
$AJ$1 * Y199 +
$AK$1 * P199 +
$AL$1 * N199 +
$AM$1 * E199 +
$AN$1 * J199 +
$AO$1 * S199 +
$AP$1 * U199 +
$AQ$1 * AC199 +
$AR$1 * AA199 +
$AS$1 * AE199</f>
        <v>0.32903560954325389</v>
      </c>
    </row>
    <row r="200" spans="1:32" x14ac:dyDescent="0.25">
      <c r="A200" s="1" t="s">
        <v>39</v>
      </c>
      <c r="B200" s="2">
        <v>4333.8</v>
      </c>
      <c r="C200" s="2">
        <v>4323.6857140000002</v>
      </c>
      <c r="D200" s="3">
        <v>0.20822695699999999</v>
      </c>
      <c r="E200" s="3" cm="1">
        <f t="array" ref="E200">IF(OR(ISBLANK(D200),D200=0),
    NA(),
    1 - IFERROR(
        (
            MAX(0, MIN(1,
            (D200 -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200" s="1" t="s">
        <v>22</v>
      </c>
      <c r="G200" s="2">
        <v>4050.6285710000002</v>
      </c>
      <c r="H200" s="2">
        <v>4037.885714</v>
      </c>
      <c r="I200" s="3">
        <v>8.7342849999999996E-3</v>
      </c>
      <c r="J200" s="3" cm="1">
        <f t="array" ref="J200">IF(OR(ISBLANK(I200),I200=0),
    NA(),
    1 - IFERROR(
        (
            MAX(0, MIN(1,
            (I200 -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0.46668429352986507</v>
      </c>
      <c r="K200" s="1" t="s">
        <v>42</v>
      </c>
      <c r="L200" s="1" t="s">
        <v>19</v>
      </c>
      <c r="M200" s="2">
        <v>35.542857140000002</v>
      </c>
      <c r="N200" s="3" cm="1">
        <f t="array" ref="N200">IF(OR(ISBLANK(M200),M200=0),
    NA(),
    IFERROR(
        (
            (M200 -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0.27040060512900288</v>
      </c>
      <c r="O200" s="2">
        <v>796.62857140000006</v>
      </c>
      <c r="P200" s="3" cm="1">
        <f t="array" ref="P200">IF(OR(ISBLANK(O200),O200=0),
    NA(),
    IFERROR(
        (
            (O200 -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0.45575424288495409</v>
      </c>
      <c r="Q200" s="3">
        <v>0.79448280500000001</v>
      </c>
      <c r="R200" s="3">
        <v>1.207172796</v>
      </c>
      <c r="S200" s="3" cm="1">
        <f t="array" ref="S200">IF(OR(ISBLANK(R200),R200=0),
    NA(),
    1 - IFERROR(
        (
            MAX(0, MIN(1,
            (R200 -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9.4252756580844643E-2</v>
      </c>
      <c r="T200" s="3">
        <v>23.516604900000001</v>
      </c>
      <c r="U200" s="3" cm="1">
        <f t="array" ref="U200">IF(OR(ISBLANK(T200),T200=0),
    NA(),
    1 - IFERROR(
        (
            MAX(0, MIN(1,
            (T200 -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3.6367824615237465E-2</v>
      </c>
      <c r="V200" s="3">
        <v>9.277736E-3</v>
      </c>
      <c r="W200" s="3">
        <v>4.9843032000000002E-2</v>
      </c>
      <c r="X200" s="3">
        <v>1.0124802E-2</v>
      </c>
      <c r="Y200" s="3">
        <v>1.559133E-2</v>
      </c>
      <c r="Z200" s="3">
        <v>1.3103418979999999</v>
      </c>
      <c r="AA200" s="3" cm="1">
        <f t="array" ref="AA200">IF(OR(ISBLANK(Z200),Z200=0),
    NA(),
    1 - IFERROR(
        (
            MAX(0, MIN(1,
            (Z200 -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0.37272666534370635</v>
      </c>
      <c r="AB200" s="2">
        <v>3</v>
      </c>
      <c r="AC200" s="3" cm="1">
        <f t="array" ref="AC200">IF(OR(ISBLANK(AB200),AB200=0),
    NA(),
    IFERROR(
        (
            MAX(0, MIN(1,
            (AB200 -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0.13288884770449758</v>
      </c>
      <c r="AD200" s="3">
        <v>2.0985313990000001</v>
      </c>
      <c r="AE200" s="3" cm="1">
        <f t="array" ref="AE200">IF(OR(ISBLANK(AD200),AD200=0),
    NA(),
    1 - IFERROR(
        (
            MAX(0, MIN(1,
            (AD200 -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0.63267377139718817</v>
      </c>
      <c r="AF200" s="3">
        <f xml:space="preserve">
$AG$1 * W200 +
$AH$1 * V200 +
$AI$1 * X200 +
$AJ$1 * Y200 +
$AK$1 * P200 +
$AL$1 * N200 +
$AM$1 * E200 +
$AN$1 * J200 +
$AO$1 * S200 +
$AP$1 * U200 +
$AQ$1 * AC200 +
$AR$1 * AA200 +
$AS$1 * AE200</f>
        <v>0.23652038864516164</v>
      </c>
    </row>
    <row r="201" spans="1:32" x14ac:dyDescent="0.25">
      <c r="A201" s="1" t="s">
        <v>39</v>
      </c>
      <c r="B201" s="2">
        <v>4333.8</v>
      </c>
      <c r="C201" s="2">
        <v>4323.6857140000002</v>
      </c>
      <c r="D201" s="3">
        <v>0.20822695699999999</v>
      </c>
      <c r="E201" s="3" cm="1">
        <f t="array" ref="E201">IF(OR(ISBLANK(D201),D201=0),
    NA(),
    1 - IFERROR(
        (
            MAX(0, MIN(1,
            (D201 -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201" s="1" t="s">
        <v>22</v>
      </c>
      <c r="G201" s="2">
        <v>4050.6285710000002</v>
      </c>
      <c r="H201" s="2">
        <v>4037.885714</v>
      </c>
      <c r="I201" s="3">
        <v>8.7342849999999996E-3</v>
      </c>
      <c r="J201" s="3" cm="1">
        <f t="array" ref="J201">IF(OR(ISBLANK(I201),I201=0),
    NA(),
    1 - IFERROR(
        (
            MAX(0, MIN(1,
            (I201 -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0.46668429352986507</v>
      </c>
      <c r="K201" s="1" t="s">
        <v>18</v>
      </c>
      <c r="L201" s="1" t="s">
        <v>19</v>
      </c>
      <c r="M201" s="2">
        <v>52.514285710000003</v>
      </c>
      <c r="N201" s="3" cm="1">
        <f t="array" ref="N201">IF(OR(ISBLANK(M201),M201=0),
    NA(),
    IFERROR(
        (
            (M201 -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0.33451858347869984</v>
      </c>
      <c r="O201" s="2">
        <v>977.68571429999997</v>
      </c>
      <c r="P201" s="3" cm="1">
        <f t="array" ref="P201">IF(OR(ISBLANK(O201),O201=0),
    NA(),
    IFERROR(
        (
            (O201 -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0.49281322283413787</v>
      </c>
      <c r="Q201" s="3">
        <v>0.84583377900000001</v>
      </c>
      <c r="R201" s="3">
        <v>1.0333644049999999</v>
      </c>
      <c r="S201" s="3" cm="1">
        <f t="array" ref="S201">IF(OR(ISBLANK(R201),R201=0),
    NA(),
    1 - IFERROR(
        (
            MAX(0, MIN(1,
            (R201 -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0.1224170074575176</v>
      </c>
      <c r="T201" s="3">
        <v>18.108375250000002</v>
      </c>
      <c r="U201" s="3" cm="1">
        <f t="array" ref="U201">IF(OR(ISBLANK(T201),T201=0),
    NA(),
    1 - IFERROR(
        (
            MAX(0, MIN(1,
            (T201 -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8.5528094425940893E-2</v>
      </c>
      <c r="V201" s="3">
        <v>1.3411232E-2</v>
      </c>
      <c r="W201" s="3">
        <v>5.8299903E-2</v>
      </c>
      <c r="X201" s="3">
        <v>1.4547801000000001E-2</v>
      </c>
      <c r="Y201" s="3">
        <v>2.1751327000000001E-2</v>
      </c>
      <c r="Z201" s="3">
        <v>0.503710251</v>
      </c>
      <c r="AA201" s="3" cm="1">
        <f t="array" ref="AA201">IF(OR(ISBLANK(Z201),Z201=0),
    NA(),
    1 - IFERROR(
        (
            MAX(0, MIN(1,
            (Z201 -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0.68660016815504266</v>
      </c>
      <c r="AB201" s="2">
        <v>2</v>
      </c>
      <c r="AC201" s="3" cm="1">
        <f t="array" ref="AC201">IF(OR(ISBLANK(AB201),AB201=0),
    NA(),
    IFERROR(
        (
            MAX(0, MIN(1,
            (AB201 -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0.11568646122492321</v>
      </c>
      <c r="AD201" s="3">
        <v>1.050894821</v>
      </c>
      <c r="AE201" s="3" cm="1">
        <f t="array" ref="AE201">IF(OR(ISBLANK(AD201),AD201=0),
    NA(),
    1 - IFERROR(
        (
            MAX(0, MIN(1,
            (AD201 -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0.68181449284684192</v>
      </c>
      <c r="AF201" s="3">
        <f xml:space="preserve">
$AG$1 * W201 +
$AH$1 * V201 +
$AI$1 * X201 +
$AJ$1 * Y201 +
$AK$1 * P201 +
$AL$1 * N201 +
$AM$1 * E201 +
$AN$1 * J201 +
$AO$1 * S201 +
$AP$1 * U201 +
$AQ$1 * AC201 +
$AR$1 * AA201 +
$AS$1 * AE201</f>
        <v>0.27363356678932682</v>
      </c>
    </row>
    <row r="202" spans="1:32" x14ac:dyDescent="0.25">
      <c r="A202" s="1" t="s">
        <v>39</v>
      </c>
      <c r="B202" s="2">
        <v>4333.8</v>
      </c>
      <c r="C202" s="2">
        <v>4323.6857140000002</v>
      </c>
      <c r="D202" s="3">
        <v>0.20822695699999999</v>
      </c>
      <c r="E202" s="3" cm="1">
        <f t="array" ref="E202">IF(OR(ISBLANK(D202),D202=0),
    NA(),
    1 - IFERROR(
        (
            MAX(0, MIN(1,
            (D202 -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202" s="1" t="s">
        <v>24</v>
      </c>
      <c r="G202" s="2">
        <v>4333.8</v>
      </c>
      <c r="H202" s="2">
        <v>4323.6857140000002</v>
      </c>
      <c r="I202" s="3">
        <v>2.9980060999999999E-2</v>
      </c>
      <c r="J202" s="3" cm="1">
        <f t="array" ref="J202">IF(OR(ISBLANK(I202),I202=0),
    NA(),
    1 - IFERROR(
        (
            MAX(0, MIN(1,
            (I202 -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0.31311235026712769</v>
      </c>
      <c r="K202" s="1" t="s">
        <v>18</v>
      </c>
      <c r="L202" s="1" t="s">
        <v>19</v>
      </c>
      <c r="M202" s="2">
        <v>362.8</v>
      </c>
      <c r="N202" s="3" cm="1">
        <f t="array" ref="N202">IF(OR(ISBLANK(M202),M202=0),
    NA(),
    IFERROR(
        (
            (M202 -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0.55851127176566884</v>
      </c>
      <c r="O202" s="2">
        <v>773.97142859999997</v>
      </c>
      <c r="P202" s="3" cm="1">
        <f t="array" ref="P202">IF(OR(ISBLANK(O202),O202=0),
    NA(),
    IFERROR(
        (
            (O202 -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0.45059295988551928</v>
      </c>
      <c r="Q202" s="3">
        <v>0.91722376500000002</v>
      </c>
      <c r="R202" s="3">
        <v>1.495611714</v>
      </c>
      <c r="S202" s="3" cm="1">
        <f t="array" ref="S202">IF(OR(ISBLANK(R202),R202=0),
    NA(),
    1 - IFERROR(
        (
            MAX(0, MIN(1,
            (R202 -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5.4060202697306492E-2</v>
      </c>
      <c r="T202" s="3">
        <v>3.4422371780000001</v>
      </c>
      <c r="U202" s="3" cm="1">
        <f t="array" ref="U202">IF(OR(ISBLANK(T202),T202=0),
    NA(),
    1 - IFERROR(
        (
            MAX(0, MIN(1,
            (T202 -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0.34508832166780745</v>
      </c>
      <c r="V202" s="3">
        <v>8.3030029000000005E-2</v>
      </c>
      <c r="W202" s="3">
        <v>0.45839986700000002</v>
      </c>
      <c r="X202" s="3">
        <v>9.0008959999999999E-2</v>
      </c>
      <c r="Y202" s="3">
        <v>0.13981231199999999</v>
      </c>
      <c r="Z202" s="3">
        <v>1.1496477919999999</v>
      </c>
      <c r="AA202" s="3" cm="1">
        <f t="array" ref="AA202">IF(OR(ISBLANK(Z202),Z202=0),
    NA(),
    1 - IFERROR(
        (
            MAX(0, MIN(1,
            (Z202 -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0.41611724676521589</v>
      </c>
      <c r="AB202" s="2">
        <v>118</v>
      </c>
      <c r="AC202" s="3" cm="1">
        <f t="array" ref="AC202">IF(OR(ISBLANK(AB202),AB202=0),
    NA(),
    IFERROR(
        (
            MAX(0, MIN(1,
            (AB202 -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0.29986080933496473</v>
      </c>
      <c r="AD202" s="3">
        <v>0.29925518000000001</v>
      </c>
      <c r="AE202" s="3" cm="1">
        <f t="array" ref="AE202">IF(OR(ISBLANK(AD202),AD202=0),
    NA(),
    1 - IFERROR(
        (
            MAX(0, MIN(1,
            (AD202 -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0.75957599730415504</v>
      </c>
      <c r="AF202" s="3">
        <f xml:space="preserve">
$AG$1 * W202 +
$AH$1 * V202 +
$AI$1 * X202 +
$AJ$1 * Y202 +
$AK$1 * P202 +
$AL$1 * N202 +
$AM$1 * E202 +
$AN$1 * J202 +
$AO$1 * S202 +
$AP$1 * U202 +
$AQ$1 * AC202 +
$AR$1 * AA202 +
$AS$1 * AE202</f>
        <v>0.39539485842206823</v>
      </c>
    </row>
    <row r="203" spans="1:32" x14ac:dyDescent="0.25">
      <c r="A203" s="1" t="s">
        <v>39</v>
      </c>
      <c r="B203" s="2">
        <v>4333.8</v>
      </c>
      <c r="C203" s="2">
        <v>4323.6857140000002</v>
      </c>
      <c r="D203" s="3">
        <v>0.20822695699999999</v>
      </c>
      <c r="E203" s="3" cm="1">
        <f t="array" ref="E203">IF(OR(ISBLANK(D203),D203=0),
    NA(),
    1 - IFERROR(
        (
            MAX(0, MIN(1,
            (D203 -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203" s="1" t="s">
        <v>24</v>
      </c>
      <c r="G203" s="2">
        <v>4333.8</v>
      </c>
      <c r="H203" s="2">
        <v>4323.6857140000002</v>
      </c>
      <c r="I203" s="3">
        <v>2.9980060999999999E-2</v>
      </c>
      <c r="J203" s="3" cm="1">
        <f t="array" ref="J203">IF(OR(ISBLANK(I203),I203=0),
    NA(),
    1 - IFERROR(
        (
            MAX(0, MIN(1,
            (I203 -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0.31311235026712769</v>
      </c>
      <c r="K203" s="1" t="s">
        <v>18</v>
      </c>
      <c r="L203" s="1" t="s">
        <v>43</v>
      </c>
      <c r="M203" s="2">
        <v>352.48571429999998</v>
      </c>
      <c r="N203" s="3" cm="1">
        <f t="array" ref="N203">IF(OR(ISBLANK(M203),M203=0),
    NA(),
    IFERROR(
        (
            (M203 -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0.55504151146251623</v>
      </c>
      <c r="O203" s="2">
        <v>742.42857140000001</v>
      </c>
      <c r="P203" s="3" cm="1">
        <f t="array" ref="P203">IF(OR(ISBLANK(O203),O203=0),
    NA(),
    IFERROR(
        (
            (O203 -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0.44316935874745678</v>
      </c>
      <c r="Q203" s="3">
        <v>1.0857450959999999</v>
      </c>
      <c r="R203" s="3">
        <v>1.7934895420000001</v>
      </c>
      <c r="S203" s="3" cm="1">
        <f t="array" ref="S203">IF(OR(ISBLANK(R203),R203=0),
    NA(),
    1 - IFERROR(
        (
            MAX(0, MIN(1,
            (R203 -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1.8680353724450316E-2</v>
      </c>
      <c r="T203" s="3">
        <v>4.0802592180000001</v>
      </c>
      <c r="U203" s="3" cm="1">
        <f t="array" ref="U203">IF(OR(ISBLANK(T203),T203=0),
    NA(),
    1 - IFERROR(
        (
            MAX(0, MIN(1,
            (T203 -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0.32219737407456328</v>
      </c>
      <c r="V203" s="3">
        <v>8.0573890999999995E-2</v>
      </c>
      <c r="W203" s="3">
        <v>0.46235871299999998</v>
      </c>
      <c r="X203" s="3">
        <v>8.7335567000000003E-2</v>
      </c>
      <c r="Y203" s="3">
        <v>0.13648313500000001</v>
      </c>
      <c r="Z203" s="3">
        <v>0.77616201799999995</v>
      </c>
      <c r="AA203" s="3" cm="1">
        <f t="array" ref="AA203">IF(OR(ISBLANK(Z203),Z203=0),
    NA(),
    1 - IFERROR(
        (
            MAX(0, MIN(1,
            (Z203 -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0.54237150858455863</v>
      </c>
      <c r="AB203" s="2">
        <v>172</v>
      </c>
      <c r="AC203" s="3" cm="1">
        <f t="array" ref="AC203">IF(OR(ISBLANK(AB203),AB203=0),
    NA(),
    IFERROR(
        (
            MAX(0, MIN(1,
            (AB203 -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0.32350556699956134</v>
      </c>
      <c r="AD203" s="3">
        <v>0.120099447</v>
      </c>
      <c r="AE203" s="3" cm="1">
        <f t="array" ref="AE203">IF(OR(ISBLANK(AD203),AD203=0),
    NA(),
    1 - IFERROR(
        (
            MAX(0, MIN(1,
            (AD203 -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0.81487487527605662</v>
      </c>
      <c r="AF203" s="3">
        <f xml:space="preserve">
$AG$1 * W203 +
$AH$1 * V203 +
$AI$1 * X203 +
$AJ$1 * Y203 +
$AK$1 * P203 +
$AL$1 * N203 +
$AM$1 * E203 +
$AN$1 * J203 +
$AO$1 * S203 +
$AP$1 * U203 +
$AQ$1 * AC203 +
$AR$1 * AA203 +
$AS$1 * AE203</f>
        <v>0.41292175767763917</v>
      </c>
    </row>
    <row r="204" spans="1:32" x14ac:dyDescent="0.25">
      <c r="A204" s="1" t="s">
        <v>39</v>
      </c>
      <c r="B204" s="2">
        <v>4333.8</v>
      </c>
      <c r="C204" s="2">
        <v>4323.6857140000002</v>
      </c>
      <c r="D204" s="3">
        <v>0.20822695699999999</v>
      </c>
      <c r="E204" s="3" cm="1">
        <f t="array" ref="E204">IF(OR(ISBLANK(D204),D204=0),
    NA(),
    1 - IFERROR(
        (
            MAX(0, MIN(1,
            (D204 -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204" s="1" t="s">
        <v>25</v>
      </c>
      <c r="G204" s="2">
        <v>3746.8571430000002</v>
      </c>
      <c r="H204" s="2">
        <v>3731.2</v>
      </c>
      <c r="I204" s="3">
        <v>5.3335709999999996E-3</v>
      </c>
      <c r="J204" s="3" cm="1">
        <f t="array" ref="J204">IF(OR(ISBLANK(I204),I204=0),
    NA(),
    1 - IFERROR(
        (
            MAX(0, MIN(1,
            (I204 -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0.51964469361996413</v>
      </c>
      <c r="K204" s="1" t="s">
        <v>42</v>
      </c>
      <c r="L204" s="1" t="s">
        <v>19</v>
      </c>
      <c r="M204" s="2">
        <v>37.771428569999998</v>
      </c>
      <c r="N204" s="3" cm="1">
        <f t="array" ref="N204">IF(OR(ISBLANK(M204),M204=0),
    NA(),
    IFERROR(
        (
            (M204 -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0.28270542543179067</v>
      </c>
      <c r="O204" s="2">
        <v>838.68571429999997</v>
      </c>
      <c r="P204" s="3" cm="1">
        <f t="array" ref="P204">IF(OR(ISBLANK(O204),O204=0),
    NA(),
    IFERROR(
        (
            (O204 -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0.46498863171084659</v>
      </c>
      <c r="Q204" s="3">
        <v>0.77725414699999995</v>
      </c>
      <c r="R204" s="3">
        <v>1.144614952</v>
      </c>
      <c r="S204" s="3" cm="1">
        <f t="array" ref="S204">IF(OR(ISBLANK(R204),R204=0),
    NA(),
    1 - IFERROR(
        (
            MAX(0, MIN(1,
            (R204 -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0.10398556553290617</v>
      </c>
      <c r="T204" s="3">
        <v>22.106046159999998</v>
      </c>
      <c r="U204" s="3" cm="1">
        <f t="array" ref="U204">IF(OR(ISBLANK(T204),T204=0),
    NA(),
    1 - IFERROR(
        (
            MAX(0, MIN(1,
            (T204 -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4.8235213321196846E-2</v>
      </c>
      <c r="V204" s="3">
        <v>9.7824729999999999E-3</v>
      </c>
      <c r="W204" s="3">
        <v>5.0780981000000003E-2</v>
      </c>
      <c r="X204" s="3">
        <v>1.0667312E-2</v>
      </c>
      <c r="Y204" s="3">
        <v>1.6373736999999999E-2</v>
      </c>
      <c r="Z204" s="3">
        <v>1.475089826</v>
      </c>
      <c r="AA204" s="3" cm="1">
        <f t="array" ref="AA204">IF(OR(ISBLANK(Z204),Z204=0),
    NA(),
    1 - IFERROR(
        (
            MAX(0, MIN(1,
            (Z204 -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0.33247979665787297</v>
      </c>
      <c r="AB204" s="2">
        <v>2</v>
      </c>
      <c r="AC204" s="3" cm="1">
        <f t="array" ref="AC204">IF(OR(ISBLANK(AB204),AB204=0),
    NA(),
    IFERROR(
        (
            MAX(0, MIN(1,
            (AB204 -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0.11568646122492321</v>
      </c>
      <c r="AD204" s="3">
        <v>0.26973487400000001</v>
      </c>
      <c r="AE204" s="3" cm="1">
        <f t="array" ref="AE204">IF(OR(ISBLANK(AD204),AD204=0),
    NA(),
    1 - IFERROR(
        (
            MAX(0, MIN(1,
            (AD204 -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0.76565426398191694</v>
      </c>
      <c r="AF204" s="3">
        <f xml:space="preserve">
$AG$1 * W204 +
$AH$1 * V204 +
$AI$1 * X204 +
$AJ$1 * Y204 +
$AK$1 * P204 +
$AL$1 * N204 +
$AM$1 * E204 +
$AN$1 * J204 +
$AO$1 * S204 +
$AP$1 * U204 +
$AQ$1 * AC204 +
$AR$1 * AA204 +
$AS$1 * AE204</f>
        <v>0.26198284687743678</v>
      </c>
    </row>
    <row r="205" spans="1:32" x14ac:dyDescent="0.25">
      <c r="A205" s="1" t="s">
        <v>39</v>
      </c>
      <c r="B205" s="2">
        <v>4333.8</v>
      </c>
      <c r="C205" s="2">
        <v>4323.6857140000002</v>
      </c>
      <c r="D205" s="3">
        <v>0.20822695699999999</v>
      </c>
      <c r="E205" s="3" cm="1">
        <f t="array" ref="E205">IF(OR(ISBLANK(D205),D205=0),
    NA(),
    1 - IFERROR(
        (
            MAX(0, MIN(1,
            (D205 -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205" s="1" t="s">
        <v>25</v>
      </c>
      <c r="G205" s="2">
        <v>3746.8571430000002</v>
      </c>
      <c r="H205" s="2">
        <v>3731.2</v>
      </c>
      <c r="I205" s="3">
        <v>5.3335709999999996E-3</v>
      </c>
      <c r="J205" s="3" cm="1">
        <f t="array" ref="J205">IF(OR(ISBLANK(I205),I205=0),
    NA(),
    1 - IFERROR(
        (
            MAX(0, MIN(1,
            (I205 -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0.51964469361996413</v>
      </c>
      <c r="K205" s="1" t="s">
        <v>42</v>
      </c>
      <c r="L205" s="1" t="s">
        <v>43</v>
      </c>
      <c r="M205" s="2">
        <v>36.942857140000001</v>
      </c>
      <c r="N205" s="3" cm="1">
        <f t="array" ref="N205">IF(OR(ISBLANK(M205),M205=0),
    NA(),
    IFERROR(
        (
            (M205 -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0.27838158664133661</v>
      </c>
      <c r="O205" s="2">
        <v>780.4</v>
      </c>
      <c r="P205" s="3" cm="1">
        <f t="array" ref="P205">IF(OR(ISBLANK(O205),O205=0),
    NA(),
    IFERROR(
        (
            (O205 -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0.4520713864494349</v>
      </c>
      <c r="Q205" s="3">
        <v>1.0003466489999999</v>
      </c>
      <c r="R205" s="3">
        <v>1.4962717969999999</v>
      </c>
      <c r="S205" s="3" cm="1">
        <f t="array" ref="S205">IF(OR(ISBLANK(R205),R205=0),
    NA(),
    1 - IFERROR(
        (
            MAX(0, MIN(1,
            (R205 -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5.397572964969588E-2</v>
      </c>
      <c r="T205" s="3">
        <v>28.29435269</v>
      </c>
      <c r="U205" s="3" cm="1">
        <f t="array" ref="U205">IF(OR(ISBLANK(T205),T205=0),
    NA(),
    1 - IFERROR(
        (
            MAX(0, MIN(1,
            (T205 -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</v>
      </c>
      <c r="V205" s="3">
        <v>9.4117579999999992E-3</v>
      </c>
      <c r="W205" s="3">
        <v>5.2719637E-2</v>
      </c>
      <c r="X205" s="3">
        <v>1.0299378E-2</v>
      </c>
      <c r="Y205" s="3">
        <v>1.5941447000000001E-2</v>
      </c>
      <c r="Z205" s="3">
        <v>1.429820138</v>
      </c>
      <c r="AA205" s="3" cm="1">
        <f t="array" ref="AA205">IF(OR(ISBLANK(Z205),Z205=0),
    NA(),
    1 - IFERROR(
        (
            MAX(0, MIN(1,
            (Z205 -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0.34317197118723397</v>
      </c>
      <c r="AB205" s="2">
        <v>5</v>
      </c>
      <c r="AC205" s="3" cm="1">
        <f t="array" ref="AC205">IF(OR(ISBLANK(AB205),AB205=0),
    NA(),
    IFERROR(
        (
            MAX(0, MIN(1,
            (AB205 -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0.15264920075560784</v>
      </c>
      <c r="AD205" s="3">
        <v>0.84639706100000001</v>
      </c>
      <c r="AE205" s="3" cm="1">
        <f t="array" ref="AE205">IF(OR(ISBLANK(AD205),AD205=0),
    NA(),
    1 - IFERROR(
        (
            MAX(0, MIN(1,
            (AD205 -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0.69608801209364302</v>
      </c>
      <c r="AF205" s="3">
        <f xml:space="preserve">
$AG$1 * W205 +
$AH$1 * V205 +
$AI$1 * X205 +
$AJ$1 * Y205 +
$AK$1 * P205 +
$AL$1 * N205 +
$AM$1 * E205 +
$AN$1 * J205 +
$AO$1 * S205 +
$AP$1 * U205 +
$AQ$1 * AC205 +
$AR$1 * AA205 +
$AS$1 * AE205</f>
        <v>0.24839648152805113</v>
      </c>
    </row>
    <row r="206" spans="1:32" x14ac:dyDescent="0.25">
      <c r="A206" s="1" t="s">
        <v>39</v>
      </c>
      <c r="B206" s="2">
        <v>4333.8</v>
      </c>
      <c r="C206" s="2">
        <v>4323.6857140000002</v>
      </c>
      <c r="D206" s="3">
        <v>0.20822695699999999</v>
      </c>
      <c r="E206" s="3" cm="1">
        <f t="array" ref="E206">IF(OR(ISBLANK(D206),D206=0),
    NA(),
    1 - IFERROR(
        (
            MAX(0, MIN(1,
            (D206 -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206" s="1" t="s">
        <v>28</v>
      </c>
      <c r="G206" s="2">
        <v>3945.7428570000002</v>
      </c>
      <c r="H206" s="2">
        <v>3931.5142860000001</v>
      </c>
      <c r="I206" s="3">
        <v>1.1612320000000001E-3</v>
      </c>
      <c r="J206" s="3" cm="1">
        <f t="array" ref="J206">IF(OR(ISBLANK(I206),I206=0),
    NA(),
    1 - IFERROR(
        (
            MAX(0, MIN(1,
            (I206 -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0.66823951717279328</v>
      </c>
      <c r="K206" s="1" t="s">
        <v>42</v>
      </c>
      <c r="L206" s="1" t="s">
        <v>19</v>
      </c>
      <c r="M206" s="2">
        <v>51.02857143</v>
      </c>
      <c r="N206" s="3" cm="1">
        <f t="array" ref="N206">IF(OR(ISBLANK(M206),M206=0),
    NA(),
    IFERROR(
        (
            (M206 -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0.33059175243868755</v>
      </c>
      <c r="O206" s="2">
        <v>1229.6571429999999</v>
      </c>
      <c r="P206" s="3" cm="1">
        <f t="array" ref="P206">IF(OR(ISBLANK(O206),O206=0),
    NA(),
    IFERROR(
        (
            (O206 -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0.53552607137875052</v>
      </c>
      <c r="Q206" s="3">
        <v>0.761770155</v>
      </c>
      <c r="R206" s="3">
        <v>0.75689030199999996</v>
      </c>
      <c r="S206" s="3" cm="1">
        <f t="array" ref="S206">IF(OR(ISBLANK(R206),R206=0),
    NA(),
    1 - IFERROR(
        (
            MAX(0, MIN(1,
            (R206 -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0.17644120732780777</v>
      </c>
      <c r="T206" s="3">
        <v>15.81821416</v>
      </c>
      <c r="U206" s="3" cm="1">
        <f t="array" ref="U206">IF(OR(ISBLANK(T206),T206=0),
    NA(),
    1 - IFERROR(
        (
            MAX(0, MIN(1,
            (T206 -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0.1099803935779583</v>
      </c>
      <c r="V206" s="3">
        <v>1.3490200000000001E-2</v>
      </c>
      <c r="W206" s="3">
        <v>4.7099152999999998E-2</v>
      </c>
      <c r="X206" s="3">
        <v>1.4753809999999999E-2</v>
      </c>
      <c r="Y206" s="3">
        <v>2.0913865E-2</v>
      </c>
      <c r="Z206" s="3">
        <v>0.76265479599999997</v>
      </c>
      <c r="AA206" s="3" cm="1">
        <f t="array" ref="AA206">IF(OR(ISBLANK(Z206),Z206=0),
    NA(),
    1 - IFERROR(
        (
            MAX(0, MIN(1,
            (Z206 -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0.54797573780419095</v>
      </c>
      <c r="AB206" s="2">
        <v>7</v>
      </c>
      <c r="AC206" s="3" cm="1">
        <f t="array" ref="AC206">IF(OR(ISBLANK(AB206),AB206=0),
    NA(),
    IFERROR(
        (
            MAX(0, MIN(1,
            (AB206 -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0.16554374911534717</v>
      </c>
      <c r="AD206" s="3">
        <v>0.38832477199999998</v>
      </c>
      <c r="AE206" s="3" cm="1">
        <f t="array" ref="AE206">IF(OR(ISBLANK(AD206),AD206=0),
    NA(),
    1 - IFERROR(
        (
            MAX(0, MIN(1,
            (AD206 -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0.74422901060592128</v>
      </c>
      <c r="AF206" s="3">
        <f xml:space="preserve">
$AG$1 * W206 +
$AH$1 * V206 +
$AI$1 * X206 +
$AJ$1 * Y206 +
$AK$1 * P206 +
$AL$1 * N206 +
$AM$1 * E206 +
$AN$1 * J206 +
$AO$1 * S206 +
$AP$1 * U206 +
$AQ$1 * AC206 +
$AR$1 * AA206 +
$AS$1 * AE206</f>
        <v>0.29793831901689394</v>
      </c>
    </row>
    <row r="207" spans="1:32" x14ac:dyDescent="0.25">
      <c r="A207" s="1" t="s">
        <v>39</v>
      </c>
      <c r="B207" s="2">
        <v>4333.8</v>
      </c>
      <c r="C207" s="2">
        <v>4323.6857140000002</v>
      </c>
      <c r="D207" s="3">
        <v>0.20822695699999999</v>
      </c>
      <c r="E207" s="3" cm="1">
        <f t="array" ref="E207">IF(OR(ISBLANK(D207),D207=0),
    NA(),
    1 - IFERROR(
        (
            MAX(0, MIN(1,
            (D207 -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207" s="1" t="s">
        <v>28</v>
      </c>
      <c r="G207" s="2">
        <v>3945.7428570000002</v>
      </c>
      <c r="H207" s="2">
        <v>3931.5142860000001</v>
      </c>
      <c r="I207" s="3">
        <v>1.1612320000000001E-3</v>
      </c>
      <c r="J207" s="3" cm="1">
        <f t="array" ref="J207">IF(OR(ISBLANK(I207),I207=0),
    NA(),
    1 - IFERROR(
        (
            MAX(0, MIN(1,
            (I207 -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0.66823951717279328</v>
      </c>
      <c r="K207" s="1" t="s">
        <v>42</v>
      </c>
      <c r="L207" s="1" t="s">
        <v>43</v>
      </c>
      <c r="M207" s="2">
        <v>51.142857139999997</v>
      </c>
      <c r="N207" s="3" cm="1">
        <f t="array" ref="N207">IF(OR(ISBLANK(M207),M207=0),
    NA(),
    IFERROR(
        (
            (M207 -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0.33090050080802907</v>
      </c>
      <c r="O207" s="2">
        <v>1275.371429</v>
      </c>
      <c r="P207" s="3" cm="1">
        <f t="array" ref="P207">IF(OR(ISBLANK(O207),O207=0),
    NA(),
    IFERROR(
        (
            (O207 -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0.54247385226814815</v>
      </c>
      <c r="Q207" s="3">
        <v>0.77277070599999997</v>
      </c>
      <c r="R207" s="3">
        <v>0.73090308800000003</v>
      </c>
      <c r="S207" s="3" cm="1">
        <f t="array" ref="S207">IF(OR(ISBLANK(R207),R207=0),
    NA(),
    1 - IFERROR(
        (
            MAX(0, MIN(1,
            (R207 -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0.18231374814318968</v>
      </c>
      <c r="T207" s="3">
        <v>16.245981799999999</v>
      </c>
      <c r="U207" s="3" cm="1">
        <f t="array" ref="U207">IF(OR(ISBLANK(T207),T207=0),
    NA(),
    1 - IFERROR(
        (
            MAX(0, MIN(1,
            (T207 -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0.10520660326192033</v>
      </c>
      <c r="V207" s="3">
        <v>1.3208678E-2</v>
      </c>
      <c r="W207" s="3">
        <v>4.4121964E-2</v>
      </c>
      <c r="X207" s="3">
        <v>1.4485703000000001E-2</v>
      </c>
      <c r="Y207" s="3">
        <v>2.0255505E-2</v>
      </c>
      <c r="Z207" s="3">
        <v>2.873445223</v>
      </c>
      <c r="AA207" s="3" cm="1">
        <f t="array" ref="AA207">IF(OR(ISBLANK(Z207),Z207=0),
    NA(),
    1 - IFERROR(
        (
            MAX(0, MIN(1,
            (Z207 -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8.1303437687541669E-2</v>
      </c>
      <c r="AB207" s="2">
        <v>1</v>
      </c>
      <c r="AC207" s="3" cm="1">
        <f t="array" ref="AC207">IF(OR(ISBLANK(AB207),AB207=0),
    NA(),
    IFERROR(
        (
            MAX(0, MIN(1,
            (AB207 -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</v>
      </c>
      <c r="AD207" s="3">
        <v>0.62326580700000001</v>
      </c>
      <c r="AE207" s="3" cm="1">
        <f t="array" ref="AE207">IF(OR(ISBLANK(AD207),AD207=0),
    NA(),
    1 - IFERROR(
        (
            MAX(0, MIN(1,
            (AD207 -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0.71552836727394831</v>
      </c>
      <c r="AF207" s="3">
        <f xml:space="preserve">
$AG$1 * W207 +
$AH$1 * V207 +
$AI$1 * X207 +
$AJ$1 * Y207 +
$AK$1 * P207 +
$AL$1 * N207 +
$AM$1 * E207 +
$AN$1 * J207 +
$AO$1 * S207 +
$AP$1 * U207 +
$AQ$1 * AC207 +
$AR$1 * AA207 +
$AS$1 * AE207</f>
        <v>0.23548620388622499</v>
      </c>
    </row>
    <row r="208" spans="1:32" x14ac:dyDescent="0.25">
      <c r="A208" s="1" t="s">
        <v>39</v>
      </c>
      <c r="B208" s="2">
        <v>4333.8</v>
      </c>
      <c r="C208" s="2">
        <v>4323.6857140000002</v>
      </c>
      <c r="D208" s="3">
        <v>0.20822695699999999</v>
      </c>
      <c r="E208" s="3" cm="1">
        <f t="array" ref="E208">IF(OR(ISBLANK(D208),D208=0),
    NA(),
    1 - IFERROR(
        (
            MAX(0, MIN(1,
            (D208 -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208" s="1" t="s">
        <v>28</v>
      </c>
      <c r="G208" s="2">
        <v>3945.7428570000002</v>
      </c>
      <c r="H208" s="2">
        <v>3931.5142860000001</v>
      </c>
      <c r="I208" s="3">
        <v>1.1612320000000001E-3</v>
      </c>
      <c r="J208" s="3" cm="1">
        <f t="array" ref="J208">IF(OR(ISBLANK(I208),I208=0),
    NA(),
    1 - IFERROR(
        (
            MAX(0, MIN(1,
            (I208 -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0.66823951717279328</v>
      </c>
      <c r="K208" s="1" t="s">
        <v>18</v>
      </c>
      <c r="L208" s="1" t="s">
        <v>19</v>
      </c>
      <c r="M208" s="2">
        <v>59.714285709999999</v>
      </c>
      <c r="N208" s="3" cm="1">
        <f t="array" ref="N208">IF(OR(ISBLANK(M208),M208=0),
    NA(),
    IFERROR(
        (
            (M208 -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0.35133019672560206</v>
      </c>
      <c r="O208" s="2">
        <v>1539.7142859999999</v>
      </c>
      <c r="P208" s="3" cm="1">
        <f t="array" ref="P208">IF(OR(ISBLANK(O208),O208=0),
    NA(),
    IFERROR(
        (
            (O208 -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0.57908318098204137</v>
      </c>
      <c r="Q208" s="3">
        <v>0.754244052</v>
      </c>
      <c r="R208" s="3">
        <v>0.60086415999999998</v>
      </c>
      <c r="S208" s="3" cm="1">
        <f t="array" ref="S208">IF(OR(ISBLANK(R208),R208=0),
    NA(),
    1 - IFERROR(
        (
            MAX(0, MIN(1,
            (R208 -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0.21457153531966888</v>
      </c>
      <c r="T208" s="3">
        <v>13.781554310000001</v>
      </c>
      <c r="U208" s="3" cm="1">
        <f t="array" ref="U208">IF(OR(ISBLANK(T208),T208=0),
    NA(),
    1 - IFERROR(
        (
            MAX(0, MIN(1,
            (T208 -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0.13424126828081107</v>
      </c>
      <c r="V208" s="3">
        <v>1.526081E-2</v>
      </c>
      <c r="W208" s="3">
        <v>4.2598944999999999E-2</v>
      </c>
      <c r="X208" s="3">
        <v>1.6656329000000001E-2</v>
      </c>
      <c r="Y208" s="3">
        <v>2.2403009000000002E-2</v>
      </c>
      <c r="Z208" s="3">
        <v>2.332097401</v>
      </c>
      <c r="AA208" s="3" cm="1">
        <f t="array" ref="AA208">IF(OR(ISBLANK(Z208),Z208=0),
    NA(),
    1 - IFERROR(
        (
            MAX(0, MIN(1,
            (Z208 -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0.16520331852665926</v>
      </c>
      <c r="AB208" s="2">
        <v>3</v>
      </c>
      <c r="AC208" s="3" cm="1">
        <f t="array" ref="AC208">IF(OR(ISBLANK(AB208),AB208=0),
    NA(),
    IFERROR(
        (
            MAX(0, MIN(1,
            (AB208 -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0.13288884770449758</v>
      </c>
      <c r="AD208" s="3">
        <v>0.49529055900000002</v>
      </c>
      <c r="AE208" s="3" cm="1">
        <f t="array" ref="AE208">IF(OR(ISBLANK(AD208),AD208=0),
    NA(),
    1 - IFERROR(
        (
            MAX(0, MIN(1,
            (AD208 -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0.72964272924580942</v>
      </c>
      <c r="AF208" s="3">
        <f xml:space="preserve">
$AG$1 * W208 +
$AH$1 * V208 +
$AI$1 * X208 +
$AJ$1 * Y208 +
$AK$1 * P208 +
$AL$1 * N208 +
$AM$1 * E208 +
$AN$1 * J208 +
$AO$1 * S208 +
$AP$1 * U208 +
$AQ$1 * AC208 +
$AR$1 * AA208 +
$AS$1 * AE208</f>
        <v>0.27670914688557502</v>
      </c>
    </row>
    <row r="209" spans="1:32" x14ac:dyDescent="0.25">
      <c r="A209" s="1" t="s">
        <v>39</v>
      </c>
      <c r="B209" s="2">
        <v>4333.8</v>
      </c>
      <c r="C209" s="2">
        <v>4323.6857140000002</v>
      </c>
      <c r="D209" s="3">
        <v>0.20822695699999999</v>
      </c>
      <c r="E209" s="3" cm="1">
        <f t="array" ref="E209">IF(OR(ISBLANK(D209),D209=0),
    NA(),
    1 - IFERROR(
        (
            MAX(0, MIN(1,
            (D209 -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209" s="1" t="s">
        <v>27</v>
      </c>
      <c r="G209" s="2">
        <v>4333.8</v>
      </c>
      <c r="H209" s="2">
        <v>4323.6857140000002</v>
      </c>
      <c r="I209" s="3">
        <v>3.614206E-3</v>
      </c>
      <c r="J209" s="3" cm="1">
        <f t="array" ref="J209">IF(OR(ISBLANK(I209),I209=0),
    NA(),
    1 - IFERROR(
        (
            MAX(0, MIN(1,
            (I209 -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0.55893599616139678</v>
      </c>
      <c r="K209" s="1" t="s">
        <v>42</v>
      </c>
      <c r="L209" s="1" t="s">
        <v>19</v>
      </c>
      <c r="M209" s="2">
        <v>83.114285710000004</v>
      </c>
      <c r="N209" s="3" cm="1">
        <f t="array" ref="N209">IF(OR(ISBLANK(M209),M209=0),
    NA(),
    IFERROR(
        (
            (M209 -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0.39097055351523707</v>
      </c>
      <c r="O209" s="2">
        <v>1363.0857140000001</v>
      </c>
      <c r="P209" s="3" cm="1">
        <f t="array" ref="P209">IF(OR(ISBLANK(O209),O209=0),
    NA(),
    IFERROR(
        (
            (O209 -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0.55525200167101674</v>
      </c>
      <c r="Q209" s="3">
        <v>0.79009469200000004</v>
      </c>
      <c r="R209" s="3">
        <v>0.70389505399999996</v>
      </c>
      <c r="S209" s="3" cm="1">
        <f t="array" ref="S209">IF(OR(ISBLANK(R209),R209=0),
    NA(),
    1 - IFERROR(
        (
            MAX(0, MIN(1,
            (R209 -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0.18860122174270511</v>
      </c>
      <c r="T209" s="3">
        <v>10.979806999999999</v>
      </c>
      <c r="U209" s="3" cm="1">
        <f t="array" ref="U209">IF(OR(ISBLANK(T209),T209=0),
    NA(),
    1 - IFERROR(
        (
            MAX(0, MIN(1,
            (T209 -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0.17282953031510395</v>
      </c>
      <c r="V209" s="3">
        <v>2.0495536000000002E-2</v>
      </c>
      <c r="W209" s="3">
        <v>6.4608952999999997E-2</v>
      </c>
      <c r="X209" s="3">
        <v>2.2431435999999999E-2</v>
      </c>
      <c r="Y209" s="3">
        <v>3.1011404999999999E-2</v>
      </c>
      <c r="Z209" s="3">
        <v>0.84554949300000004</v>
      </c>
      <c r="AA209" s="3" cm="1">
        <f t="array" ref="AA209">IF(OR(ISBLANK(Z209),Z209=0),
    NA(),
    1 - IFERROR(
        (
            MAX(0, MIN(1,
            (Z209 -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0.51507892546800504</v>
      </c>
      <c r="AB209" s="2">
        <v>19</v>
      </c>
      <c r="AC209" s="3" cm="1">
        <f t="array" ref="AC209">IF(OR(ISBLANK(AB209),AB209=0),
    NA(),
    IFERROR(
        (
            MAX(0, MIN(1,
            (AB209 -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0.20622297013293683</v>
      </c>
      <c r="AD209" s="3">
        <v>6.1603290499999996</v>
      </c>
      <c r="AE209" s="3" cm="1">
        <f t="array" ref="AE209">IF(OR(ISBLANK(AD209),AD209=0),
    NA(),
    1 - IFERROR(
        (
            MAX(0, MIN(1,
            (AD209 -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0.54282945228099444</v>
      </c>
      <c r="AF209" s="3">
        <f xml:space="preserve">
$AG$1 * W209 +
$AH$1 * V209 +
$AI$1 * X209 +
$AJ$1 * Y209 +
$AK$1 * P209 +
$AL$1 * N209 +
$AM$1 * E209 +
$AN$1 * J209 +
$AO$1 * S209 +
$AP$1 * U209 +
$AQ$1 * AC209 +
$AR$1 * AA209 +
$AS$1 * AE209</f>
        <v>0.27801197326512267</v>
      </c>
    </row>
    <row r="210" spans="1:32" x14ac:dyDescent="0.25">
      <c r="A210" s="1" t="s">
        <v>39</v>
      </c>
      <c r="B210" s="2">
        <v>4333.8</v>
      </c>
      <c r="C210" s="2">
        <v>4323.6857140000002</v>
      </c>
      <c r="D210" s="3">
        <v>0.20822695699999999</v>
      </c>
      <c r="E210" s="3" cm="1">
        <f t="array" ref="E210">IF(OR(ISBLANK(D210),D210=0),
    NA(),
    1 - IFERROR(
        (
            MAX(0, MIN(1,
            (D210 -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210" s="1" t="s">
        <v>27</v>
      </c>
      <c r="G210" s="2">
        <v>4333.8</v>
      </c>
      <c r="H210" s="2">
        <v>4323.6857140000002</v>
      </c>
      <c r="I210" s="3">
        <v>3.614206E-3</v>
      </c>
      <c r="J210" s="3" cm="1">
        <f t="array" ref="J210">IF(OR(ISBLANK(I210),I210=0),
    NA(),
    1 - IFERROR(
        (
            MAX(0, MIN(1,
            (I210 -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0.55893599616139678</v>
      </c>
      <c r="K210" s="1" t="s">
        <v>42</v>
      </c>
      <c r="L210" s="1" t="s">
        <v>43</v>
      </c>
      <c r="M210" s="2">
        <v>78.857142859999996</v>
      </c>
      <c r="N210" s="3" cm="1">
        <f t="array" ref="N210">IF(OR(ISBLANK(M210),M210=0),
    NA(),
    IFERROR(
        (
            (M210 -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0.38489434717867615</v>
      </c>
      <c r="O210" s="2">
        <v>1247.5999999999999</v>
      </c>
      <c r="P210" s="3" cm="1">
        <f t="array" ref="P210">IF(OR(ISBLANK(O210),O210=0),
    NA(),
    IFERROR(
        (
            (O210 -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0.53827805295773923</v>
      </c>
      <c r="Q210" s="3">
        <v>1.0813610579999999</v>
      </c>
      <c r="R210" s="3">
        <v>0.98506961599999998</v>
      </c>
      <c r="S210" s="3" cm="1">
        <f t="array" ref="S210">IF(OR(ISBLANK(R210),R210=0),
    NA(),
    1 - IFERROR(
        (
            MAX(0, MIN(1,
            (R210 -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0.13092484446822072</v>
      </c>
      <c r="T210" s="3">
        <v>15.14579318</v>
      </c>
      <c r="U210" s="3" cm="1">
        <f t="array" ref="U210">IF(OR(ISBLANK(T210),T210=0),
    NA(),
    1 - IFERROR(
        (
            MAX(0, MIN(1,
            (T210 -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0.1176980821197553</v>
      </c>
      <c r="V210" s="3">
        <v>1.9473838E-2</v>
      </c>
      <c r="W210" s="3">
        <v>6.6992212999999995E-2</v>
      </c>
      <c r="X210" s="3">
        <v>2.1242438999999998E-2</v>
      </c>
      <c r="Y210" s="3">
        <v>3.0062584999999999E-2</v>
      </c>
      <c r="Z210" s="3">
        <v>1.3503448140000001</v>
      </c>
      <c r="AA210" s="3" cm="1">
        <f t="array" ref="AA210">IF(OR(ISBLANK(Z210),Z210=0),
    NA(),
    1 - IFERROR(
        (
            MAX(0, MIN(1,
            (Z210 -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0.36260185367402697</v>
      </c>
      <c r="AB210" s="2">
        <v>4</v>
      </c>
      <c r="AC210" s="3" cm="1">
        <f t="array" ref="AC210">IF(OR(ISBLANK(AB210),AB210=0),
    NA(),
    IFERROR(
        (
            MAX(0, MIN(1,
            (AB210 -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0.14411420404251774</v>
      </c>
      <c r="AD210" s="3">
        <v>0.55987527800000003</v>
      </c>
      <c r="AE210" s="3" cm="1">
        <f t="array" ref="AE210">IF(OR(ISBLANK(AD210),AD210=0),
    NA(),
    1 - IFERROR(
        (
            MAX(0, MIN(1,
            (AD210 -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0.72216173327163802</v>
      </c>
      <c r="AF210" s="3">
        <f xml:space="preserve">
$AG$1 * W210 +
$AH$1 * V210 +
$AI$1 * X210 +
$AJ$1 * Y210 +
$AK$1 * P210 +
$AL$1 * N210 +
$AM$1 * E210 +
$AN$1 * J210 +
$AO$1 * S210 +
$AP$1 * U210 +
$AQ$1 * AC210 +
$AR$1 * AA210 +
$AS$1 * AE210</f>
        <v>0.28485546944990003</v>
      </c>
    </row>
    <row r="211" spans="1:32" x14ac:dyDescent="0.25">
      <c r="A211" s="1" t="s">
        <v>39</v>
      </c>
      <c r="B211" s="2">
        <v>4333.8</v>
      </c>
      <c r="C211" s="2">
        <v>4323.6857140000002</v>
      </c>
      <c r="D211" s="3">
        <v>0.20822695699999999</v>
      </c>
      <c r="E211" s="3" cm="1">
        <f t="array" ref="E211">IF(OR(ISBLANK(D211),D211=0),
    NA(),
    1 - IFERROR(
        (
            MAX(0, MIN(1,
            (D211 -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211" s="1" t="s">
        <v>27</v>
      </c>
      <c r="G211" s="2">
        <v>4333.8</v>
      </c>
      <c r="H211" s="2">
        <v>4323.6857140000002</v>
      </c>
      <c r="I211" s="3">
        <v>3.614206E-3</v>
      </c>
      <c r="J211" s="3" cm="1">
        <f t="array" ref="J211">IF(OR(ISBLANK(I211),I211=0),
    NA(),
    1 - IFERROR(
        (
            MAX(0, MIN(1,
            (I211 -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0.55893599616139678</v>
      </c>
      <c r="K211" s="1" t="s">
        <v>18</v>
      </c>
      <c r="L211" s="1" t="s">
        <v>19</v>
      </c>
      <c r="M211" s="2">
        <v>105.1714286</v>
      </c>
      <c r="N211" s="3" cm="1">
        <f t="array" ref="N211">IF(OR(ISBLANK(M211),M211=0),
    NA(),
    IFERROR(
        (
            (M211 -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0.41760465445426886</v>
      </c>
      <c r="O211" s="2">
        <v>1242.0285710000001</v>
      </c>
      <c r="P211" s="3" cm="1">
        <f t="array" ref="P211">IF(OR(ISBLANK(O211),O211=0),
    NA(),
    IFERROR(
        (
            (O211 -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0.53742705310249916</v>
      </c>
      <c r="Q211" s="3">
        <v>0.92751653899999997</v>
      </c>
      <c r="R211" s="3">
        <v>0.88119900799999995</v>
      </c>
      <c r="S211" s="3" cm="1">
        <f t="array" ref="S211">IF(OR(ISBLANK(R211),R211=0),
    NA(),
    1 - IFERROR(
        (
            MAX(0, MIN(1,
            (R211 -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0.15044212029947457</v>
      </c>
      <c r="T211" s="3">
        <v>10.97729417</v>
      </c>
      <c r="U211" s="3" cm="1">
        <f t="array" ref="U211">IF(OR(ISBLANK(T211),T211=0),
    NA(),
    1 - IFERROR(
        (
            MAX(0, MIN(1,
            (T211 -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0.17286752610244205</v>
      </c>
      <c r="V211" s="3">
        <v>2.4644333000000001E-2</v>
      </c>
      <c r="W211" s="3">
        <v>8.5850519E-2</v>
      </c>
      <c r="X211" s="3">
        <v>2.7039493000000001E-2</v>
      </c>
      <c r="Y211" s="3">
        <v>3.8149220999999997E-2</v>
      </c>
      <c r="Z211" s="3">
        <v>1.1064097129999999</v>
      </c>
      <c r="AA211" s="3" cm="1">
        <f t="array" ref="AA211">IF(OR(ISBLANK(Z211),Z211=0),
    NA(),
    1 - IFERROR(
        (
            MAX(0, MIN(1,
            (Z211 -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0.42865218979040487</v>
      </c>
      <c r="AB211" s="2">
        <v>8</v>
      </c>
      <c r="AC211" s="3" cm="1">
        <f t="array" ref="AC211">IF(OR(ISBLANK(AB211),AB211=0),
    NA(),
    IFERROR(
        (
            MAX(0, MIN(1,
            (AB211 -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0.17072697463559044</v>
      </c>
      <c r="AD211" s="3">
        <v>5.8789026509999998</v>
      </c>
      <c r="AE211" s="3" cm="1">
        <f t="array" ref="AE211">IF(OR(ISBLANK(AD211),AD211=0),
    NA(),
    1 - IFERROR(
        (
            MAX(0, MIN(1,
            (AD211 -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0.54712306278176603</v>
      </c>
      <c r="AF211" s="3">
        <f xml:space="preserve">
$AG$1 * W211 +
$AH$1 * V211 +
$AI$1 * X211 +
$AJ$1 * Y211 +
$AK$1 * P211 +
$AL$1 * N211 +
$AM$1 * E211 +
$AN$1 * J211 +
$AO$1 * S211 +
$AP$1 * U211 +
$AQ$1 * AC211 +
$AR$1 * AA211 +
$AS$1 * AE211</f>
        <v>0.27039480635977997</v>
      </c>
    </row>
    <row r="212" spans="1:32" x14ac:dyDescent="0.25">
      <c r="A212" s="1" t="s">
        <v>39</v>
      </c>
      <c r="B212" s="2">
        <v>4333.8</v>
      </c>
      <c r="C212" s="2">
        <v>4323.6857140000002</v>
      </c>
      <c r="D212" s="3">
        <v>0.20822695699999999</v>
      </c>
      <c r="E212" s="3" cm="1">
        <f t="array" ref="E212">IF(OR(ISBLANK(D212),D212=0),
    NA(),
    1 - IFERROR(
        (
            MAX(0, MIN(1,
            (D212 -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212" s="1" t="s">
        <v>21</v>
      </c>
      <c r="G212" s="2">
        <v>3821.057143</v>
      </c>
      <c r="H212" s="2">
        <v>3805.2571429999998</v>
      </c>
      <c r="I212" s="3">
        <v>2.71785E-3</v>
      </c>
      <c r="J212" s="3" cm="1">
        <f t="array" ref="J212">IF(OR(ISBLANK(I212),I212=0),
    NA(),
    1 - IFERROR(
        (
            MAX(0, MIN(1,
            (I212 -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0.58668864651695962</v>
      </c>
      <c r="K212" s="1" t="s">
        <v>18</v>
      </c>
      <c r="L212" s="1" t="s">
        <v>19</v>
      </c>
      <c r="M212" s="2">
        <v>59.542857140000002</v>
      </c>
      <c r="N212" s="3" cm="1">
        <f t="array" ref="N212">IF(OR(ISBLANK(M212),M212=0),
    NA(),
    IFERROR(
        (
            (M212 -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0.35096568251088761</v>
      </c>
      <c r="O212" s="2">
        <v>922.17142860000001</v>
      </c>
      <c r="P212" s="3" cm="1">
        <f t="array" ref="P212">IF(OR(ISBLANK(O212),O212=0),
    NA(),
    IFERROR(
        (
            (O212 -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0.48214754711419305</v>
      </c>
      <c r="Q212" s="3">
        <v>0.78403860199999997</v>
      </c>
      <c r="R212" s="3">
        <v>1.059934677</v>
      </c>
      <c r="S212" s="3" cm="1">
        <f t="array" ref="S212">IF(OR(ISBLANK(R212),R212=0),
    NA(),
    1 - IFERROR(
        (
            MAX(0, MIN(1,
            (R212 -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0.11787343569632047</v>
      </c>
      <c r="T212" s="3">
        <v>17.021841760000001</v>
      </c>
      <c r="U212" s="3" cm="1">
        <f t="array" ref="U212">IF(OR(ISBLANK(T212),T212=0),
    NA(),
    1 - IFERROR(
        (
            MAX(0, MIN(1,
            (T212 -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9.6799545113999463E-2</v>
      </c>
      <c r="V212" s="3">
        <v>1.4441025E-2</v>
      </c>
      <c r="W212" s="3">
        <v>6.6989734999999995E-2</v>
      </c>
      <c r="X212" s="3">
        <v>1.5595065999999999E-2</v>
      </c>
      <c r="Y212" s="3">
        <v>2.3702002999999999E-2</v>
      </c>
      <c r="Z212" s="3">
        <v>2.1083672349999998</v>
      </c>
      <c r="AA212" s="3" cm="1">
        <f t="array" ref="AA212">IF(OR(ISBLANK(Z212),Z212=0),
    NA(),
    1 - IFERROR(
        (
            MAX(0, MIN(1,
            (Z212 -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0.2038673089674321</v>
      </c>
      <c r="AB212" s="2">
        <v>1</v>
      </c>
      <c r="AC212" s="3" cm="1">
        <f t="array" ref="AC212">IF(OR(ISBLANK(AB212),AB212=0),
    NA(),
    IFERROR(
        (
            MAX(0, MIN(1,
            (AB212 -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</v>
      </c>
      <c r="AD212" s="3">
        <v>0.42214694600000002</v>
      </c>
      <c r="AE212" s="3" cm="1">
        <f t="array" ref="AE212">IF(OR(ISBLANK(AD212),AD212=0),
    NA(),
    1 - IFERROR(
        (
            MAX(0, MIN(1,
            (AD212 -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0.73925706611444131</v>
      </c>
      <c r="AF212" s="3">
        <f xml:space="preserve">
$AG$1 * W212 +
$AH$1 * V212 +
$AI$1 * X212 +
$AJ$1 * Y212 +
$AK$1 * P212 +
$AL$1 * N212 +
$AM$1 * E212 +
$AN$1 * J212 +
$AO$1 * S212 +
$AP$1 * U212 +
$AQ$1 * AC212 +
$AR$1 * AA212 +
$AS$1 * AE212</f>
        <v>0.24331791496820182</v>
      </c>
    </row>
    <row r="213" spans="1:32" x14ac:dyDescent="0.25">
      <c r="A213" s="1" t="s">
        <v>39</v>
      </c>
      <c r="B213" s="2">
        <v>4333.8</v>
      </c>
      <c r="C213" s="2">
        <v>4323.6857140000002</v>
      </c>
      <c r="D213" s="3">
        <v>0.20822695699999999</v>
      </c>
      <c r="E213" s="3" cm="1">
        <f t="array" ref="E213">IF(OR(ISBLANK(D213),D213=0),
    NA(),
    1 - IFERROR(
        (
            MAX(0, MIN(1,
            (D213 -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213" s="1" t="s">
        <v>17</v>
      </c>
      <c r="G213" s="2">
        <v>4333.8</v>
      </c>
      <c r="H213" s="2">
        <v>4323.6857140000002</v>
      </c>
      <c r="I213" s="3">
        <v>8.7729369999999997E-3</v>
      </c>
      <c r="J213" s="3" cm="1">
        <f t="array" ref="J213">IF(OR(ISBLANK(I213),I213=0),
    NA(),
    1 - IFERROR(
        (
            MAX(0, MIN(1,
            (I213 -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0.46619152117037865</v>
      </c>
      <c r="K213" s="1" t="s">
        <v>18</v>
      </c>
      <c r="L213" s="1" t="s">
        <v>43</v>
      </c>
      <c r="M213" s="2">
        <v>230.11428570000001</v>
      </c>
      <c r="N213" s="3" cm="1">
        <f t="array" ref="N213">IF(OR(ISBLANK(M213),M213=0),
    NA(),
    IFERROR(
        (
            (M213 -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0.5051628218462666</v>
      </c>
      <c r="O213" s="2">
        <v>729.22857139999996</v>
      </c>
      <c r="P213" s="3" cm="1">
        <f t="array" ref="P213">IF(OR(ISBLANK(O213),O213=0),
    NA(),
    IFERROR(
        (
            (O213 -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0.43997479801679279</v>
      </c>
      <c r="Q213" s="3">
        <v>0.97732489700000003</v>
      </c>
      <c r="R213" s="3">
        <v>1.6056416229999999</v>
      </c>
      <c r="S213" s="3" cm="1">
        <f t="array" ref="S213">IF(OR(ISBLANK(R213),R213=0),
    NA(),
    1 - IFERROR(
        (
            MAX(0, MIN(1,
            (R213 -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4.0378338062127317E-2</v>
      </c>
      <c r="T213" s="3">
        <v>6.0498991650000002</v>
      </c>
      <c r="U213" s="3" cm="1">
        <f t="array" ref="U213">IF(OR(ISBLANK(T213),T213=0),
    NA(),
    1 - IFERROR(
        (
            MAX(0, MIN(1,
            (T213 -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0.2661959113194502</v>
      </c>
      <c r="V213" s="3">
        <v>5.2849609999999998E-2</v>
      </c>
      <c r="W213" s="3">
        <v>0.29875313199999998</v>
      </c>
      <c r="X213" s="3">
        <v>5.6906804999999998E-2</v>
      </c>
      <c r="Y213" s="3">
        <v>8.9311597000000006E-2</v>
      </c>
      <c r="Z213" s="3">
        <v>1.1558731470000001</v>
      </c>
      <c r="AA213" s="3" cm="1">
        <f t="array" ref="AA213">IF(OR(ISBLANK(Z213),Z213=0),
    NA(),
    1 - IFERROR(
        (
            MAX(0, MIN(1,
            (Z213 -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0.4143454730149404</v>
      </c>
      <c r="AB213" s="2">
        <v>106</v>
      </c>
      <c r="AC213" s="3" cm="1">
        <f t="array" ref="AC213">IF(OR(ISBLANK(AB213),AB213=0),
    NA(),
    IFERROR(
        (
            MAX(0, MIN(1,
            (AB213 -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0.29344073128559245</v>
      </c>
      <c r="AD213" s="3">
        <v>0.214461455</v>
      </c>
      <c r="AE213" s="3" cm="1">
        <f t="array" ref="AE213">IF(OR(ISBLANK(AD213),AD213=0),
    NA(),
    1 - IFERROR(
        (
            MAX(0, MIN(1,
            (AD213 -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0.77909735920366407</v>
      </c>
      <c r="AF213" s="3">
        <f xml:space="preserve">
$AG$1 * W213 +
$AH$1 * V213 +
$AI$1 * X213 +
$AJ$1 * Y213 +
$AK$1 * P213 +
$AL$1 * N213 +
$AM$1 * E213 +
$AN$1 * J213 +
$AO$1 * S213 +
$AP$1 * U213 +
$AQ$1 * AC213 +
$AR$1 * AA213 +
$AS$1 * AE213</f>
        <v>0.36973802589440191</v>
      </c>
    </row>
    <row r="214" spans="1:32" x14ac:dyDescent="0.25">
      <c r="A214" s="1" t="s">
        <v>39</v>
      </c>
      <c r="B214" s="2">
        <v>4333.8</v>
      </c>
      <c r="C214" s="2">
        <v>4323.6857140000002</v>
      </c>
      <c r="D214" s="3">
        <v>0.20822695699999999</v>
      </c>
      <c r="E214" s="3" cm="1">
        <f t="array" ref="E214">IF(OR(ISBLANK(D214),D214=0),
    NA(),
    1 - IFERROR(
        (
            MAX(0, MIN(1,
            (D214 -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214" s="1" t="s">
        <v>31</v>
      </c>
      <c r="G214" s="2">
        <v>4333.8</v>
      </c>
      <c r="H214" s="2">
        <v>4323.6857140000002</v>
      </c>
      <c r="I214" s="3">
        <v>7.5001400000000002E-4</v>
      </c>
      <c r="J214" s="3" cm="1">
        <f t="array" ref="J214">IF(OR(ISBLANK(I214),I214=0),
    NA(),
    1 - IFERROR(
        (
            MAX(0, MIN(1,
            (I214 -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0.71456896050377861</v>
      </c>
      <c r="K214" s="1" t="s">
        <v>42</v>
      </c>
      <c r="L214" s="1" t="s">
        <v>19</v>
      </c>
      <c r="M214" s="2">
        <v>210.2</v>
      </c>
      <c r="N214" s="3" cm="1">
        <f t="array" ref="N214">IF(OR(ISBLANK(M214),M214=0),
    NA(),
    IFERROR(
        (
            (M214 -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0.49486522460013938</v>
      </c>
      <c r="O214" s="2">
        <v>801.94285709999997</v>
      </c>
      <c r="P214" s="3" cm="1">
        <f t="array" ref="P214">IF(OR(ISBLANK(O214),O214=0),
    NA(),
    IFERROR(
        (
            (O214 -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0.45694528418008085</v>
      </c>
      <c r="Q214" s="3">
        <v>0.76588844</v>
      </c>
      <c r="R214" s="3">
        <v>1.1976322859999999</v>
      </c>
      <c r="S214" s="3" cm="1">
        <f t="array" ref="S214">IF(OR(ISBLANK(R214),R214=0),
    NA(),
    1 - IFERROR(
        (
            MAX(0, MIN(1,
            (R214 -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9.5710202103657993E-2</v>
      </c>
      <c r="T214" s="3">
        <v>5.2942172300000001</v>
      </c>
      <c r="U214" s="3" cm="1">
        <f t="array" ref="U214">IF(OR(ISBLANK(T214),T214=0),
    NA(),
    1 - IFERROR(
        (
            MAX(0, MIN(1,
            (T214 -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0.28564739083200252</v>
      </c>
      <c r="V214" s="3">
        <v>4.8288861000000002E-2</v>
      </c>
      <c r="W214" s="3">
        <v>0.25328051899999998</v>
      </c>
      <c r="X214" s="3">
        <v>5.2318590999999998E-2</v>
      </c>
      <c r="Y214" s="3">
        <v>8.0755423000000007E-2</v>
      </c>
      <c r="Z214" s="3">
        <v>0.82506895099999999</v>
      </c>
      <c r="AA214" s="3" cm="1">
        <f t="array" ref="AA214">IF(OR(ISBLANK(Z214),Z214=0),
    NA(),
    1 - IFERROR(
        (
            MAX(0, MIN(1,
            (Z214 -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0.52289198127993486</v>
      </c>
      <c r="AB214" s="2">
        <v>106</v>
      </c>
      <c r="AC214" s="3" cm="1">
        <f t="array" ref="AC214">IF(OR(ISBLANK(AB214),AB214=0),
    NA(),
    IFERROR(
        (
            MAX(0, MIN(1,
            (AB214 -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0.29344073128559245</v>
      </c>
      <c r="AD214" s="3">
        <v>11.08652657</v>
      </c>
      <c r="AE214" s="3" cm="1">
        <f t="array" ref="AE214">IF(OR(ISBLANK(AD214),AD214=0),
    NA(),
    1 - IFERROR(
        (
            MAX(0, MIN(1,
            (AD214 -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0.48541783252429904</v>
      </c>
      <c r="AF214" s="3">
        <f xml:space="preserve">
$AG$1 * W214 +
$AH$1 * V214 +
$AI$1 * X214 +
$AJ$1 * Y214 +
$AK$1 * P214 +
$AL$1 * N214 +
$AM$1 * E214 +
$AN$1 * J214 +
$AO$1 * S214 +
$AP$1 * U214 +
$AQ$1 * AC214 +
$AR$1 * AA214 +
$AS$1 * AE214</f>
        <v>0.32108483943164901</v>
      </c>
    </row>
    <row r="215" spans="1:32" x14ac:dyDescent="0.25">
      <c r="A215" s="1" t="s">
        <v>39</v>
      </c>
      <c r="B215" s="2">
        <v>4333.8</v>
      </c>
      <c r="C215" s="2">
        <v>4323.6857140000002</v>
      </c>
      <c r="D215" s="3">
        <v>0.20822695699999999</v>
      </c>
      <c r="E215" s="3" cm="1">
        <f t="array" ref="E215">IF(OR(ISBLANK(D215),D215=0),
    NA(),
    1 - IFERROR(
        (
            MAX(0, MIN(1,
            (D215 -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215" s="1" t="s">
        <v>31</v>
      </c>
      <c r="G215" s="2">
        <v>4333.8</v>
      </c>
      <c r="H215" s="2">
        <v>4323.6857140000002</v>
      </c>
      <c r="I215" s="3">
        <v>7.5001400000000002E-4</v>
      </c>
      <c r="J215" s="3" cm="1">
        <f t="array" ref="J215">IF(OR(ISBLANK(I215),I215=0),
    NA(),
    1 - IFERROR(
        (
            MAX(0, MIN(1,
            (I215 -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0.71456896050377861</v>
      </c>
      <c r="K215" s="1" t="s">
        <v>42</v>
      </c>
      <c r="L215" s="1" t="s">
        <v>43</v>
      </c>
      <c r="M215" s="2">
        <v>179.3428571</v>
      </c>
      <c r="N215" s="3" cm="1">
        <f t="array" ref="N215">IF(OR(ISBLANK(M215),M215=0),
    NA(),
    IFERROR(
        (
            (M215 -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0.47698484710531486</v>
      </c>
      <c r="O215" s="2">
        <v>663.25714289999996</v>
      </c>
      <c r="P215" s="3" cm="1">
        <f t="array" ref="P215">IF(OR(ISBLANK(O215),O215=0),
    NA(),
    IFERROR(
        (
            (O215 -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0.42313392718065707</v>
      </c>
      <c r="Q215" s="3">
        <v>0.896597376</v>
      </c>
      <c r="R215" s="3">
        <v>1.628019152</v>
      </c>
      <c r="S215" s="3" cm="1">
        <f t="array" ref="S215">IF(OR(ISBLANK(R215),R215=0),
    NA(),
    1 - IFERROR(
        (
            MAX(0, MIN(1,
            (R215 -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3.7689101526205748E-2</v>
      </c>
      <c r="T215" s="3">
        <v>6.8968804219999997</v>
      </c>
      <c r="U215" s="3" cm="1">
        <f t="array" ref="U215">IF(OR(ISBLANK(T215),T215=0),
    NA(),
    1 - IFERROR(
        (
            MAX(0, MIN(1,
            (T215 -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0.24659538260983227</v>
      </c>
      <c r="V215" s="3">
        <v>4.1854569000000001E-2</v>
      </c>
      <c r="W215" s="3">
        <v>0.26412627999999999</v>
      </c>
      <c r="X215" s="3">
        <v>4.5368845999999997E-2</v>
      </c>
      <c r="Y215" s="3">
        <v>7.1973793999999994E-2</v>
      </c>
      <c r="Z215" s="3">
        <v>1.0432011329999999</v>
      </c>
      <c r="AA215" s="3" cm="1">
        <f t="array" ref="AA215">IF(OR(ISBLANK(Z215),Z215=0),
    NA(),
    1 - IFERROR(
        (
            MAX(0, MIN(1,
            (Z215 -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0.44775567812803418</v>
      </c>
      <c r="AB215" s="2">
        <v>78</v>
      </c>
      <c r="AC215" s="3" cm="1">
        <f t="array" ref="AC215">IF(OR(ISBLANK(AB215),AB215=0),
    NA(),
    IFERROR(
        (
            MAX(0, MIN(1,
            (AB215 -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0.27579137591237757</v>
      </c>
      <c r="AD215" s="3">
        <v>7.2711057999999995E-2</v>
      </c>
      <c r="AE215" s="3" cm="1">
        <f t="array" ref="AE215">IF(OR(ISBLANK(AD215),AD215=0),
    NA(),
    1 - IFERROR(
        (
            MAX(0, MIN(1,
            (AD215 -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0.85574804790991554</v>
      </c>
      <c r="AF215" s="3">
        <f xml:space="preserve">
$AG$1 * W215 +
$AH$1 * V215 +
$AI$1 * X215 +
$AJ$1 * Y215 +
$AK$1 * P215 +
$AL$1 * N215 +
$AM$1 * E215 +
$AN$1 * J215 +
$AO$1 * S215 +
$AP$1 * U215 +
$AQ$1 * AC215 +
$AR$1 * AA215 +
$AS$1 * AE215</f>
        <v>0.378072994251754</v>
      </c>
    </row>
    <row r="216" spans="1:32" x14ac:dyDescent="0.25">
      <c r="A216" s="1" t="s">
        <v>39</v>
      </c>
      <c r="B216" s="2">
        <v>4333.8</v>
      </c>
      <c r="C216" s="2">
        <v>4323.6857140000002</v>
      </c>
      <c r="D216" s="3">
        <v>0.20822695699999999</v>
      </c>
      <c r="E216" s="3" cm="1">
        <f t="array" ref="E216">IF(OR(ISBLANK(D216),D216=0),
    NA(),
    1 - IFERROR(
        (
            MAX(0, MIN(1,
            (D216 -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216" s="1" t="s">
        <v>31</v>
      </c>
      <c r="G216" s="2">
        <v>4333.8</v>
      </c>
      <c r="H216" s="2">
        <v>4323.6857140000002</v>
      </c>
      <c r="I216" s="3">
        <v>7.5001400000000002E-4</v>
      </c>
      <c r="J216" s="3" cm="1">
        <f t="array" ref="J216">IF(OR(ISBLANK(I216),I216=0),
    NA(),
    1 - IFERROR(
        (
            MAX(0, MIN(1,
            (I216 -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0.71456896050377861</v>
      </c>
      <c r="K216" s="1" t="s">
        <v>18</v>
      </c>
      <c r="L216" s="1" t="s">
        <v>19</v>
      </c>
      <c r="M216" s="2">
        <v>64.485714290000004</v>
      </c>
      <c r="N216" s="3" cm="1">
        <f t="array" ref="N216">IF(OR(ISBLANK(M216),M216=0),
    NA(),
    IFERROR(
        (
            (M216 -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0.36091713108386658</v>
      </c>
      <c r="O216" s="2">
        <v>1175.0285710000001</v>
      </c>
      <c r="P216" s="3" cm="1">
        <f t="array" ref="P216">IF(OR(ISBLANK(O216),O216=0),
    NA(),
    IFERROR(
        (
            (O216 -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0.52693752711308617</v>
      </c>
      <c r="Q216" s="3">
        <v>0.78558402800000005</v>
      </c>
      <c r="R216" s="3">
        <v>0.81244592000000004</v>
      </c>
      <c r="S216" s="3" cm="1">
        <f t="array" ref="S216">IF(OR(ISBLANK(R216),R216=0),
    NA(),
    1 - IFERROR(
        (
            MAX(0, MIN(1,
            (R216 -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0.16442068360877959</v>
      </c>
      <c r="T216" s="3">
        <v>14.40857527</v>
      </c>
      <c r="U216" s="3" cm="1">
        <f t="array" ref="U216">IF(OR(ISBLANK(T216),T216=0),
    NA(),
    1 - IFERROR(
        (
            MAX(0, MIN(1,
            (T216 -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0.12648196899437769</v>
      </c>
      <c r="V216" s="3">
        <v>1.6175947999999999E-2</v>
      </c>
      <c r="W216" s="3">
        <v>5.8919075000000001E-2</v>
      </c>
      <c r="X216" s="3">
        <v>1.7602962999999999E-2</v>
      </c>
      <c r="Y216" s="3">
        <v>2.5306068000000001E-2</v>
      </c>
      <c r="Z216" s="3">
        <v>1.478084006</v>
      </c>
      <c r="AA216" s="3" cm="1">
        <f t="array" ref="AA216">IF(OR(ISBLANK(Z216),Z216=0),
    NA(),
    1 - IFERROR(
        (
            MAX(0, MIN(1,
            (Z216 -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0.33178162685988588</v>
      </c>
      <c r="AB216" s="2">
        <v>1</v>
      </c>
      <c r="AC216" s="3" cm="1">
        <f t="array" ref="AC216">IF(OR(ISBLANK(AB216),AB216=0),
    NA(),
    IFERROR(
        (
            MAX(0, MIN(1,
            (AB216 -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</v>
      </c>
      <c r="AD216" s="3">
        <v>0.20086975600000001</v>
      </c>
      <c r="AE216" s="3" cm="1">
        <f t="array" ref="AE216">IF(OR(ISBLANK(AD216),AD216=0),
    NA(),
    1 - IFERROR(
        (
            MAX(0, MIN(1,
            (AD216 -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0.78296356186318083</v>
      </c>
      <c r="AF216" s="3">
        <f xml:space="preserve">
$AG$1 * W216 +
$AH$1 * V216 +
$AI$1 * X216 +
$AJ$1 * Y216 +
$AK$1 * P216 +
$AL$1 * N216 +
$AM$1 * E216 +
$AN$1 * J216 +
$AO$1 * S216 +
$AP$1 * U216 +
$AQ$1 * AC216 +
$AR$1 * AA216 +
$AS$1 * AE216</f>
        <v>0.26800739255410966</v>
      </c>
    </row>
    <row r="217" spans="1:32" x14ac:dyDescent="0.25">
      <c r="A217" s="1" t="s">
        <v>39</v>
      </c>
      <c r="B217" s="2">
        <v>4333.8</v>
      </c>
      <c r="C217" s="2">
        <v>4323.6857140000002</v>
      </c>
      <c r="D217" s="3">
        <v>0.20822695699999999</v>
      </c>
      <c r="E217" s="3" cm="1">
        <f t="array" ref="E217">IF(OR(ISBLANK(D217),D217=0),
    NA(),
    1 - IFERROR(
        (
            MAX(0, MIN(1,
            (D217 -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217" s="1" t="s">
        <v>29</v>
      </c>
      <c r="G217" s="2">
        <v>4333.8</v>
      </c>
      <c r="H217" s="2">
        <v>4323.6857140000002</v>
      </c>
      <c r="I217" s="3">
        <v>5.7306817000000003E-2</v>
      </c>
      <c r="J217" s="3" cm="1">
        <f t="array" ref="J217">IF(OR(ISBLANK(I217),I217=0),
    NA(),
    1 - IFERROR(
        (
            MAX(0, MIN(1,
            (I217 -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0.21711995612323276</v>
      </c>
      <c r="K217" s="1" t="s">
        <v>18</v>
      </c>
      <c r="L217" s="1" t="s">
        <v>19</v>
      </c>
      <c r="M217" s="2">
        <v>254.11428570000001</v>
      </c>
      <c r="N217" s="3" cm="1">
        <f t="array" ref="N217">IF(OR(ISBLANK(M217),M217=0),
    NA(),
    IFERROR(
        (
            (M217 -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0.51655210399961082</v>
      </c>
      <c r="O217" s="2">
        <v>918.17142860000001</v>
      </c>
      <c r="P217" s="3" cm="1">
        <f t="array" ref="P217">IF(OR(ISBLANK(O217),O217=0),
    NA(),
    IFERROR(
        (
            (O217 -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0.48135750955071366</v>
      </c>
      <c r="Q217" s="3">
        <v>1.014260199</v>
      </c>
      <c r="R217" s="3">
        <v>1.329290509</v>
      </c>
      <c r="S217" s="3" cm="1">
        <f t="array" ref="S217">IF(OR(ISBLANK(R217),R217=0),
    NA(),
    1 - IFERROR(
        (
            MAX(0, MIN(1,
            (R217 -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7.6377157902870474E-2</v>
      </c>
      <c r="T217" s="3">
        <v>5.0629297009999998</v>
      </c>
      <c r="U217" s="3" cm="1">
        <f t="array" ref="U217">IF(OR(ISBLANK(T217),T217=0),
    NA(),
    1 - IFERROR(
        (
            MAX(0, MIN(1,
            (T217 -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0.29204763020896796</v>
      </c>
      <c r="V217" s="3">
        <v>5.9104589999999999E-2</v>
      </c>
      <c r="W217" s="3">
        <v>0.27379562200000002</v>
      </c>
      <c r="X217" s="3">
        <v>6.4032020999999995E-2</v>
      </c>
      <c r="Y217" s="3">
        <v>9.6768754999999998E-2</v>
      </c>
      <c r="Z217" s="3">
        <v>0.82512577899999995</v>
      </c>
      <c r="AA217" s="3" cm="1">
        <f t="array" ref="AA217">IF(OR(ISBLANK(Z217),Z217=0),
    NA(),
    1 - IFERROR(
        (
            MAX(0, MIN(1,
            (Z217 -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0.52287003592075809</v>
      </c>
      <c r="AB217" s="2">
        <v>110</v>
      </c>
      <c r="AC217" s="3" cm="1">
        <f t="array" ref="AC217">IF(OR(ISBLANK(AB217),AB217=0),
    NA(),
    IFERROR(
        (
            MAX(0, MIN(1,
            (AB217 -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0.29564316031254878</v>
      </c>
      <c r="AD217" s="3">
        <v>0.266527923</v>
      </c>
      <c r="AE217" s="3" cm="1">
        <f t="array" ref="AE217">IF(OR(ISBLANK(AD217),AD217=0),
    NA(),
    1 - IFERROR(
        (
            MAX(0, MIN(1,
            (AD217 -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0.76635389752925942</v>
      </c>
      <c r="AF217" s="3">
        <f xml:space="preserve">
$AG$1 * W217 +
$AH$1 * V217 +
$AI$1 * X217 +
$AJ$1 * Y217 +
$AK$1 * P217 +
$AL$1 * N217 +
$AM$1 * E217 +
$AN$1 * J217 +
$AO$1 * S217 +
$AP$1 * U217 +
$AQ$1 * AC217 +
$AR$1 * AA217 +
$AS$1 * AE217</f>
        <v>0.37426362349319375</v>
      </c>
    </row>
    <row r="218" spans="1:32" x14ac:dyDescent="0.25">
      <c r="A218" s="1" t="s">
        <v>39</v>
      </c>
      <c r="B218" s="2">
        <v>4333.8</v>
      </c>
      <c r="C218" s="2">
        <v>4323.6857140000002</v>
      </c>
      <c r="D218" s="3">
        <v>0.20822695699999999</v>
      </c>
      <c r="E218" s="3" cm="1">
        <f t="array" ref="E218">IF(OR(ISBLANK(D218),D218=0),
    NA(),
    1 - IFERROR(
        (
            MAX(0, MIN(1,
            (D218 -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9.962243614177102E-2</v>
      </c>
      <c r="F218" s="1" t="s">
        <v>29</v>
      </c>
      <c r="G218" s="2">
        <v>4333.8</v>
      </c>
      <c r="H218" s="2">
        <v>4323.6857140000002</v>
      </c>
      <c r="I218" s="3">
        <v>5.7306817000000003E-2</v>
      </c>
      <c r="J218" s="3" cm="1">
        <f t="array" ref="J218">IF(OR(ISBLANK(I218),I218=0),
    NA(),
    1 - IFERROR(
        (
            MAX(0, MIN(1,
            (I218 -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0.21711995612323276</v>
      </c>
      <c r="K218" s="1" t="s">
        <v>18</v>
      </c>
      <c r="L218" s="1" t="s">
        <v>43</v>
      </c>
      <c r="M218" s="2">
        <v>237.74285710000001</v>
      </c>
      <c r="N218" s="3" cm="1">
        <f t="array" ref="N218">IF(OR(ISBLANK(M218),M218=0),
    NA(),
    IFERROR(
        (
            (M218 -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0.50889440883718007</v>
      </c>
      <c r="O218" s="2">
        <v>832.54285709999999</v>
      </c>
      <c r="P218" s="3" cm="1">
        <f t="array" ref="P218">IF(OR(ISBLANK(O218),O218=0),
    NA(),
    IFERROR(
        (
            (O218 -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0.46366645298660153</v>
      </c>
      <c r="Q218" s="3">
        <v>1.1528131740000001</v>
      </c>
      <c r="R218" s="3">
        <v>1.6177141770000001</v>
      </c>
      <c r="S218" s="3" cm="1">
        <f t="array" ref="S218">IF(OR(ISBLANK(R218),R218=0),
    NA(),
    1 - IFERROR(
        (
            MAX(0, MIN(1,
            (R218 -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3.8923771587035305E-2</v>
      </c>
      <c r="T218" s="3">
        <v>6.2879757459999999</v>
      </c>
      <c r="U218" s="3" cm="1">
        <f t="array" ref="U218">IF(OR(ISBLANK(T218),T218=0),
    NA(),
    1 - IFERROR(
        (
            MAX(0, MIN(1,
            (T218 -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0.26047406834832132</v>
      </c>
      <c r="V218" s="3">
        <v>5.4800762000000003E-2</v>
      </c>
      <c r="W218" s="3">
        <v>0.277434493</v>
      </c>
      <c r="X218" s="3">
        <v>5.9496440999999997E-2</v>
      </c>
      <c r="Y218" s="3">
        <v>9.1134728999999998E-2</v>
      </c>
      <c r="Z218" s="3">
        <v>1.6485764629999999</v>
      </c>
      <c r="AA218" s="3" cm="1">
        <f t="array" ref="AA218">IF(OR(ISBLANK(Z218),Z218=0),
    NA(),
    1 - IFERROR(
        (
            MAX(0, MIN(1,
            (Z218 -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0.29370104764911575</v>
      </c>
      <c r="AB218" s="2">
        <v>89</v>
      </c>
      <c r="AC218" s="3" cm="1">
        <f t="array" ref="AC218">IF(OR(ISBLANK(AB218),AB218=0),
    NA(),
    IFERROR(
        (
            MAX(0, MIN(1,
            (AB218 -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0.28325596931131408</v>
      </c>
      <c r="AD218" s="3">
        <v>0.31737389500000002</v>
      </c>
      <c r="AE218" s="3" cm="1">
        <f t="array" ref="AE218">IF(OR(ISBLANK(AD218),AD218=0),
    NA(),
    1 - IFERROR(
        (
            MAX(0, MIN(1,
            (AD218 -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0.75612949486632741</v>
      </c>
      <c r="AF218" s="3">
        <f xml:space="preserve">
$AG$1 * W218 +
$AH$1 * V218 +
$AI$1 * X218 +
$AJ$1 * Y218 +
$AK$1 * P218 +
$AL$1 * N218 +
$AM$1 * E218 +
$AN$1 * J218 +
$AO$1 * S218 +
$AP$1 * U218 +
$AQ$1 * AC218 +
$AR$1 * AA218 +
$AS$1 * AE218</f>
        <v>0.35163221583491377</v>
      </c>
    </row>
    <row r="219" spans="1:32" x14ac:dyDescent="0.25">
      <c r="A219" s="1" t="s">
        <v>23</v>
      </c>
      <c r="B219" s="2">
        <v>1618.8</v>
      </c>
      <c r="C219" s="2">
        <v>1612.171429</v>
      </c>
      <c r="D219" s="3">
        <v>0.229304182</v>
      </c>
      <c r="E219" s="3" cm="1">
        <f t="array" ref="E219">IF(OR(ISBLANK(D219),D219=0),
    NA(),
    1 - IFERROR(
        (
            MAX(0, MIN(1,
            (D219 -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19" s="1" t="s">
        <v>20</v>
      </c>
      <c r="G219" s="2">
        <v>1618.8</v>
      </c>
      <c r="H219" s="2">
        <v>1612.171429</v>
      </c>
      <c r="I219" s="3">
        <v>3.8007476999999998E-2</v>
      </c>
      <c r="J219" s="3" cm="1">
        <f t="array" ref="J219">IF(OR(ISBLANK(I219),I219=0),
    NA(),
    1 - IFERROR(
        (
            MAX(0, MIN(1,
            (I219 -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0.27934023519598694</v>
      </c>
      <c r="K219" s="1" t="s">
        <v>42</v>
      </c>
      <c r="L219" s="1" t="s">
        <v>19</v>
      </c>
      <c r="M219" s="2">
        <v>338.8</v>
      </c>
      <c r="N219" s="3" cm="1">
        <f t="array" ref="N219">IF(OR(ISBLANK(M219),M219=0),
    NA(),
    IFERROR(
        (
            (M219 -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0.55029932526312464</v>
      </c>
      <c r="O219" s="2">
        <v>505.2</v>
      </c>
      <c r="P219" s="3" cm="1">
        <f t="array" ref="P219">IF(OR(ISBLANK(O219),O219=0),
    NA(),
    IFERROR(
        (
            (O219 -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0.37474909840802811</v>
      </c>
      <c r="Q219" s="3">
        <v>0.43390229600000002</v>
      </c>
      <c r="R219" s="3">
        <v>0.89591548300000001</v>
      </c>
      <c r="S219" s="3" cm="1">
        <f t="array" ref="S219">IF(OR(ISBLANK(R219),R219=0),
    NA(),
    1 - IFERROR(
        (
            MAX(0, MIN(1,
            (R219 -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0.14756642433282641</v>
      </c>
      <c r="T219" s="3">
        <v>1.3618548020000001</v>
      </c>
      <c r="U219" s="3" cm="1">
        <f t="array" ref="U219">IF(OR(ISBLANK(T219),T219=0),
    NA(),
    1 - IFERROR(
        (
            MAX(0, MIN(1,
            (T219 -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0.45781137113215453</v>
      </c>
      <c r="V219" s="3">
        <v>0.20948207299999999</v>
      </c>
      <c r="W219" s="3">
        <v>0.67031506799999996</v>
      </c>
      <c r="X219" s="3">
        <v>0.21694190399999999</v>
      </c>
      <c r="Y219" s="3">
        <v>0.31802587399999999</v>
      </c>
      <c r="Z219" s="3">
        <v>0.68508336700000005</v>
      </c>
      <c r="AA219" s="3" cm="1">
        <f t="array" ref="AA219">IF(OR(ISBLANK(Z219),Z219=0),
    NA(),
    1 - IFERROR(
        (
            MAX(0, MIN(1,
            (Z219 -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0.582401683525265</v>
      </c>
      <c r="AB219" s="2">
        <v>2481</v>
      </c>
      <c r="AC219" s="3" cm="1">
        <f t="array" ref="AC219">IF(OR(ISBLANK(AB219),AB219=0),
    NA(),
    IFERROR(
        (
            MAX(0, MIN(1,
            (AB219 -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0.5522972396507092</v>
      </c>
      <c r="AD219" s="3">
        <v>4.6140938900000004</v>
      </c>
      <c r="AE219" s="3" cm="1">
        <f t="array" ref="AE219">IF(OR(ISBLANK(AD219),AD219=0),
    NA(),
    1 - IFERROR(
        (
            MAX(0, MIN(1,
            (AD219 -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0.568760201523278</v>
      </c>
      <c r="AF219" s="3">
        <f xml:space="preserve">
$AG$1 * W219 +
$AH$1 * V219 +
$AI$1 * X219 +
$AJ$1 * Y219 +
$AK$1 * P219 +
$AL$1 * N219 +
$AM$1 * E219 +
$AN$1 * J219 +
$AO$1 * S219 +
$AP$1 * U219 +
$AQ$1 * AC219 +
$AR$1 * AA219 +
$AS$1 * AE219</f>
        <v>0.46759419976427485</v>
      </c>
    </row>
    <row r="220" spans="1:32" x14ac:dyDescent="0.25">
      <c r="A220" s="1" t="s">
        <v>23</v>
      </c>
      <c r="B220" s="2">
        <v>1618.8</v>
      </c>
      <c r="C220" s="2">
        <v>1612.171429</v>
      </c>
      <c r="D220" s="3">
        <v>0.229304182</v>
      </c>
      <c r="E220" s="3" cm="1">
        <f t="array" ref="E220">IF(OR(ISBLANK(D220),D220=0),
    NA(),
    1 - IFERROR(
        (
            MAX(0, MIN(1,
            (D220 -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20" s="1" t="s">
        <v>20</v>
      </c>
      <c r="G220" s="2">
        <v>1618.8</v>
      </c>
      <c r="H220" s="2">
        <v>1612.171429</v>
      </c>
      <c r="I220" s="3">
        <v>3.8007476999999998E-2</v>
      </c>
      <c r="J220" s="3" cm="1">
        <f t="array" ref="J220">IF(OR(ISBLANK(I220),I220=0),
    NA(),
    1 - IFERROR(
        (
            MAX(0, MIN(1,
            (I220 -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0.27934023519598694</v>
      </c>
      <c r="K220" s="1" t="s">
        <v>42</v>
      </c>
      <c r="L220" s="1" t="s">
        <v>43</v>
      </c>
      <c r="M220" s="2">
        <v>309.68571429999997</v>
      </c>
      <c r="N220" s="3" cm="1">
        <f t="array" ref="N220">IF(OR(ISBLANK(M220),M220=0),
    NA(),
    IFERROR(
        (
            (M220 -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0.53962988270104328</v>
      </c>
      <c r="O220" s="2">
        <v>453.6571429</v>
      </c>
      <c r="P220" s="3" cm="1">
        <f t="array" ref="P220">IF(OR(ISBLANK(O220),O220=0),
    NA(),
    IFERROR(
        (
            (O220 -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0.35530628319698693</v>
      </c>
      <c r="Q220" s="3">
        <v>0.58206691799999999</v>
      </c>
      <c r="R220" s="3">
        <v>1.3528612170000001</v>
      </c>
      <c r="S220" s="3" cm="1">
        <f t="array" ref="S220">IF(OR(ISBLANK(R220),R220=0),
    NA(),
    1 - IFERROR(
        (
            MAX(0, MIN(1,
            (R220 -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7.3081471870281245E-2</v>
      </c>
      <c r="T220" s="3">
        <v>2.030965701</v>
      </c>
      <c r="U220" s="3" cm="1">
        <f t="array" ref="U220">IF(OR(ISBLANK(T220),T220=0),
    NA(),
    1 - IFERROR(
        (
            MAX(0, MIN(1,
            (T220 -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0.41158959692664687</v>
      </c>
      <c r="V220" s="3">
        <v>0.19138063299999999</v>
      </c>
      <c r="W220" s="3">
        <v>0.67993570000000003</v>
      </c>
      <c r="X220" s="3">
        <v>0.19816582899999999</v>
      </c>
      <c r="Y220" s="3">
        <v>0.29727979799999998</v>
      </c>
      <c r="Z220" s="3">
        <v>0.66733728400000003</v>
      </c>
      <c r="AA220" s="3" cm="1">
        <f t="array" ref="AA220">IF(OR(ISBLANK(Z220),Z220=0),
    NA(),
    1 - IFERROR(
        (
            MAX(0, MIN(1,
            (Z220 -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0.59090017215822566</v>
      </c>
      <c r="AB220" s="2">
        <v>2289</v>
      </c>
      <c r="AC220" s="3" cm="1">
        <f t="array" ref="AC220">IF(OR(ISBLANK(AB220),AB220=0),
    NA(),
    IFERROR(
        (
            MAX(0, MIN(1,
            (AB220 -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0.54346770351831808</v>
      </c>
      <c r="AD220" s="3">
        <v>3.8986329529999999</v>
      </c>
      <c r="AE220" s="3" cm="1">
        <f t="array" ref="AE220">IF(OR(ISBLANK(AD220),AD220=0),
    NA(),
    1 - IFERROR(
        (
            MAX(0, MIN(1,
            (AD220 -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0.58323001768782146</v>
      </c>
      <c r="AF220" s="3">
        <f xml:space="preserve">
$AG$1 * W220 +
$AH$1 * V220 +
$AI$1 * X220 +
$AJ$1 * Y220 +
$AK$1 * P220 +
$AL$1 * N220 +
$AM$1 * E220 +
$AN$1 * J220 +
$AO$1 * S220 +
$AP$1 * U220 +
$AQ$1 * AC220 +
$AR$1 * AA220 +
$AS$1 * AE220</f>
        <v>0.45692290569076144</v>
      </c>
    </row>
    <row r="221" spans="1:32" x14ac:dyDescent="0.25">
      <c r="A221" s="1" t="s">
        <v>23</v>
      </c>
      <c r="B221" s="2">
        <v>1618.8</v>
      </c>
      <c r="C221" s="2">
        <v>1612.171429</v>
      </c>
      <c r="D221" s="3">
        <v>0.229304182</v>
      </c>
      <c r="E221" s="3" cm="1">
        <f t="array" ref="E221">IF(OR(ISBLANK(D221),D221=0),
    NA(),
    1 - IFERROR(
        (
            MAX(0, MIN(1,
            (D221 -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21" s="1" t="s">
        <v>20</v>
      </c>
      <c r="G221" s="2">
        <v>1618.8</v>
      </c>
      <c r="H221" s="2">
        <v>1612.171429</v>
      </c>
      <c r="I221" s="3">
        <v>3.8007476999999998E-2</v>
      </c>
      <c r="J221" s="3" cm="1">
        <f t="array" ref="J221">IF(OR(ISBLANK(I221),I221=0),
    NA(),
    1 - IFERROR(
        (
            MAX(0, MIN(1,
            (I221 -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0.27934023519598694</v>
      </c>
      <c r="K221" s="1" t="s">
        <v>18</v>
      </c>
      <c r="L221" s="1" t="s">
        <v>19</v>
      </c>
      <c r="M221" s="2">
        <v>266.97142860000002</v>
      </c>
      <c r="N221" s="3" cm="1">
        <f t="array" ref="N221">IF(OR(ISBLANK(M221),M221=0),
    NA(),
    IFERROR(
        (
            (M221 -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0.52226265172349562</v>
      </c>
      <c r="O221" s="2">
        <v>462.2857143</v>
      </c>
      <c r="P221" s="3" cm="1">
        <f t="array" ref="P221">IF(OR(ISBLANK(O221),O221=0),
    NA(),
    IFERROR(
        (
            (O221 -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0.35873522044622708</v>
      </c>
      <c r="Q221" s="3">
        <v>0.44035757199999997</v>
      </c>
      <c r="R221" s="3">
        <v>0.99434855600000005</v>
      </c>
      <c r="S221" s="3" cm="1">
        <f t="array" ref="S221">IF(OR(ISBLANK(R221),R221=0),
    NA(),
    1 - IFERROR(
        (
            MAX(0, MIN(1,
            (R221 -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0.12926426163347005</v>
      </c>
      <c r="T221" s="3">
        <v>1.8085950099999999</v>
      </c>
      <c r="U221" s="3" cm="1">
        <f t="array" ref="U221">IF(OR(ISBLANK(T221),T221=0),
    NA(),
    1 - IFERROR(
        (
            MAX(0, MIN(1,
            (T221 -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0.42534828008060099</v>
      </c>
      <c r="V221" s="3">
        <v>0.16539384800000001</v>
      </c>
      <c r="W221" s="3">
        <v>0.57554979799999995</v>
      </c>
      <c r="X221" s="3">
        <v>0.171164237</v>
      </c>
      <c r="Y221" s="3">
        <v>0.25594721999999998</v>
      </c>
      <c r="Z221" s="3">
        <v>0.638430108</v>
      </c>
      <c r="AA221" s="3" cm="1">
        <f t="array" ref="AA221">IF(OR(ISBLANK(Z221),Z221=0),
    NA(),
    1 - IFERROR(
        (
            MAX(0, MIN(1,
            (Z221 -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0.60534007025839887</v>
      </c>
      <c r="AB221" s="2">
        <v>1947</v>
      </c>
      <c r="AC221" s="3" cm="1">
        <f t="array" ref="AC221">IF(OR(ISBLANK(AB221),AB221=0),
    NA(),
    IFERROR(
        (
            MAX(0, MIN(1,
            (AB221 -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0.5261518523189137</v>
      </c>
      <c r="AD221" s="3">
        <v>3.5793045320000001</v>
      </c>
      <c r="AE221" s="3" cm="1">
        <f t="array" ref="AE221">IF(OR(ISBLANK(AD221),AD221=0),
    NA(),
    1 - IFERROR(
        (
            MAX(0, MIN(1,
            (AD221 -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0.59039469033662706</v>
      </c>
      <c r="AF221" s="3">
        <f xml:space="preserve">
$AG$1 * W221 +
$AH$1 * V221 +
$AI$1 * X221 +
$AJ$1 * Y221 +
$AK$1 * P221 +
$AL$1 * N221 +
$AM$1 * E221 +
$AN$1 * J221 +
$AO$1 * S221 +
$AP$1 * U221 +
$AQ$1 * AC221 +
$AR$1 * AA221 +
$AS$1 * AE221</f>
        <v>0.44508804281129577</v>
      </c>
    </row>
    <row r="222" spans="1:32" x14ac:dyDescent="0.25">
      <c r="A222" s="1" t="s">
        <v>23</v>
      </c>
      <c r="B222" s="2">
        <v>1618.8</v>
      </c>
      <c r="C222" s="2">
        <v>1612.171429</v>
      </c>
      <c r="D222" s="3">
        <v>0.229304182</v>
      </c>
      <c r="E222" s="3" cm="1">
        <f t="array" ref="E222">IF(OR(ISBLANK(D222),D222=0),
    NA(),
    1 - IFERROR(
        (
            MAX(0, MIN(1,
            (D222 -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22" s="1" t="s">
        <v>30</v>
      </c>
      <c r="G222" s="2">
        <v>1618.8</v>
      </c>
      <c r="H222" s="2">
        <v>1612.171429</v>
      </c>
      <c r="I222" s="3">
        <v>1.9116580000000001E-3</v>
      </c>
      <c r="J222" s="3" cm="1">
        <f t="array" ref="J222">IF(OR(ISBLANK(I222),I222=0),
    NA(),
    1 - IFERROR(
        (
            MAX(0, MIN(1,
            (I222 -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0.62026413223914834</v>
      </c>
      <c r="K222" s="1" t="s">
        <v>42</v>
      </c>
      <c r="L222" s="1" t="s">
        <v>19</v>
      </c>
      <c r="M222" s="2">
        <v>803.08571429999995</v>
      </c>
      <c r="N222" s="3" cm="1">
        <f t="array" ref="N222">IF(OR(ISBLANK(M222),M222=0),
    NA(),
    IFERROR(
        (
            (M222 -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0.6602966510302305</v>
      </c>
      <c r="O222" s="2">
        <v>875.62857140000006</v>
      </c>
      <c r="P222" s="3" cm="1">
        <f t="array" ref="P222">IF(OR(ISBLANK(O222),O222=0),
    NA(),
    IFERROR(
        (
            (O222 -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0.47276110705189489</v>
      </c>
      <c r="Q222" s="3">
        <v>0.37563635099999998</v>
      </c>
      <c r="R222" s="3">
        <v>0.43996254299999998</v>
      </c>
      <c r="S222" s="3" cm="1">
        <f t="array" ref="S222">IF(OR(ISBLANK(R222),R222=0),
    NA(),
    1 - IFERROR(
        (
            MAX(0, MIN(1,
            (R222 -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0.26366708124124449</v>
      </c>
      <c r="T222" s="3">
        <v>0.48417927999999999</v>
      </c>
      <c r="U222" s="3" cm="1">
        <f t="array" ref="U222">IF(OR(ISBLANK(T222),T222=0),
    NA(),
    1 - IFERROR(
        (
            MAX(0, MIN(1,
            (T222 -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0.56378994122067461</v>
      </c>
      <c r="V222" s="3">
        <v>0.49835465600000001</v>
      </c>
      <c r="W222" s="3">
        <v>0.91366458699999997</v>
      </c>
      <c r="X222" s="3">
        <v>0.51621298400000004</v>
      </c>
      <c r="Y222" s="3">
        <v>0.64256015600000005</v>
      </c>
      <c r="Z222" s="3">
        <v>0.71342587800000001</v>
      </c>
      <c r="AA222" s="3" cm="1">
        <f t="array" ref="AA222">IF(OR(ISBLANK(Z222),Z222=0),
    NA(),
    1 - IFERROR(
        (
            MAX(0, MIN(1,
            (Z222 -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0.56934295455872608</v>
      </c>
      <c r="AB222" s="2">
        <v>6183</v>
      </c>
      <c r="AC222" s="3" cm="1">
        <f t="array" ref="AC222">IF(OR(ISBLANK(AB222),AB222=0),
    NA(),
    IFERROR(
        (
            MAX(0, MIN(1,
            (AB222 -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0.66299207421313344</v>
      </c>
      <c r="AD222" s="3">
        <v>11.60176223</v>
      </c>
      <c r="AE222" s="3" cm="1">
        <f t="array" ref="AE222">IF(OR(ISBLANK(AD222),AD222=0),
    NA(),
    1 - IFERROR(
        (
            MAX(0, MIN(1,
            (AD222 -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0.48069899192917531</v>
      </c>
      <c r="AF222" s="3">
        <f xml:space="preserve">
$AG$1 * W222 +
$AH$1 * V222 +
$AI$1 * X222 +
$AJ$1 * Y222 +
$AK$1 * P222 +
$AL$1 * N222 +
$AM$1 * E222 +
$AN$1 * J222 +
$AO$1 * S222 +
$AP$1 * U222 +
$AQ$1 * AC222 +
$AR$1 * AA222 +
$AS$1 * AE222</f>
        <v>0.57804858823169081</v>
      </c>
    </row>
    <row r="223" spans="1:32" x14ac:dyDescent="0.25">
      <c r="A223" s="1" t="s">
        <v>23</v>
      </c>
      <c r="B223" s="2">
        <v>1618.8</v>
      </c>
      <c r="C223" s="2">
        <v>1612.171429</v>
      </c>
      <c r="D223" s="3">
        <v>0.229304182</v>
      </c>
      <c r="E223" s="3" cm="1">
        <f t="array" ref="E223">IF(OR(ISBLANK(D223),D223=0),
    NA(),
    1 - IFERROR(
        (
            MAX(0, MIN(1,
            (D223 -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23" s="1" t="s">
        <v>30</v>
      </c>
      <c r="G223" s="2">
        <v>1618.8</v>
      </c>
      <c r="H223" s="2">
        <v>1612.171429</v>
      </c>
      <c r="I223" s="3">
        <v>1.9116580000000001E-3</v>
      </c>
      <c r="J223" s="3" cm="1">
        <f t="array" ref="J223">IF(OR(ISBLANK(I223),I223=0),
    NA(),
    1 - IFERROR(
        (
            MAX(0, MIN(1,
            (I223 -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0.62026413223914834</v>
      </c>
      <c r="K223" s="1" t="s">
        <v>42</v>
      </c>
      <c r="L223" s="1" t="s">
        <v>43</v>
      </c>
      <c r="M223" s="2">
        <v>674.4</v>
      </c>
      <c r="N223" s="3" cm="1">
        <f t="array" ref="N223">IF(OR(ISBLANK(M223),M223=0),
    NA(),
    IFERROR(
        (
            (M223 -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0.63679638498609603</v>
      </c>
      <c r="O223" s="2">
        <v>734.37142859999994</v>
      </c>
      <c r="P223" s="3" cm="1">
        <f t="array" ref="P223">IF(OR(ISBLANK(O223),O223=0),
    NA(),
    IFERROR(
        (
            (O223 -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0.44122585383192164</v>
      </c>
      <c r="Q223" s="3">
        <v>0.39896429</v>
      </c>
      <c r="R223" s="3">
        <v>0.56634710300000002</v>
      </c>
      <c r="S223" s="3" cm="1">
        <f t="array" ref="S223">IF(OR(ISBLANK(R223),R223=0),
    NA(),
    1 - IFERROR(
        (
            MAX(0, MIN(1,
            (R223 -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0.22409488649736287</v>
      </c>
      <c r="T223" s="3">
        <v>0.62717016199999998</v>
      </c>
      <c r="U223" s="3" cm="1">
        <f t="array" ref="U223">IF(OR(ISBLANK(T223),T223=0),
    NA(),
    1 - IFERROR(
        (
            MAX(0, MIN(1,
            (T223 -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0.53885473973816356</v>
      </c>
      <c r="V223" s="3">
        <v>0.41847996799999998</v>
      </c>
      <c r="W223" s="3">
        <v>0.91202964900000005</v>
      </c>
      <c r="X223" s="3">
        <v>0.43321436800000002</v>
      </c>
      <c r="Y223" s="3">
        <v>0.56970615300000005</v>
      </c>
      <c r="Z223" s="3">
        <v>0.639350521</v>
      </c>
      <c r="AA223" s="3" cm="1">
        <f t="array" ref="AA223">IF(OR(ISBLANK(Z223),Z223=0),
    NA(),
    1 - IFERROR(
        (
            MAX(0, MIN(1,
            (Z223 -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0.60486802995332301</v>
      </c>
      <c r="AB223" s="2">
        <v>5300</v>
      </c>
      <c r="AC223" s="3" cm="1">
        <f t="array" ref="AC223">IF(OR(ISBLANK(AB223),AB223=0),
    NA(),
    IFERROR(
        (
            MAX(0, MIN(1,
            (AB223 -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0.64286727754246353</v>
      </c>
      <c r="AD223" s="3">
        <v>8.9247721579999997</v>
      </c>
      <c r="AE223" s="3" cm="1">
        <f t="array" ref="AE223">IF(OR(ISBLANK(AD223),AD223=0),
    NA(),
    1 - IFERROR(
        (
            MAX(0, MIN(1,
            (AD223 -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0.50737917641373032</v>
      </c>
      <c r="AF223" s="3">
        <f xml:space="preserve">
$AG$1 * W223 +
$AH$1 * V223 +
$AI$1 * X223 +
$AJ$1 * Y223 +
$AK$1 * P223 +
$AL$1 * N223 +
$AM$1 * E223 +
$AN$1 * J223 +
$AO$1 * S223 +
$AP$1 * U223 +
$AQ$1 * AC223 +
$AR$1 * AA223 +
$AS$1 * AE223</f>
        <v>0.55986499868517858</v>
      </c>
    </row>
    <row r="224" spans="1:32" x14ac:dyDescent="0.25">
      <c r="A224" s="1" t="s">
        <v>23</v>
      </c>
      <c r="B224" s="2">
        <v>1618.8</v>
      </c>
      <c r="C224" s="2">
        <v>1612.171429</v>
      </c>
      <c r="D224" s="3">
        <v>0.229304182</v>
      </c>
      <c r="E224" s="3" cm="1">
        <f t="array" ref="E224">IF(OR(ISBLANK(D224),D224=0),
    NA(),
    1 - IFERROR(
        (
            MAX(0, MIN(1,
            (D224 -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24" s="1" t="s">
        <v>30</v>
      </c>
      <c r="G224" s="2">
        <v>1618.8</v>
      </c>
      <c r="H224" s="2">
        <v>1612.171429</v>
      </c>
      <c r="I224" s="3">
        <v>1.9116580000000001E-3</v>
      </c>
      <c r="J224" s="3" cm="1">
        <f t="array" ref="J224">IF(OR(ISBLANK(I224),I224=0),
    NA(),
    1 - IFERROR(
        (
            MAX(0, MIN(1,
            (I224 -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0.62026413223914834</v>
      </c>
      <c r="K224" s="1" t="s">
        <v>18</v>
      </c>
      <c r="L224" s="1" t="s">
        <v>19</v>
      </c>
      <c r="M224" s="2">
        <v>481.05714289999997</v>
      </c>
      <c r="N224" s="3" cm="1">
        <f t="array" ref="N224">IF(OR(ISBLANK(M224),M224=0),
    NA(),
    IFERROR(
        (
            (M224 -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0.59321344733428105</v>
      </c>
      <c r="O224" s="2">
        <v>678.57142859999999</v>
      </c>
      <c r="P224" s="3" cm="1">
        <f t="array" ref="P224">IF(OR(ISBLANK(O224),O224=0),
    NA(),
    IFERROR(
        (
            (O224 -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0.4271826437072872</v>
      </c>
      <c r="Q224" s="3">
        <v>0.38867868500000002</v>
      </c>
      <c r="R224" s="3">
        <v>0.59001364999999995</v>
      </c>
      <c r="S224" s="3" cm="1">
        <f t="array" ref="S224">IF(OR(ISBLANK(R224),R224=0),
    NA(),
    1 - IFERROR(
        (
            MAX(0, MIN(1,
            (R224 -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0.21751548526006292</v>
      </c>
      <c r="T224" s="3">
        <v>0.89356661400000004</v>
      </c>
      <c r="U224" s="3" cm="1">
        <f t="array" ref="U224">IF(OR(ISBLANK(T224),T224=0),
    NA(),
    1 - IFERROR(
        (
            MAX(0, MIN(1,
            (T224 -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0.50313742087543756</v>
      </c>
      <c r="V224" s="3">
        <v>0.29865386300000002</v>
      </c>
      <c r="W224" s="3">
        <v>0.69486990500000001</v>
      </c>
      <c r="X224" s="3">
        <v>0.30917683899999998</v>
      </c>
      <c r="Y224" s="3">
        <v>0.41591583999999998</v>
      </c>
      <c r="Z224" s="3">
        <v>0.54678769999999999</v>
      </c>
      <c r="AA224" s="3" cm="1">
        <f t="array" ref="AA224">IF(OR(ISBLANK(Z224),Z224=0),
    NA(),
    1 - IFERROR(
        (
            MAX(0, MIN(1,
            (Z224 -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0.65742098146104122</v>
      </c>
      <c r="AB224" s="2">
        <v>3628</v>
      </c>
      <c r="AC224" s="3" cm="1">
        <f t="array" ref="AC224">IF(OR(ISBLANK(AB224),AB224=0),
    NA(),
    IFERROR(
        (
            MAX(0, MIN(1,
            (AB224 -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0.59592560711804388</v>
      </c>
      <c r="AD224" s="3">
        <v>5.7758381229999998</v>
      </c>
      <c r="AE224" s="3" cm="1">
        <f t="array" ref="AE224">IF(OR(ISBLANK(AD224),AD224=0),
    NA(),
    1 - IFERROR(
        (
            MAX(0, MIN(1,
            (AD224 -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0.54873703953167996</v>
      </c>
      <c r="AF224" s="3">
        <f xml:space="preserve">
$AG$1 * W224 +
$AH$1 * V224 +
$AI$1 * X224 +
$AJ$1 * Y224 +
$AK$1 * P224 +
$AL$1 * N224 +
$AM$1 * E224 +
$AN$1 * J224 +
$AO$1 * S224 +
$AP$1 * U224 +
$AQ$1 * AC224 +
$AR$1 * AA224 +
$AS$1 * AE224</f>
        <v>0.51459822549458534</v>
      </c>
    </row>
    <row r="225" spans="1:32" x14ac:dyDescent="0.25">
      <c r="A225" s="1" t="s">
        <v>23</v>
      </c>
      <c r="B225" s="2">
        <v>1618.8</v>
      </c>
      <c r="C225" s="2">
        <v>1612.171429</v>
      </c>
      <c r="D225" s="3">
        <v>0.229304182</v>
      </c>
      <c r="E225" s="3" cm="1">
        <f t="array" ref="E225">IF(OR(ISBLANK(D225),D225=0),
    NA(),
    1 - IFERROR(
        (
            MAX(0, MIN(1,
            (D225 -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25" s="1" t="s">
        <v>32</v>
      </c>
      <c r="G225" s="2">
        <v>1618.8</v>
      </c>
      <c r="H225" s="2">
        <v>1612.171429</v>
      </c>
      <c r="I225" s="3">
        <v>9.8432080000000009E-3</v>
      </c>
      <c r="J225" s="3" cm="1">
        <f t="array" ref="J225">IF(OR(ISBLANK(I225),I225=0),
    NA(),
    1 - IFERROR(
        (
            MAX(0, MIN(1,
            (I225 -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0.45321798384225387</v>
      </c>
      <c r="K225" s="1" t="s">
        <v>42</v>
      </c>
      <c r="L225" s="1" t="s">
        <v>19</v>
      </c>
      <c r="M225" s="2">
        <v>733.94285709999997</v>
      </c>
      <c r="N225" s="3" cm="1">
        <f t="array" ref="N225">IF(OR(ISBLANK(M225),M225=0),
    NA(),
    IFERROR(
        (
            (M225 -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0.64809458828244537</v>
      </c>
      <c r="O225" s="2">
        <v>816</v>
      </c>
      <c r="P225" s="3" cm="1">
        <f t="array" ref="P225">IF(OR(ISBLANK(O225),O225=0),
    NA(),
    IFERROR(
        (
            (O225 -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0.46006134491774131</v>
      </c>
      <c r="Q225" s="3">
        <v>0.38844983999999999</v>
      </c>
      <c r="R225" s="3">
        <v>0.48727193099999999</v>
      </c>
      <c r="S225" s="3" cm="1">
        <f t="array" ref="S225">IF(OR(ISBLANK(R225),R225=0),
    NA(),
    1 - IFERROR(
        (
            MAX(0, MIN(1,
            (R225 -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0.24786680043022824</v>
      </c>
      <c r="T225" s="3">
        <v>0.54560839800000005</v>
      </c>
      <c r="U225" s="3" cm="1">
        <f t="array" ref="U225">IF(OR(ISBLANK(T225),T225=0),
    NA(),
    1 - IFERROR(
        (
            MAX(0, MIN(1,
            (T225 -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0.55239238767835341</v>
      </c>
      <c r="V225" s="3">
        <v>0.45556023600000001</v>
      </c>
      <c r="W225" s="3">
        <v>0.89680274100000001</v>
      </c>
      <c r="X225" s="3">
        <v>0.47189215200000001</v>
      </c>
      <c r="Y225" s="3">
        <v>0.60229168399999999</v>
      </c>
      <c r="Z225" s="3">
        <v>0.68963840399999998</v>
      </c>
      <c r="AA225" s="3" cm="1">
        <f t="array" ref="AA225">IF(OR(ISBLANK(Z225),Z225=0),
    NA(),
    1 - IFERROR(
        (
            MAX(0, MIN(1,
            (Z225 -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0.58026171781682856</v>
      </c>
      <c r="AB225" s="2">
        <v>5690</v>
      </c>
      <c r="AC225" s="3" cm="1">
        <f t="array" ref="AC225">IF(OR(ISBLANK(AB225),AB225=0),
    NA(),
    IFERROR(
        (
            MAX(0, MIN(1,
            (AB225 -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0.65206324848228592</v>
      </c>
      <c r="AD225" s="3">
        <v>10.07087293</v>
      </c>
      <c r="AE225" s="3" cm="1">
        <f t="array" ref="AE225">IF(OR(ISBLANK(AD225),AD225=0),
    NA(),
    1 - IFERROR(
        (
            MAX(0, MIN(1,
            (AD225 -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0.49526144668090533</v>
      </c>
      <c r="AF225" s="3">
        <f xml:space="preserve">
$AG$1 * W225 +
$AH$1 * V225 +
$AI$1 * X225 +
$AJ$1 * Y225 +
$AK$1 * P225 +
$AL$1 * N225 +
$AM$1 * E225 +
$AN$1 * J225 +
$AO$1 * S225 +
$AP$1 * U225 +
$AQ$1 * AC225 +
$AR$1 * AA225 +
$AS$1 * AE225</f>
        <v>0.5640841954653586</v>
      </c>
    </row>
    <row r="226" spans="1:32" x14ac:dyDescent="0.25">
      <c r="A226" s="1" t="s">
        <v>23</v>
      </c>
      <c r="B226" s="2">
        <v>1618.8</v>
      </c>
      <c r="C226" s="2">
        <v>1612.171429</v>
      </c>
      <c r="D226" s="3">
        <v>0.229304182</v>
      </c>
      <c r="E226" s="3" cm="1">
        <f t="array" ref="E226">IF(OR(ISBLANK(D226),D226=0),
    NA(),
    1 - IFERROR(
        (
            MAX(0, MIN(1,
            (D226 -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26" s="1" t="s">
        <v>32</v>
      </c>
      <c r="G226" s="2">
        <v>1618.8</v>
      </c>
      <c r="H226" s="2">
        <v>1612.171429</v>
      </c>
      <c r="I226" s="3">
        <v>9.8432080000000009E-3</v>
      </c>
      <c r="J226" s="3" cm="1">
        <f t="array" ref="J226">IF(OR(ISBLANK(I226),I226=0),
    NA(),
    1 - IFERROR(
        (
            MAX(0, MIN(1,
            (I226 -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0.45321798384225387</v>
      </c>
      <c r="K226" s="1" t="s">
        <v>42</v>
      </c>
      <c r="L226" s="1" t="s">
        <v>43</v>
      </c>
      <c r="M226" s="2">
        <v>690.7142857</v>
      </c>
      <c r="N226" s="3" cm="1">
        <f t="array" ref="N226">IF(OR(ISBLANK(M226),M226=0),
    NA(),
    IFERROR(
        (
            (M226 -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0.63997198800905453</v>
      </c>
      <c r="O226" s="2">
        <v>768.54285709999999</v>
      </c>
      <c r="P226" s="3" cm="1">
        <f t="array" ref="P226">IF(OR(ISBLANK(O226),O226=0),
    NA(),
    IFERROR(
        (
            (O226 -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0.44933563677764815</v>
      </c>
      <c r="Q226" s="3">
        <v>0.41075576499999999</v>
      </c>
      <c r="R226" s="3">
        <v>0.54846576800000002</v>
      </c>
      <c r="S226" s="3" cm="1">
        <f t="array" ref="S226">IF(OR(ISBLANK(R226),R226=0),
    NA(),
    1 - IFERROR(
        (
            MAX(0, MIN(1,
            (R226 -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0.22921821179005619</v>
      </c>
      <c r="T226" s="3">
        <v>0.61646643899999998</v>
      </c>
      <c r="U226" s="3" cm="1">
        <f t="array" ref="U226">IF(OR(ISBLANK(T226),T226=0),
    NA(),
    1 - IFERROR(
        (
            MAX(0, MIN(1,
            (T226 -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0.54054236143688328</v>
      </c>
      <c r="V226" s="3">
        <v>0.42868990499999998</v>
      </c>
      <c r="W226" s="3">
        <v>0.89496890100000004</v>
      </c>
      <c r="X226" s="3">
        <v>0.44400062499999998</v>
      </c>
      <c r="Y226" s="3">
        <v>0.57739322199999998</v>
      </c>
      <c r="Z226" s="3">
        <v>0.66684494599999999</v>
      </c>
      <c r="AA226" s="3" cm="1">
        <f t="array" ref="AA226">IF(OR(ISBLANK(Z226),Z226=0),
    NA(),
    1 - IFERROR(
        (
            MAX(0, MIN(1,
            (Z226 -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0.59113974112209844</v>
      </c>
      <c r="AB226" s="2">
        <v>5421</v>
      </c>
      <c r="AC226" s="3" cm="1">
        <f t="array" ref="AC226">IF(OR(ISBLANK(AB226),AB226=0),
    NA(),
    IFERROR(
        (
            MAX(0, MIN(1,
            (AB226 -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0.64577673334873642</v>
      </c>
      <c r="AD226" s="3">
        <v>9.2451024620000002</v>
      </c>
      <c r="AE226" s="3" cm="1">
        <f t="array" ref="AE226">IF(OR(ISBLANK(AD226),AD226=0),
    NA(),
    1 - IFERROR(
        (
            MAX(0, MIN(1,
            (AD226 -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0.5038718493002855</v>
      </c>
      <c r="AF226" s="3">
        <f xml:space="preserve">
$AG$1 * W226 +
$AH$1 * V226 +
$AI$1 * X226 +
$AJ$1 * Y226 +
$AK$1 * P226 +
$AL$1 * N226 +
$AM$1 * E226 +
$AN$1 * J226 +
$AO$1 * S226 +
$AP$1 * U226 +
$AQ$1 * AC226 +
$AR$1 * AA226 +
$AS$1 * AE226</f>
        <v>0.55723754576649243</v>
      </c>
    </row>
    <row r="227" spans="1:32" x14ac:dyDescent="0.25">
      <c r="A227" s="1" t="s">
        <v>23</v>
      </c>
      <c r="B227" s="2">
        <v>1618.8</v>
      </c>
      <c r="C227" s="2">
        <v>1612.171429</v>
      </c>
      <c r="D227" s="3">
        <v>0.229304182</v>
      </c>
      <c r="E227" s="3" cm="1">
        <f t="array" ref="E227">IF(OR(ISBLANK(D227),D227=0),
    NA(),
    1 - IFERROR(
        (
            MAX(0, MIN(1,
            (D227 -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27" s="1" t="s">
        <v>32</v>
      </c>
      <c r="G227" s="2">
        <v>1618.8</v>
      </c>
      <c r="H227" s="2">
        <v>1612.171429</v>
      </c>
      <c r="I227" s="3">
        <v>9.8432080000000009E-3</v>
      </c>
      <c r="J227" s="3" cm="1">
        <f t="array" ref="J227">IF(OR(ISBLANK(I227),I227=0),
    NA(),
    1 - IFERROR(
        (
            MAX(0, MIN(1,
            (I227 -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0.45321798384225387</v>
      </c>
      <c r="K227" s="1" t="s">
        <v>18</v>
      </c>
      <c r="L227" s="1" t="s">
        <v>19</v>
      </c>
      <c r="M227" s="2">
        <v>331.45714290000001</v>
      </c>
      <c r="N227" s="3" cm="1">
        <f t="array" ref="N227">IF(OR(ISBLANK(M227),M227=0),
    NA(),
    IFERROR(
        (
            (M227 -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0.54768604539678112</v>
      </c>
      <c r="O227" s="2">
        <v>607.45714290000001</v>
      </c>
      <c r="P227" s="3" cm="1">
        <f t="array" ref="P227">IF(OR(ISBLANK(O227),O227=0),
    NA(),
    IFERROR(
        (
            (O227 -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0.40755843567078043</v>
      </c>
      <c r="Q227" s="3">
        <v>0.390845742</v>
      </c>
      <c r="R227" s="3">
        <v>0.65692708399999999</v>
      </c>
      <c r="S227" s="3" cm="1">
        <f t="array" ref="S227">IF(OR(ISBLANK(R227),R227=0),
    NA(),
    1 - IFERROR(
        (
            MAX(0, MIN(1,
            (R227 -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0.20002322339640299</v>
      </c>
      <c r="T227" s="3">
        <v>1.2699205069999999</v>
      </c>
      <c r="U227" s="3" cm="1">
        <f t="array" ref="U227">IF(OR(ISBLANK(T227),T227=0),
    NA(),
    1 - IFERROR(
        (
            MAX(0, MIN(1,
            (T227 -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0.46555956865773152</v>
      </c>
      <c r="V227" s="3">
        <v>0.20668784800000001</v>
      </c>
      <c r="W227" s="3">
        <v>0.54062296200000004</v>
      </c>
      <c r="X227" s="3">
        <v>0.21385821899999999</v>
      </c>
      <c r="Y227" s="3">
        <v>0.298450828</v>
      </c>
      <c r="Z227" s="3">
        <v>0.55901047400000003</v>
      </c>
      <c r="AA227" s="3" cm="1">
        <f t="array" ref="AA227">IF(OR(ISBLANK(Z227),Z227=0),
    NA(),
    1 - IFERROR(
        (
            MAX(0, MIN(1,
            (Z227 -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0.64979092166469954</v>
      </c>
      <c r="AB227" s="2">
        <v>2289</v>
      </c>
      <c r="AC227" s="3" cm="1">
        <f t="array" ref="AC227">IF(OR(ISBLANK(AB227),AB227=0),
    NA(),
    IFERROR(
        (
            MAX(0, MIN(1,
            (AB227 -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0.54346770351831808</v>
      </c>
      <c r="AD227" s="3">
        <v>3.4283361370000001</v>
      </c>
      <c r="AE227" s="3" cm="1">
        <f t="array" ref="AE227">IF(OR(ISBLANK(AD227),AD227=0),
    NA(),
    1 - IFERROR(
        (
            MAX(0, MIN(1,
            (AD227 -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0.59396418137428952</v>
      </c>
      <c r="AF227" s="3">
        <f xml:space="preserve">
$AG$1 * W227 +
$AH$1 * V227 +
$AI$1 * X227 +
$AJ$1 * Y227 +
$AK$1 * P227 +
$AL$1 * N227 +
$AM$1 * E227 +
$AN$1 * J227 +
$AO$1 * S227 +
$AP$1 * U227 +
$AQ$1 * AC227 +
$AR$1 * AA227 +
$AS$1 * AE227</f>
        <v>0.47133800187424496</v>
      </c>
    </row>
    <row r="228" spans="1:32" x14ac:dyDescent="0.25">
      <c r="A228" s="1" t="s">
        <v>23</v>
      </c>
      <c r="B228" s="2">
        <v>1618.8</v>
      </c>
      <c r="C228" s="2">
        <v>1612.171429</v>
      </c>
      <c r="D228" s="3">
        <v>0.229304182</v>
      </c>
      <c r="E228" s="3" cm="1">
        <f t="array" ref="E228">IF(OR(ISBLANK(D228),D228=0),
    NA(),
    1 - IFERROR(
        (
            MAX(0, MIN(1,
            (D228 -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28" s="1" t="s">
        <v>26</v>
      </c>
      <c r="G228" s="2">
        <v>1504.857143</v>
      </c>
      <c r="H228" s="2">
        <v>1497.171429</v>
      </c>
      <c r="I228" s="3">
        <v>2.5767619999999998E-3</v>
      </c>
      <c r="J228" s="3" cm="1">
        <f t="array" ref="J228">IF(OR(ISBLANK(I228),I228=0),
    NA(),
    1 - IFERROR(
        (
            MAX(0, MIN(1,
            (I228 -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0.59180967159990838</v>
      </c>
      <c r="K228" s="1" t="s">
        <v>42</v>
      </c>
      <c r="L228" s="1" t="s">
        <v>19</v>
      </c>
      <c r="M228" s="2">
        <v>41.34285714</v>
      </c>
      <c r="N228" s="3" cm="1">
        <f t="array" ref="N228">IF(OR(ISBLANK(M228),M228=0),
    NA(),
    IFERROR(
        (
            (M228 -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0.29883312197031392</v>
      </c>
      <c r="O228" s="2">
        <v>514.37142859999994</v>
      </c>
      <c r="P228" s="3" cm="1">
        <f t="array" ref="P228">IF(OR(ISBLANK(O228),O228=0),
    NA(),
    IFERROR(
        (
            (O228 -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0.37797165839617231</v>
      </c>
      <c r="Q228" s="3">
        <v>0.37641996300000002</v>
      </c>
      <c r="R228" s="3">
        <v>0.74982402100000001</v>
      </c>
      <c r="S228" s="3" cm="1">
        <f t="array" ref="S228">IF(OR(ISBLANK(R228),R228=0),
    NA(),
    1 - IFERROR(
        (
            MAX(0, MIN(1,
            (R228 -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0.17802147374600596</v>
      </c>
      <c r="T228" s="3">
        <v>11.038598329999999</v>
      </c>
      <c r="U228" s="3" cm="1">
        <f t="array" ref="U228">IF(OR(ISBLANK(T228),T228=0),
    NA(),
    1 - IFERROR(
        (
            MAX(0, MIN(1,
            (T228 -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0.1719425492833746</v>
      </c>
      <c r="V228" s="3">
        <v>2.5557066999999999E-2</v>
      </c>
      <c r="W228" s="3">
        <v>7.7106092000000001E-2</v>
      </c>
      <c r="X228" s="3">
        <v>2.6423577E-2</v>
      </c>
      <c r="Y228" s="3">
        <v>3.8242986999999999E-2</v>
      </c>
      <c r="Z228" s="3">
        <v>0.64082467399999998</v>
      </c>
      <c r="AA228" s="3" cm="1">
        <f t="array" ref="AA228">IF(OR(ISBLANK(Z228),Z228=0),
    NA(),
    1 - IFERROR(
        (
            MAX(0, MIN(1,
            (Z228 -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0.60411375765560593</v>
      </c>
      <c r="AB228" s="2">
        <v>3</v>
      </c>
      <c r="AC228" s="3" cm="1">
        <f t="array" ref="AC228">IF(OR(ISBLANK(AB228),AB228=0),
    NA(),
    IFERROR(
        (
            MAX(0, MIN(1,
            (AB228 -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0.13288884770449758</v>
      </c>
      <c r="AD228" s="3">
        <v>0.66602841300000004</v>
      </c>
      <c r="AE228" s="3" cm="1">
        <f t="array" ref="AE228">IF(OR(ISBLANK(AD228),AD228=0),
    NA(),
    1 - IFERROR(
        (
            MAX(0, MIN(1,
            (AD228 -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0.71138019913554507</v>
      </c>
      <c r="AF228" s="3">
        <f xml:space="preserve">
$AG$1 * W228 +
$AH$1 * V228 +
$AI$1 * X228 +
$AJ$1 * Y228 +
$AK$1 * P228 +
$AL$1 * N228 +
$AM$1 * E228 +
$AN$1 * J228 +
$AO$1 * S228 +
$AP$1 * U228 +
$AQ$1 * AC228 +
$AR$1 * AA228 +
$AS$1 * AE228</f>
        <v>0.28860432901409383</v>
      </c>
    </row>
    <row r="229" spans="1:32" x14ac:dyDescent="0.25">
      <c r="A229" s="1" t="s">
        <v>23</v>
      </c>
      <c r="B229" s="2">
        <v>1618.8</v>
      </c>
      <c r="C229" s="2">
        <v>1612.171429</v>
      </c>
      <c r="D229" s="3">
        <v>0.229304182</v>
      </c>
      <c r="E229" s="3" cm="1">
        <f t="array" ref="E229">IF(OR(ISBLANK(D229),D229=0),
    NA(),
    1 - IFERROR(
        (
            MAX(0, MIN(1,
            (D229 -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29" s="1" t="s">
        <v>26</v>
      </c>
      <c r="G229" s="2">
        <v>1504.857143</v>
      </c>
      <c r="H229" s="2">
        <v>1497.171429</v>
      </c>
      <c r="I229" s="3">
        <v>2.5767619999999998E-3</v>
      </c>
      <c r="J229" s="3" cm="1">
        <f t="array" ref="J229">IF(OR(ISBLANK(I229),I229=0),
    NA(),
    1 - IFERROR(
        (
            MAX(0, MIN(1,
            (I229 -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0.59180967159990838</v>
      </c>
      <c r="K229" s="1" t="s">
        <v>42</v>
      </c>
      <c r="L229" s="1" t="s">
        <v>43</v>
      </c>
      <c r="M229" s="2">
        <v>34.857142860000003</v>
      </c>
      <c r="N229" s="3" cm="1">
        <f t="array" ref="N229">IF(OR(ISBLANK(M229),M229=0),
    NA(),
    IFERROR(
        (
            (M229 -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0.26612051809444143</v>
      </c>
      <c r="O229" s="2">
        <v>507.8</v>
      </c>
      <c r="P229" s="3" cm="1">
        <f t="array" ref="P229">IF(OR(ISBLANK(O229),O229=0),
    NA(),
    IFERROR(
        (
            (O229 -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0.37566922074884979</v>
      </c>
      <c r="Q229" s="3">
        <v>0.389524129</v>
      </c>
      <c r="R229" s="3">
        <v>0.787649406</v>
      </c>
      <c r="S229" s="3" cm="1">
        <f t="array" ref="S229">IF(OR(ISBLANK(R229),R229=0),
    NA(),
    1 - IFERROR(
        (
            MAX(0, MIN(1,
            (R229 -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0.16970001508528076</v>
      </c>
      <c r="T229" s="3">
        <v>12.677273960000001</v>
      </c>
      <c r="U229" s="3" cm="1">
        <f t="array" ref="U229">IF(OR(ISBLANK(T229),T229=0),
    NA(),
    1 - IFERROR(
        (
            MAX(0, MIN(1,
            (T229 -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0.14862372768755328</v>
      </c>
      <c r="V229" s="3">
        <v>2.1520462000000001E-2</v>
      </c>
      <c r="W229" s="3">
        <v>6.6878972999999994E-2</v>
      </c>
      <c r="X229" s="3">
        <v>2.2253868E-2</v>
      </c>
      <c r="Y229" s="3">
        <v>3.2433793000000002E-2</v>
      </c>
      <c r="Z229" s="3">
        <v>1.881670161</v>
      </c>
      <c r="AA229" s="3" cm="1">
        <f t="array" ref="AA229">IF(OR(ISBLANK(Z229),Z229=0),
    NA(),
    1 - IFERROR(
        (
            MAX(0, MIN(1,
            (Z229 -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0.24615182643516798</v>
      </c>
      <c r="AB229" s="2">
        <v>13</v>
      </c>
      <c r="AC229" s="3" cm="1">
        <f t="array" ref="AC229">IF(OR(ISBLANK(AB229),AB229=0),
    NA(),
    IFERROR(
        (
            MAX(0, MIN(1,
            (AB229 -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0.19015983228884117</v>
      </c>
      <c r="AD229" s="3">
        <v>6.9509103000000003E-2</v>
      </c>
      <c r="AE229" s="3" cm="1">
        <f t="array" ref="AE229">IF(OR(ISBLANK(AD229),AD229=0),
    NA(),
    1 - IFERROR(
        (
            MAX(0, MIN(1,
            (AD229 -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0.86094601562323114</v>
      </c>
      <c r="AF229" s="3">
        <f xml:space="preserve">
$AG$1 * W229 +
$AH$1 * V229 +
$AI$1 * X229 +
$AJ$1 * Y229 +
$AK$1 * P229 +
$AL$1 * N229 +
$AM$1 * E229 +
$AN$1 * J229 +
$AO$1 * S229 +
$AP$1 * U229 +
$AQ$1 * AC229 +
$AR$1 * AA229 +
$AS$1 * AE229</f>
        <v>0.30454571954445986</v>
      </c>
    </row>
    <row r="230" spans="1:32" x14ac:dyDescent="0.25">
      <c r="A230" s="1" t="s">
        <v>23</v>
      </c>
      <c r="B230" s="2">
        <v>1618.8</v>
      </c>
      <c r="C230" s="2">
        <v>1612.171429</v>
      </c>
      <c r="D230" s="3">
        <v>0.229304182</v>
      </c>
      <c r="E230" s="3" cm="1">
        <f t="array" ref="E230">IF(OR(ISBLANK(D230),D230=0),
    NA(),
    1 - IFERROR(
        (
            MAX(0, MIN(1,
            (D230 -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30" s="1" t="s">
        <v>26</v>
      </c>
      <c r="G230" s="2">
        <v>1504.857143</v>
      </c>
      <c r="H230" s="2">
        <v>1497.171429</v>
      </c>
      <c r="I230" s="3">
        <v>2.5767619999999998E-3</v>
      </c>
      <c r="J230" s="3" cm="1">
        <f t="array" ref="J230">IF(OR(ISBLANK(I230),I230=0),
    NA(),
    1 - IFERROR(
        (
            MAX(0, MIN(1,
            (I230 -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0.59180967159990838</v>
      </c>
      <c r="K230" s="1" t="s">
        <v>18</v>
      </c>
      <c r="L230" s="1" t="s">
        <v>19</v>
      </c>
      <c r="M230" s="2">
        <v>179.11428570000001</v>
      </c>
      <c r="N230" s="3" cm="1">
        <f t="array" ref="N230">IF(OR(ISBLANK(M230),M230=0),
    NA(),
    IFERROR(
        (
            (M230 -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0.47684200518777448</v>
      </c>
      <c r="O230" s="2">
        <v>481.6285714</v>
      </c>
      <c r="P230" s="3" cm="1">
        <f t="array" ref="P230">IF(OR(ISBLANK(O230),O230=0),
    NA(),
    IFERROR(
        (
            (O230 -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0.36615585702449305</v>
      </c>
      <c r="Q230" s="3">
        <v>0.38021761999999998</v>
      </c>
      <c r="R230" s="3">
        <v>0.80282910900000004</v>
      </c>
      <c r="S230" s="3" cm="1">
        <f t="array" ref="S230">IF(OR(ISBLANK(R230),R230=0),
    NA(),
    1 - IFERROR(
        (
            MAX(0, MIN(1,
            (R230 -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0.1664523079537964</v>
      </c>
      <c r="T230" s="3">
        <v>2.4560837430000002</v>
      </c>
      <c r="U230" s="3" cm="1">
        <f t="array" ref="U230">IF(OR(ISBLANK(T230),T230=0),
    NA(),
    1 - IFERROR(
        (
            MAX(0, MIN(1,
            (T230 -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0.38839086358840103</v>
      </c>
      <c r="V230" s="3">
        <v>0.11176116699999999</v>
      </c>
      <c r="W230" s="3">
        <v>0.36681460799999999</v>
      </c>
      <c r="X230" s="3">
        <v>0.115402039</v>
      </c>
      <c r="Y230" s="3">
        <v>0.171059086</v>
      </c>
      <c r="Z230" s="3">
        <v>0.482064251</v>
      </c>
      <c r="AA230" s="3" cm="1">
        <f t="array" ref="AA230">IF(OR(ISBLANK(Z230),Z230=0),
    NA(),
    1 - IFERROR(
        (
            MAX(0, MIN(1,
            (Z230 -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0.70293494176871407</v>
      </c>
      <c r="AB230" s="2">
        <v>210</v>
      </c>
      <c r="AC230" s="3" cm="1">
        <f t="array" ref="AC230">IF(OR(ISBLANK(AB230),AB230=0),
    NA(),
    IFERROR(
        (
            MAX(0, MIN(1,
            (AB230 -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0.3367532483899579</v>
      </c>
      <c r="AD230" s="3">
        <v>32.205769449999998</v>
      </c>
      <c r="AE230" s="3" cm="1">
        <f t="array" ref="AE230">IF(OR(ISBLANK(AD230),AD230=0),
    NA(),
    1 - IFERROR(
        (
            MAX(0, MIN(1,
            (AD230 -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0.36267830595703032</v>
      </c>
      <c r="AF230" s="3">
        <f xml:space="preserve">
$AG$1 * W230 +
$AH$1 * V230 +
$AI$1 * X230 +
$AJ$1 * Y230 +
$AK$1 * P230 +
$AL$1 * N230 +
$AM$1 * E230 +
$AN$1 * J230 +
$AO$1 * S230 +
$AP$1 * U230 +
$AQ$1 * AC230 +
$AR$1 * AA230 +
$AS$1 * AE230</f>
        <v>0.34087779214054831</v>
      </c>
    </row>
    <row r="231" spans="1:32" x14ac:dyDescent="0.25">
      <c r="A231" s="1" t="s">
        <v>23</v>
      </c>
      <c r="B231" s="2">
        <v>1618.8</v>
      </c>
      <c r="C231" s="2">
        <v>1612.171429</v>
      </c>
      <c r="D231" s="3">
        <v>0.229304182</v>
      </c>
      <c r="E231" s="3" cm="1">
        <f t="array" ref="E231">IF(OR(ISBLANK(D231),D231=0),
    NA(),
    1 - IFERROR(
        (
            MAX(0, MIN(1,
            (D231 -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31" s="1" t="s">
        <v>22</v>
      </c>
      <c r="G231" s="2">
        <v>1590.9714289999999</v>
      </c>
      <c r="H231" s="2">
        <v>1583.857143</v>
      </c>
      <c r="I231" s="3">
        <v>9.0021609999999998E-3</v>
      </c>
      <c r="J231" s="3" cm="1">
        <f t="array" ref="J231">IF(OR(ISBLANK(I231),I231=0),
    NA(),
    1 - IFERROR(
        (
            MAX(0, MIN(1,
            (I231 -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0.46330591318664271</v>
      </c>
      <c r="K231" s="1" t="s">
        <v>42</v>
      </c>
      <c r="L231" s="1" t="s">
        <v>19</v>
      </c>
      <c r="M231" s="2">
        <v>74.2</v>
      </c>
      <c r="N231" s="3" cm="1">
        <f t="array" ref="N231">IF(OR(ISBLANK(M231),M231=0),
    NA(),
    IFERROR(
        (
            (M231 -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0.37777550178784336</v>
      </c>
      <c r="O231" s="2">
        <v>646.05714290000003</v>
      </c>
      <c r="P231" s="3" cm="1">
        <f t="array" ref="P231">IF(OR(ISBLANK(O231),O231=0),
    NA(),
    IFERROR(
        (
            (O231 -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0.418476172727832</v>
      </c>
      <c r="Q231" s="3">
        <v>0.38818717600000002</v>
      </c>
      <c r="R231" s="3">
        <v>0.61491138300000003</v>
      </c>
      <c r="S231" s="3" cm="1">
        <f t="array" ref="S231">IF(OR(ISBLANK(R231),R231=0),
    NA(),
    1 - IFERROR(
        (
            MAX(0, MIN(1,
            (R231 -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0.21082464048463967</v>
      </c>
      <c r="T231" s="3">
        <v>6.2853613580000003</v>
      </c>
      <c r="U231" s="3" cm="1">
        <f t="array" ref="U231">IF(OR(ISBLANK(T231),T231=0),
    NA(),
    1 - IFERROR(
        (
            MAX(0, MIN(1,
            (T231 -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0.26053594711059658</v>
      </c>
      <c r="V231" s="3">
        <v>4.5945356E-2</v>
      </c>
      <c r="W231" s="3">
        <v>0.112021196</v>
      </c>
      <c r="X231" s="3">
        <v>4.7519944000000001E-2</v>
      </c>
      <c r="Y231" s="3">
        <v>6.5008405000000005E-2</v>
      </c>
      <c r="Z231" s="3">
        <v>1.762818116</v>
      </c>
      <c r="AA231" s="3" cm="1">
        <f t="array" ref="AA231">IF(OR(ISBLANK(Z231),Z231=0),
    NA(),
    1 - IFERROR(
        (
            MAX(0, MIN(1,
            (Z231 -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0.26981610656831978</v>
      </c>
      <c r="AB231" s="2">
        <v>24</v>
      </c>
      <c r="AC231" s="3" cm="1">
        <f t="array" ref="AC231">IF(OR(ISBLANK(AB231),AB231=0),
    NA(),
    IFERROR(
        (
            MAX(0, MIN(1,
            (AB231 -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0.2165848644700013</v>
      </c>
      <c r="AD231" s="3">
        <v>9.3360447910000008</v>
      </c>
      <c r="AE231" s="3" cm="1">
        <f t="array" ref="AE231">IF(OR(ISBLANK(AD231),AD231=0),
    NA(),
    1 - IFERROR(
        (
            MAX(0, MIN(1,
            (AD231 -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0.50289395495080924</v>
      </c>
      <c r="AF231" s="3">
        <f xml:space="preserve">
$AG$1 * W231 +
$AH$1 * V231 +
$AI$1 * X231 +
$AJ$1 * Y231 +
$AK$1 * P231 +
$AL$1 * N231 +
$AM$1 * E231 +
$AN$1 * J231 +
$AO$1 * S231 +
$AP$1 * U231 +
$AQ$1 * AC231 +
$AR$1 * AA231 +
$AS$1 * AE231</f>
        <v>0.27007299995158812</v>
      </c>
    </row>
    <row r="232" spans="1:32" x14ac:dyDescent="0.25">
      <c r="A232" s="1" t="s">
        <v>23</v>
      </c>
      <c r="B232" s="2">
        <v>1618.8</v>
      </c>
      <c r="C232" s="2">
        <v>1612.171429</v>
      </c>
      <c r="D232" s="3">
        <v>0.229304182</v>
      </c>
      <c r="E232" s="3" cm="1">
        <f t="array" ref="E232">IF(OR(ISBLANK(D232),D232=0),
    NA(),
    1 - IFERROR(
        (
            MAX(0, MIN(1,
            (D232 -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32" s="1" t="s">
        <v>22</v>
      </c>
      <c r="G232" s="2">
        <v>1590.9714289999999</v>
      </c>
      <c r="H232" s="2">
        <v>1583.857143</v>
      </c>
      <c r="I232" s="3">
        <v>9.0021609999999998E-3</v>
      </c>
      <c r="J232" s="3" cm="1">
        <f t="array" ref="J232">IF(OR(ISBLANK(I232),I232=0),
    NA(),
    1 - IFERROR(
        (
            MAX(0, MIN(1,
            (I232 -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0.46330591318664271</v>
      </c>
      <c r="K232" s="1" t="s">
        <v>42</v>
      </c>
      <c r="L232" s="1" t="s">
        <v>43</v>
      </c>
      <c r="M232" s="2">
        <v>69.942857140000001</v>
      </c>
      <c r="N232" s="3" cm="1">
        <f t="array" ref="N232">IF(OR(ISBLANK(M232),M232=0),
    NA(),
    IFERROR(
        (
            (M232 -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0.37076259046252047</v>
      </c>
      <c r="O232" s="2">
        <v>617.79999999999995</v>
      </c>
      <c r="P232" s="3" cm="1">
        <f t="array" ref="P232">IF(OR(ISBLANK(O232),O232=0),
    NA(),
    IFERROR(
        (
            (O232 -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0.41055064458256857</v>
      </c>
      <c r="Q232" s="3">
        <v>0.43124658999999999</v>
      </c>
      <c r="R232" s="3">
        <v>0.71352003100000005</v>
      </c>
      <c r="S232" s="3" cm="1">
        <f t="array" ref="S232">IF(OR(ISBLANK(R232),R232=0),
    NA(),
    1 - IFERROR(
        (
            MAX(0, MIN(1,
            (R232 -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0.18633818848671935</v>
      </c>
      <c r="T232" s="3">
        <v>7.4016976000000003</v>
      </c>
      <c r="U232" s="3" cm="1">
        <f t="array" ref="U232">IF(OR(ISBLANK(T232),T232=0),
    NA(),
    1 - IFERROR(
        (
            MAX(0, MIN(1,
            (T232 -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0.23581810669656611</v>
      </c>
      <c r="V232" s="3">
        <v>4.3259683E-2</v>
      </c>
      <c r="W232" s="3">
        <v>0.110080308</v>
      </c>
      <c r="X232" s="3">
        <v>4.4828108999999998E-2</v>
      </c>
      <c r="Y232" s="3">
        <v>6.1937984000000001E-2</v>
      </c>
      <c r="Z232" s="3">
        <v>0.81786108300000004</v>
      </c>
      <c r="AA232" s="3" cm="1">
        <f t="array" ref="AA232">IF(OR(ISBLANK(Z232),Z232=0),
    NA(),
    1 - IFERROR(
        (
            MAX(0, MIN(1,
            (Z232 -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0.52568782685616056</v>
      </c>
      <c r="AB232" s="2">
        <v>27</v>
      </c>
      <c r="AC232" s="3" cm="1">
        <f t="array" ref="AC232">IF(OR(ISBLANK(AB232),AB232=0),
    NA(),
    IFERROR(
        (
            MAX(0, MIN(1,
            (AB232 -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0.22196127256534637</v>
      </c>
      <c r="AD232" s="3">
        <v>4.3574394390000002</v>
      </c>
      <c r="AE232" s="3" cm="1">
        <f t="array" ref="AE232">IF(OR(ISBLANK(AD232),AD232=0),
    NA(),
    1 - IFERROR(
        (
            MAX(0, MIN(1,
            (AD232 -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0.5737271643495192</v>
      </c>
      <c r="AF232" s="3">
        <f xml:space="preserve">
$AG$1 * W232 +
$AH$1 * V232 +
$AI$1 * X232 +
$AJ$1 * Y232 +
$AK$1 * P232 +
$AL$1 * N232 +
$AM$1 * E232 +
$AN$1 * J232 +
$AO$1 * S232 +
$AP$1 * U232 +
$AQ$1 * AC232 +
$AR$1 * AA232 +
$AS$1 * AE232</f>
        <v>0.29307961466658111</v>
      </c>
    </row>
    <row r="233" spans="1:32" x14ac:dyDescent="0.25">
      <c r="A233" s="1" t="s">
        <v>23</v>
      </c>
      <c r="B233" s="2">
        <v>1618.8</v>
      </c>
      <c r="C233" s="2">
        <v>1612.171429</v>
      </c>
      <c r="D233" s="3">
        <v>0.229304182</v>
      </c>
      <c r="E233" s="3" cm="1">
        <f t="array" ref="E233">IF(OR(ISBLANK(D233),D233=0),
    NA(),
    1 - IFERROR(
        (
            MAX(0, MIN(1,
            (D233 -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33" s="1" t="s">
        <v>22</v>
      </c>
      <c r="G233" s="2">
        <v>1590.9714289999999</v>
      </c>
      <c r="H233" s="2">
        <v>1583.857143</v>
      </c>
      <c r="I233" s="3">
        <v>9.0021609999999998E-3</v>
      </c>
      <c r="J233" s="3" cm="1">
        <f t="array" ref="J233">IF(OR(ISBLANK(I233),I233=0),
    NA(),
    1 - IFERROR(
        (
            MAX(0, MIN(1,
            (I233 -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0.46330591318664271</v>
      </c>
      <c r="K233" s="1" t="s">
        <v>18</v>
      </c>
      <c r="L233" s="1" t="s">
        <v>19</v>
      </c>
      <c r="M233" s="2">
        <v>440.2857143</v>
      </c>
      <c r="N233" s="3" cm="1">
        <f t="array" ref="N233">IF(OR(ISBLANK(M233),M233=0),
    NA(),
    IFERROR(
        (
            (M233 -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0.58216555415287852</v>
      </c>
      <c r="O233" s="2">
        <v>615.6</v>
      </c>
      <c r="P233" s="3" cm="1">
        <f t="array" ref="P233">IF(OR(ISBLANK(O233),O233=0),
    NA(),
    IFERROR(
        (
            (O233 -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0.40991843958008606</v>
      </c>
      <c r="Q233" s="3">
        <v>0.40005108</v>
      </c>
      <c r="R233" s="3">
        <v>0.66315529299999998</v>
      </c>
      <c r="S233" s="3" cm="1">
        <f t="array" ref="S233">IF(OR(ISBLANK(R233),R233=0),
    NA(),
    1 - IFERROR(
        (
            MAX(0, MIN(1,
            (R233 -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0.19847076766792027</v>
      </c>
      <c r="T233" s="3">
        <v>0.939108002</v>
      </c>
      <c r="U233" s="3" cm="1">
        <f t="array" ref="U233">IF(OR(ISBLANK(T233),T233=0),
    NA(),
    1 - IFERROR(
        (
            MAX(0, MIN(1,
            (T233 -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0.49795755367827244</v>
      </c>
      <c r="V233" s="3">
        <v>0.27330739700000001</v>
      </c>
      <c r="W233" s="3">
        <v>0.71240069900000003</v>
      </c>
      <c r="X233" s="3">
        <v>0.28313154499999998</v>
      </c>
      <c r="Y233" s="3">
        <v>0.394306506</v>
      </c>
      <c r="Z233" s="3">
        <v>0.450170713</v>
      </c>
      <c r="AA233" s="3" cm="1">
        <f t="array" ref="AA233">IF(OR(ISBLANK(Z233),Z233=0),
    NA(),
    1 - IFERROR(
        (
            MAX(0, MIN(1,
            (Z233 -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0.7297986346259725</v>
      </c>
      <c r="AB233" s="2">
        <v>3413</v>
      </c>
      <c r="AC233" s="3" cm="1">
        <f t="array" ref="AC233">IF(OR(ISBLANK(AB233),AB233=0),
    NA(),
    IFERROR(
        (
            MAX(0, MIN(1,
            (AB233 -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0.58868685849910984</v>
      </c>
      <c r="AD233" s="3">
        <v>4.6927156480000001</v>
      </c>
      <c r="AE233" s="3" cm="1">
        <f t="array" ref="AE233">IF(OR(ISBLANK(AD233),AD233=0),
    NA(),
    1 - IFERROR(
        (
            MAX(0, MIN(1,
            (AD233 -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0.56728345356586662</v>
      </c>
      <c r="AF233" s="3">
        <f xml:space="preserve">
$AG$1 * W233 +
$AH$1 * V233 +
$AI$1 * X233 +
$AJ$1 * Y233 +
$AK$1 * P233 +
$AL$1 * N233 +
$AM$1 * E233 +
$AN$1 * J233 +
$AO$1 * S233 +
$AP$1 * U233 +
$AQ$1 * AC233 +
$AR$1 * AA233 +
$AS$1 * AE233</f>
        <v>0.51127222982947385</v>
      </c>
    </row>
    <row r="234" spans="1:32" x14ac:dyDescent="0.25">
      <c r="A234" s="1" t="s">
        <v>23</v>
      </c>
      <c r="B234" s="2">
        <v>1618.8</v>
      </c>
      <c r="C234" s="2">
        <v>1612.171429</v>
      </c>
      <c r="D234" s="3">
        <v>0.229304182</v>
      </c>
      <c r="E234" s="3" cm="1">
        <f t="array" ref="E234">IF(OR(ISBLANK(D234),D234=0),
    NA(),
    1 - IFERROR(
        (
            MAX(0, MIN(1,
            (D234 -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34" s="1" t="s">
        <v>24</v>
      </c>
      <c r="G234" s="2">
        <v>1618.8</v>
      </c>
      <c r="H234" s="2">
        <v>1612.171429</v>
      </c>
      <c r="I234" s="3">
        <v>6.3034201999999998E-2</v>
      </c>
      <c r="J234" s="3" cm="1">
        <f t="array" ref="J234">IF(OR(ISBLANK(I234),I234=0),
    NA(),
    1 - IFERROR(
        (
            MAX(0, MIN(1,
            (I234 -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0.20196425556521369</v>
      </c>
      <c r="K234" s="1" t="s">
        <v>18</v>
      </c>
      <c r="L234" s="1" t="s">
        <v>19</v>
      </c>
      <c r="M234" s="2">
        <v>715.25714289999996</v>
      </c>
      <c r="N234" s="3" cm="1">
        <f t="array" ref="N234">IF(OR(ISBLANK(M234),M234=0),
    NA(),
    IFERROR(
        (
            (M234 -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0.64463370912210327</v>
      </c>
      <c r="O234" s="2">
        <v>770.05714290000003</v>
      </c>
      <c r="P234" s="3" cm="1">
        <f t="array" ref="P234">IF(OR(ISBLANK(O234),O234=0),
    NA(),
    IFERROR(
        (
            (O234 -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0.44968718915234612</v>
      </c>
      <c r="Q234" s="3">
        <v>0.48024730799999998</v>
      </c>
      <c r="R234" s="3">
        <v>0.63660278800000003</v>
      </c>
      <c r="S234" s="3" cm="1">
        <f t="array" ref="S234">IF(OR(ISBLANK(R234),R234=0),
    NA(),
    1 - IFERROR(
        (
            MAX(0, MIN(1,
            (R234 -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0.20517492470678134</v>
      </c>
      <c r="T234" s="3">
        <v>0.68837970400000004</v>
      </c>
      <c r="U234" s="3" cm="1">
        <f t="array" ref="U234">IF(OR(ISBLANK(T234),T234=0),
    NA(),
    1 - IFERROR(
        (
            MAX(0, MIN(1,
            (T234 -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0.52964933308266537</v>
      </c>
      <c r="V234" s="3">
        <v>0.44312252000000002</v>
      </c>
      <c r="W234" s="3">
        <v>0.92712741600000004</v>
      </c>
      <c r="X234" s="3">
        <v>0.45906967300000001</v>
      </c>
      <c r="Y234" s="3">
        <v>0.59835230800000005</v>
      </c>
      <c r="Z234" s="3">
        <v>0.64582746800000002</v>
      </c>
      <c r="AA234" s="3" cm="1">
        <f t="array" ref="AA234">IF(OR(ISBLANK(Z234),Z234=0),
    NA(),
    1 - IFERROR(
        (
            MAX(0, MIN(1,
            (Z234 -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0.60156993275490867</v>
      </c>
      <c r="AB234" s="2">
        <v>5763</v>
      </c>
      <c r="AC234" s="3" cm="1">
        <f t="array" ref="AC234">IF(OR(ISBLANK(AB234),AB234=0),
    NA(),
    IFERROR(
        (
            MAX(0, MIN(1,
            (AB234 -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0.65372815131842743</v>
      </c>
      <c r="AD234" s="3">
        <v>9.1280909440000002</v>
      </c>
      <c r="AE234" s="3" cm="1">
        <f t="array" ref="AE234">IF(OR(ISBLANK(AD234),AD234=0),
    NA(),
    1 - IFERROR(
        (
            MAX(0, MIN(1,
            (AD234 -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0.50514151491060488</v>
      </c>
      <c r="AF234" s="3">
        <f xml:space="preserve">
$AG$1 * W234 +
$AH$1 * V234 +
$AI$1 * X234 +
$AJ$1 * Y234 +
$AK$1 * P234 +
$AL$1 * N234 +
$AM$1 * E234 +
$AN$1 * J234 +
$AO$1 * S234 +
$AP$1 * U234 +
$AQ$1 * AC234 +
$AR$1 * AA234 +
$AS$1 * AE234</f>
        <v>0.55820936788238729</v>
      </c>
    </row>
    <row r="235" spans="1:32" x14ac:dyDescent="0.25">
      <c r="A235" s="1" t="s">
        <v>23</v>
      </c>
      <c r="B235" s="2">
        <v>1618.8</v>
      </c>
      <c r="C235" s="2">
        <v>1612.171429</v>
      </c>
      <c r="D235" s="3">
        <v>0.229304182</v>
      </c>
      <c r="E235" s="3" cm="1">
        <f t="array" ref="E235">IF(OR(ISBLANK(D235),D235=0),
    NA(),
    1 - IFERROR(
        (
            MAX(0, MIN(1,
            (D235 -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35" s="1" t="s">
        <v>24</v>
      </c>
      <c r="G235" s="2">
        <v>1618.8</v>
      </c>
      <c r="H235" s="2">
        <v>1612.171429</v>
      </c>
      <c r="I235" s="3">
        <v>6.3034201999999998E-2</v>
      </c>
      <c r="J235" s="3" cm="1">
        <f t="array" ref="J235">IF(OR(ISBLANK(I235),I235=0),
    NA(),
    1 - IFERROR(
        (
            MAX(0, MIN(1,
            (I235 -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0.20196425556521369</v>
      </c>
      <c r="K235" s="1" t="s">
        <v>18</v>
      </c>
      <c r="L235" s="1" t="s">
        <v>43</v>
      </c>
      <c r="M235" s="2">
        <v>705.94285709999997</v>
      </c>
      <c r="N235" s="3" cm="1">
        <f t="array" ref="N235">IF(OR(ISBLANK(M235),M235=0),
    NA(),
    IFERROR(
        (
            (M235 -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0.64288042658739752</v>
      </c>
      <c r="O235" s="2">
        <v>761.54285709999999</v>
      </c>
      <c r="P235" s="3" cm="1">
        <f t="array" ref="P235">IF(OR(ISBLANK(O235),O235=0),
    NA(),
    IFERROR(
        (
            (O235 -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0.44770213547360987</v>
      </c>
      <c r="Q235" s="3">
        <v>0.55023549599999999</v>
      </c>
      <c r="R235" s="3">
        <v>0.73661844700000001</v>
      </c>
      <c r="S235" s="3" cm="1">
        <f t="array" ref="S235">IF(OR(ISBLANK(R235),R235=0),
    NA(),
    1 - IFERROR(
        (
            MAX(0, MIN(1,
            (R235 -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0.18100769591164001</v>
      </c>
      <c r="T235" s="3">
        <v>0.79824943100000001</v>
      </c>
      <c r="U235" s="3" cm="1">
        <f t="array" ref="U235">IF(OR(ISBLANK(T235),T235=0),
    NA(),
    1 - IFERROR(
        (
            MAX(0, MIN(1,
            (T235 -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0.51473622234170047</v>
      </c>
      <c r="V235" s="3">
        <v>0.43741390699999999</v>
      </c>
      <c r="W235" s="3">
        <v>0.92520604900000003</v>
      </c>
      <c r="X235" s="3">
        <v>0.45311480199999998</v>
      </c>
      <c r="Y235" s="3">
        <v>0.59264802500000002</v>
      </c>
      <c r="Z235" s="3">
        <v>0.63521557200000001</v>
      </c>
      <c r="AA235" s="3" cm="1">
        <f t="array" ref="AA235">IF(OR(ISBLANK(Z235),Z235=0),
    NA(),
    1 - IFERROR(
        (
            MAX(0, MIN(1,
            (Z235 -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0.60699535019267259</v>
      </c>
      <c r="AB235" s="2">
        <v>5677</v>
      </c>
      <c r="AC235" s="3" cm="1">
        <f t="array" ref="AC235">IF(OR(ISBLANK(AB235),AB235=0),
    NA(),
    IFERROR(
        (
            MAX(0, MIN(1,
            (AB235 -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0.65176496825502017</v>
      </c>
      <c r="AD235" s="3">
        <v>9.0807393049999998</v>
      </c>
      <c r="AE235" s="3" cm="1">
        <f t="array" ref="AE235">IF(OR(ISBLANK(AD235),AD235=0),
    NA(),
    1 - IFERROR(
        (
            MAX(0, MIN(1,
            (AD235 -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0.50565904151986585</v>
      </c>
      <c r="AF235" s="3">
        <f xml:space="preserve">
$AG$1 * W235 +
$AH$1 * V235 +
$AI$1 * X235 +
$AJ$1 * Y235 +
$AK$1 * P235 +
$AL$1 * N235 +
$AM$1 * E235 +
$AN$1 * J235 +
$AO$1 * S235 +
$AP$1 * U235 +
$AQ$1 * AC235 +
$AR$1 * AA235 +
$AS$1 * AE235</f>
        <v>0.55434637769371142</v>
      </c>
    </row>
    <row r="236" spans="1:32" x14ac:dyDescent="0.25">
      <c r="A236" s="1" t="s">
        <v>23</v>
      </c>
      <c r="B236" s="2">
        <v>1618.8</v>
      </c>
      <c r="C236" s="2">
        <v>1612.171429</v>
      </c>
      <c r="D236" s="3">
        <v>0.229304182</v>
      </c>
      <c r="E236" s="3" cm="1">
        <f t="array" ref="E236">IF(OR(ISBLANK(D236),D236=0),
    NA(),
    1 - IFERROR(
        (
            MAX(0, MIN(1,
            (D236 -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36" s="1" t="s">
        <v>25</v>
      </c>
      <c r="G236" s="2">
        <v>1482.9714289999999</v>
      </c>
      <c r="H236" s="2">
        <v>1475.628571</v>
      </c>
      <c r="I236" s="3">
        <v>5.5760039999999999E-3</v>
      </c>
      <c r="J236" s="3" cm="1">
        <f t="array" ref="J236">IF(OR(ISBLANK(I236),I236=0),
    NA(),
    1 - IFERROR(
        (
            MAX(0, MIN(1,
            (I236 -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0.51502928420809135</v>
      </c>
      <c r="K236" s="1" t="s">
        <v>42</v>
      </c>
      <c r="L236" s="1" t="s">
        <v>19</v>
      </c>
      <c r="M236" s="2">
        <v>51.771428569999998</v>
      </c>
      <c r="N236" s="3" cm="1">
        <f t="array" ref="N236">IF(OR(ISBLANK(M236),M236=0),
    NA(),
    IFERROR(
        (
            (M236 -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0.33257834925703744</v>
      </c>
      <c r="O236" s="2">
        <v>600.74285710000004</v>
      </c>
      <c r="P236" s="3" cm="1">
        <f t="array" ref="P236">IF(OR(ISBLANK(O236),O236=0),
    NA(),
    IFERROR(
        (
            (O236 -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0.40558819912422045</v>
      </c>
      <c r="Q236" s="3">
        <v>0.38119576300000002</v>
      </c>
      <c r="R236" s="3">
        <v>0.64624884999999999</v>
      </c>
      <c r="S236" s="3" cm="1">
        <f t="array" ref="S236">IF(OR(ISBLANK(R236),R236=0),
    NA(),
    1 - IFERROR(
        (
            MAX(0, MIN(1,
            (R236 -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0.20271328273167366</v>
      </c>
      <c r="T236" s="3">
        <v>8.4379559979999996</v>
      </c>
      <c r="U236" s="3" cm="1">
        <f t="array" ref="U236">IF(OR(ISBLANK(T236),T236=0),
    NA(),
    1 - IFERROR(
        (
            MAX(0, MIN(1,
            (T236 -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0.21542795981718021</v>
      </c>
      <c r="V236" s="3">
        <v>3.186518E-2</v>
      </c>
      <c r="W236" s="3">
        <v>8.4662262000000002E-2</v>
      </c>
      <c r="X236" s="3">
        <v>3.3088276999999999E-2</v>
      </c>
      <c r="Y236" s="3">
        <v>4.6193771000000002E-2</v>
      </c>
      <c r="Z236" s="3">
        <v>2.0372032949999999</v>
      </c>
      <c r="AA236" s="3" cm="1">
        <f t="array" ref="AA236">IF(OR(ISBLANK(Z236),Z236=0),
    NA(),
    1 - IFERROR(
        (
            MAX(0, MIN(1,
            (Z236 -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0.21677356838526463</v>
      </c>
      <c r="AB236" s="2">
        <v>16</v>
      </c>
      <c r="AC236" s="3" cm="1">
        <f t="array" ref="AC236">IF(OR(ISBLANK(AB236),AB236=0),
    NA(),
    IFERROR(
        (
            MAX(0, MIN(1,
            (AB236 -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0.1988386419553354</v>
      </c>
      <c r="AD236" s="3">
        <v>6.1103542260000001</v>
      </c>
      <c r="AE236" s="3" cm="1">
        <f t="array" ref="AE236">IF(OR(ISBLANK(AD236),AD236=0),
    NA(),
    1 - IFERROR(
        (
            MAX(0, MIN(1,
            (AD236 -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0.54358017227713695</v>
      </c>
      <c r="AF236" s="3">
        <f xml:space="preserve">
$AG$1 * W236 +
$AH$1 * V236 +
$AI$1 * X236 +
$AJ$1 * Y236 +
$AK$1 * P236 +
$AL$1 * N236 +
$AM$1 * E236 +
$AN$1 * J236 +
$AO$1 * S236 +
$AP$1 * U236 +
$AQ$1 * AC236 +
$AR$1 * AA236 +
$AS$1 * AE236</f>
        <v>0.25863825876454744</v>
      </c>
    </row>
    <row r="237" spans="1:32" x14ac:dyDescent="0.25">
      <c r="A237" s="1" t="s">
        <v>23</v>
      </c>
      <c r="B237" s="2">
        <v>1618.8</v>
      </c>
      <c r="C237" s="2">
        <v>1612.171429</v>
      </c>
      <c r="D237" s="3">
        <v>0.229304182</v>
      </c>
      <c r="E237" s="3" cm="1">
        <f t="array" ref="E237">IF(OR(ISBLANK(D237),D237=0),
    NA(),
    1 - IFERROR(
        (
            MAX(0, MIN(1,
            (D237 -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37" s="1" t="s">
        <v>25</v>
      </c>
      <c r="G237" s="2">
        <v>1482.9714289999999</v>
      </c>
      <c r="H237" s="2">
        <v>1475.628571</v>
      </c>
      <c r="I237" s="3">
        <v>5.5760039999999999E-3</v>
      </c>
      <c r="J237" s="3" cm="1">
        <f t="array" ref="J237">IF(OR(ISBLANK(I237),I237=0),
    NA(),
    1 - IFERROR(
        (
            MAX(0, MIN(1,
            (I237 -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0.51502928420809135</v>
      </c>
      <c r="K237" s="1" t="s">
        <v>42</v>
      </c>
      <c r="L237" s="1" t="s">
        <v>43</v>
      </c>
      <c r="M237" s="2">
        <v>51.34285714</v>
      </c>
      <c r="N237" s="3" cm="1">
        <f t="array" ref="N237">IF(OR(ISBLANK(M237),M237=0),
    NA(),
    IFERROR(
        (
            (M237 -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0.33143805377198238</v>
      </c>
      <c r="O237" s="2">
        <v>600.08571429999995</v>
      </c>
      <c r="P237" s="3" cm="1">
        <f t="array" ref="P237">IF(OR(ISBLANK(O237),O237=0),
    NA(),
    IFERROR(
        (
            (O237 -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0.40539416400169814</v>
      </c>
      <c r="Q237" s="3">
        <v>0.48815260999999999</v>
      </c>
      <c r="R237" s="3">
        <v>0.82440793899999998</v>
      </c>
      <c r="S237" s="3" cm="1">
        <f t="array" ref="S237">IF(OR(ISBLANK(R237),R237=0),
    NA(),
    1 - IFERROR(
        (
            MAX(0, MIN(1,
            (R237 -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0.16192087720704462</v>
      </c>
      <c r="T237" s="3">
        <v>10.76067563</v>
      </c>
      <c r="U237" s="3" cm="1">
        <f t="array" ref="U237">IF(OR(ISBLANK(T237),T237=0),
    NA(),
    1 - IFERROR(
        (
            MAX(0, MIN(1,
            (T237 -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0.17616951295802563</v>
      </c>
      <c r="V237" s="3">
        <v>3.1682968999999998E-2</v>
      </c>
      <c r="W237" s="3">
        <v>8.4000601999999994E-2</v>
      </c>
      <c r="X237" s="3">
        <v>3.2796407E-2</v>
      </c>
      <c r="Y237" s="3">
        <v>4.5901466000000002E-2</v>
      </c>
      <c r="Z237" s="3">
        <v>1.113226271</v>
      </c>
      <c r="AA237" s="3" cm="1">
        <f t="array" ref="AA237">IF(OR(ISBLANK(Z237),Z237=0),
    NA(),
    1 - IFERROR(
        (
            MAX(0, MIN(1,
            (Z237 -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0.42664867153215191</v>
      </c>
      <c r="AB237" s="2">
        <v>18</v>
      </c>
      <c r="AC237" s="3" cm="1">
        <f t="array" ref="AC237">IF(OR(ISBLANK(AB237),AB237=0),
    NA(),
    IFERROR(
        (
            MAX(0, MIN(1,
            (AB237 -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0.20387891831462102</v>
      </c>
      <c r="AD237" s="3">
        <v>6.5631586520000003</v>
      </c>
      <c r="AE237" s="3" cm="1">
        <f t="array" ref="AE237">IF(OR(ISBLANK(AD237),AD237=0),
    NA(),
    1 - IFERROR(
        (
            MAX(0, MIN(1,
            (AD237 -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0.53695112565334058</v>
      </c>
      <c r="AF237" s="3">
        <f xml:space="preserve">
$AG$1 * W237 +
$AH$1 * V237 +
$AI$1 * X237 +
$AJ$1 * Y237 +
$AK$1 * P237 +
$AL$1 * N237 +
$AM$1 * E237 +
$AN$1 * J237 +
$AO$1 * S237 +
$AP$1 * U237 +
$AQ$1 * AC237 +
$AR$1 * AA237 +
$AS$1 * AE237</f>
        <v>0.26304897501990787</v>
      </c>
    </row>
    <row r="238" spans="1:32" x14ac:dyDescent="0.25">
      <c r="A238" s="1" t="s">
        <v>23</v>
      </c>
      <c r="B238" s="2">
        <v>1618.8</v>
      </c>
      <c r="C238" s="2">
        <v>1612.171429</v>
      </c>
      <c r="D238" s="3">
        <v>0.229304182</v>
      </c>
      <c r="E238" s="3" cm="1">
        <f t="array" ref="E238">IF(OR(ISBLANK(D238),D238=0),
    NA(),
    1 - IFERROR(
        (
            MAX(0, MIN(1,
            (D238 -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38" s="1" t="s">
        <v>25</v>
      </c>
      <c r="G238" s="2">
        <v>1482.9714289999999</v>
      </c>
      <c r="H238" s="2">
        <v>1475.628571</v>
      </c>
      <c r="I238" s="3">
        <v>5.5760039999999999E-3</v>
      </c>
      <c r="J238" s="3" cm="1">
        <f t="array" ref="J238">IF(OR(ISBLANK(I238),I238=0),
    NA(),
    1 - IFERROR(
        (
            MAX(0, MIN(1,
            (I238 -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0.51502928420809135</v>
      </c>
      <c r="K238" s="1" t="s">
        <v>18</v>
      </c>
      <c r="L238" s="1" t="s">
        <v>19</v>
      </c>
      <c r="M238" s="2">
        <v>324.6285714</v>
      </c>
      <c r="N238" s="3" cm="1">
        <f t="array" ref="N238">IF(OR(ISBLANK(M238),M238=0),
    NA(),
    IFERROR(
        (
            (M238 -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0.54521021077509679</v>
      </c>
      <c r="O238" s="2">
        <v>538.62857140000006</v>
      </c>
      <c r="P238" s="3" cm="1">
        <f t="array" ref="P238">IF(OR(ISBLANK(O238),O238=0),
    NA(),
    IFERROR(
        (
            (O238 -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0.38619943868953693</v>
      </c>
      <c r="Q238" s="3">
        <v>0.393229469</v>
      </c>
      <c r="R238" s="3">
        <v>0.742435081</v>
      </c>
      <c r="S238" s="3" cm="1">
        <f t="array" ref="S238">IF(OR(ISBLANK(R238),R238=0),
    NA(),
    1 - IFERROR(
        (
            MAX(0, MIN(1,
            (R238 -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0.17968699964625334</v>
      </c>
      <c r="T238" s="3">
        <v>1.2523532150000001</v>
      </c>
      <c r="U238" s="3" cm="1">
        <f t="array" ref="U238">IF(OR(ISBLANK(T238),T238=0),
    NA(),
    1 - IFERROR(
        (
            MAX(0, MIN(1,
            (T238 -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0.46709246018362116</v>
      </c>
      <c r="V238" s="3">
        <v>0.20155494400000001</v>
      </c>
      <c r="W238" s="3">
        <v>0.60054444200000001</v>
      </c>
      <c r="X238" s="3">
        <v>0.20881090999999999</v>
      </c>
      <c r="Y238" s="3">
        <v>0.301473618</v>
      </c>
      <c r="Z238" s="3">
        <v>0.46890589700000002</v>
      </c>
      <c r="AA238" s="3" cm="1">
        <f t="array" ref="AA238">IF(OR(ISBLANK(Z238),Z238=0),
    NA(),
    1 - IFERROR(
        (
            MAX(0, MIN(1,
            (Z238 -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0.71356127468442898</v>
      </c>
      <c r="AB238" s="2">
        <v>2369</v>
      </c>
      <c r="AC238" s="3" cm="1">
        <f t="array" ref="AC238">IF(OR(ISBLANK(AB238),AB238=0),
    NA(),
    IFERROR(
        (
            MAX(0, MIN(1,
            (AB238 -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0.54721611201521569</v>
      </c>
      <c r="AD238" s="3">
        <v>3.105805846</v>
      </c>
      <c r="AE238" s="3" cm="1">
        <f t="array" ref="AE238">IF(OR(ISBLANK(AD238),AD238=0),
    NA(),
    1 - IFERROR(
        (
            MAX(0, MIN(1,
            (AD238 -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0.60204028126375975</v>
      </c>
      <c r="AF238" s="3">
        <f xml:space="preserve">
$AG$1 * W238 +
$AH$1 * V238 +
$AI$1 * X238 +
$AJ$1 * Y238 +
$AK$1 * P238 +
$AL$1 * N238 +
$AM$1 * E238 +
$AN$1 * J238 +
$AO$1 * S238 +
$AP$1 * U238 +
$AQ$1 * AC238 +
$AR$1 * AA238 +
$AS$1 * AE238</f>
        <v>0.48006949332079907</v>
      </c>
    </row>
    <row r="239" spans="1:32" x14ac:dyDescent="0.25">
      <c r="A239" s="1" t="s">
        <v>23</v>
      </c>
      <c r="B239" s="2">
        <v>1618.8</v>
      </c>
      <c r="C239" s="2">
        <v>1612.171429</v>
      </c>
      <c r="D239" s="3">
        <v>0.229304182</v>
      </c>
      <c r="E239" s="3" cm="1">
        <f t="array" ref="E239">IF(OR(ISBLANK(D239),D239=0),
    NA(),
    1 - IFERROR(
        (
            MAX(0, MIN(1,
            (D239 -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39" s="1" t="s">
        <v>23</v>
      </c>
      <c r="G239" s="2">
        <v>1618.8</v>
      </c>
      <c r="H239" s="2">
        <v>1612.171429</v>
      </c>
      <c r="I239" s="3">
        <v>0.19394328699999999</v>
      </c>
      <c r="J239" s="3" cm="1">
        <f t="array" ref="J239">IF(OR(ISBLANK(I239),I239=0),
    NA(),
    1 - IFERROR(
        (
            MAX(0, MIN(1,
            (I239 -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</v>
      </c>
      <c r="K239" s="1" t="s">
        <v>18</v>
      </c>
      <c r="L239" s="1" t="s">
        <v>19</v>
      </c>
      <c r="M239" s="2">
        <v>648.82857139999999</v>
      </c>
      <c r="N239" s="3" cm="1">
        <f t="array" ref="N239">IF(OR(ISBLANK(M239),M239=0),
    NA(),
    IFERROR(
        (
            (M239 -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0.63168765612943401</v>
      </c>
      <c r="O239" s="2">
        <v>779.51428569999996</v>
      </c>
      <c r="P239" s="3" cm="1">
        <f t="array" ref="P239">IF(OR(ISBLANK(O239),O239=0),
    NA(),
    IFERROR(
        (
            (O239 -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0.45186836181052392</v>
      </c>
      <c r="Q239" s="3">
        <v>0.68120688900000004</v>
      </c>
      <c r="R239" s="3">
        <v>0.88828903699999995</v>
      </c>
      <c r="S239" s="3" cm="1">
        <f t="array" ref="S239">IF(OR(ISBLANK(R239),R239=0),
    NA(),
    1 - IFERROR(
        (
            MAX(0, MIN(1,
            (R239 -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0.14905182883275991</v>
      </c>
      <c r="T239" s="3">
        <v>1.070641886</v>
      </c>
      <c r="U239" s="3" cm="1">
        <f t="array" ref="U239">IF(OR(ISBLANK(T239),T239=0),
    NA(),
    1 - IFERROR(
        (
            MAX(0, MIN(1,
            (T239 -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0.48409002521470657</v>
      </c>
      <c r="V239" s="3">
        <v>0.402923841</v>
      </c>
      <c r="W239" s="3">
        <v>0.83138200500000004</v>
      </c>
      <c r="X239" s="3">
        <v>0.41775142399999998</v>
      </c>
      <c r="Y239" s="3">
        <v>0.54198325899999999</v>
      </c>
      <c r="Z239" s="3">
        <v>0.71081056399999998</v>
      </c>
      <c r="AA239" s="3" cm="1">
        <f t="array" ref="AA239">IF(OR(ISBLANK(Z239),Z239=0),
    NA(),
    1 - IFERROR(
        (
            MAX(0, MIN(1,
            (Z239 -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0.5705231120970502</v>
      </c>
      <c r="AB239" s="2">
        <v>5058</v>
      </c>
      <c r="AC239" s="3" cm="1">
        <f t="array" ref="AC239">IF(OR(ISBLANK(AB239),AB239=0),
    NA(),
    IFERROR(
        (
            MAX(0, MIN(1,
            (AB239 -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0.63688515657202349</v>
      </c>
      <c r="AD239" s="3">
        <v>8.539500726</v>
      </c>
      <c r="AE239" s="3" cm="1">
        <f t="array" ref="AE239">IF(OR(ISBLANK(AD239),AD239=0),
    NA(),
    1 - IFERROR(
        (
            MAX(0, MIN(1,
            (AD239 -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0.51173437645815101</v>
      </c>
      <c r="AF239" s="3">
        <f xml:space="preserve">
$AG$1 * W239 +
$AH$1 * V239 +
$AI$1 * X239 +
$AJ$1 * Y239 +
$AK$1 * P239 +
$AL$1 * N239 +
$AM$1 * E239 +
$AN$1 * J239 +
$AO$1 * S239 +
$AP$1 * U239 +
$AQ$1 * AC239 +
$AR$1 * AA239 +
$AS$1 * AE239</f>
        <v>0.52789538367714017</v>
      </c>
    </row>
    <row r="240" spans="1:32" x14ac:dyDescent="0.25">
      <c r="A240" s="1" t="s">
        <v>23</v>
      </c>
      <c r="B240" s="2">
        <v>1618.8</v>
      </c>
      <c r="C240" s="2">
        <v>1612.171429</v>
      </c>
      <c r="D240" s="3">
        <v>0.229304182</v>
      </c>
      <c r="E240" s="3" cm="1">
        <f t="array" ref="E240">IF(OR(ISBLANK(D240),D240=0),
    NA(),
    1 - IFERROR(
        (
            MAX(0, MIN(1,
            (D240 -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40" s="1" t="s">
        <v>23</v>
      </c>
      <c r="G240" s="2">
        <v>1618.8</v>
      </c>
      <c r="H240" s="2">
        <v>1612.171429</v>
      </c>
      <c r="I240" s="3">
        <v>0.19394328699999999</v>
      </c>
      <c r="J240" s="3" cm="1">
        <f t="array" ref="J240">IF(OR(ISBLANK(I240),I240=0),
    NA(),
    1 - IFERROR(
        (
            MAX(0, MIN(1,
            (I240 -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</v>
      </c>
      <c r="K240" s="1" t="s">
        <v>18</v>
      </c>
      <c r="L240" s="1" t="s">
        <v>43</v>
      </c>
      <c r="M240" s="2">
        <v>624.11428569999998</v>
      </c>
      <c r="N240" s="3" cm="1">
        <f t="array" ref="N240">IF(OR(ISBLANK(M240),M240=0),
    NA(),
    IFERROR(
        (
            (M240 -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0.62658797962975465</v>
      </c>
      <c r="O240" s="2">
        <v>743.02857140000003</v>
      </c>
      <c r="P240" s="3" cm="1">
        <f t="array" ref="P240">IF(OR(ISBLANK(O240),O240=0),
    NA(),
    IFERROR(
        (
            (O240 -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0.44331329424422439</v>
      </c>
      <c r="Q240" s="3">
        <v>0.73420122799999998</v>
      </c>
      <c r="R240" s="3">
        <v>1.0032948880000001</v>
      </c>
      <c r="S240" s="3" cm="1">
        <f t="array" ref="S240">IF(OR(ISBLANK(R240),R240=0),
    NA(),
    1 - IFERROR(
        (
            MAX(0, MIN(1,
            (R240 -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0.1276751095272276</v>
      </c>
      <c r="T240" s="3">
        <v>1.1988186279999999</v>
      </c>
      <c r="U240" s="3" cm="1">
        <f t="array" ref="U240">IF(OR(ISBLANK(T240),T240=0),
    NA(),
    1 - IFERROR(
        (
            MAX(0, MIN(1,
            (T240 -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0.47187585133075616</v>
      </c>
      <c r="V240" s="3">
        <v>0.38772625300000002</v>
      </c>
      <c r="W240" s="3">
        <v>0.83891072099999997</v>
      </c>
      <c r="X240" s="3">
        <v>0.40193824500000003</v>
      </c>
      <c r="Y240" s="3">
        <v>0.52945301</v>
      </c>
      <c r="Z240" s="3">
        <v>0.69152556700000001</v>
      </c>
      <c r="AA240" s="3" cm="1">
        <f t="array" ref="AA240">IF(OR(ISBLANK(Z240),Z240=0),
    NA(),
    1 - IFERROR(
        (
            MAX(0, MIN(1,
            (Z240 -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0.57937990192571842</v>
      </c>
      <c r="AB240" s="2">
        <v>4818</v>
      </c>
      <c r="AC240" s="3" cm="1">
        <f t="array" ref="AC240">IF(OR(ISBLANK(AB240),AB240=0),
    NA(),
    IFERROR(
        (
            MAX(0, MIN(1,
            (AB240 -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0.63072183445684693</v>
      </c>
      <c r="AD240" s="3">
        <v>8.2884494869999994</v>
      </c>
      <c r="AE240" s="3" cm="1">
        <f t="array" ref="AE240">IF(OR(ISBLANK(AD240),AD240=0),
    NA(),
    1 - IFERROR(
        (
            MAX(0, MIN(1,
            (AD240 -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0.51465820838412335</v>
      </c>
      <c r="AF240" s="3">
        <f xml:space="preserve">
$AG$1 * W240 +
$AH$1 * V240 +
$AI$1 * X240 +
$AJ$1 * Y240 +
$AK$1 * P240 +
$AL$1 * N240 +
$AM$1 * E240 +
$AN$1 * J240 +
$AO$1 * S240 +
$AP$1 * U240 +
$AQ$1 * AC240 +
$AR$1 * AA240 +
$AS$1 * AE240</f>
        <v>0.52280548667315951</v>
      </c>
    </row>
    <row r="241" spans="1:32" x14ac:dyDescent="0.25">
      <c r="A241" s="1" t="s">
        <v>23</v>
      </c>
      <c r="B241" s="2">
        <v>1618.8</v>
      </c>
      <c r="C241" s="2">
        <v>1612.171429</v>
      </c>
      <c r="D241" s="3">
        <v>0.229304182</v>
      </c>
      <c r="E241" s="3" cm="1">
        <f t="array" ref="E241">IF(OR(ISBLANK(D241),D241=0),
    NA(),
    1 - IFERROR(
        (
            MAX(0, MIN(1,
            (D241 -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41" s="1" t="s">
        <v>28</v>
      </c>
      <c r="G241" s="2">
        <v>1527.5714290000001</v>
      </c>
      <c r="H241" s="2">
        <v>1520.3428570000001</v>
      </c>
      <c r="I241" s="3">
        <v>1.6269170000000001E-3</v>
      </c>
      <c r="J241" s="3" cm="1">
        <f t="array" ref="J241">IF(OR(ISBLANK(I241),I241=0),
    NA(),
    1 - IFERROR(
        (
            MAX(0, MIN(1,
            (I241 -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0.63560377752486952</v>
      </c>
      <c r="K241" s="1" t="s">
        <v>42</v>
      </c>
      <c r="L241" s="1" t="s">
        <v>19</v>
      </c>
      <c r="M241" s="2">
        <v>26.6</v>
      </c>
      <c r="N241" s="3" cm="1">
        <f t="array" ref="N241">IF(OR(ISBLANK(M241),M241=0),
    NA(),
    IFERROR(
        (
            (M241 -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</v>
      </c>
      <c r="O241" s="2">
        <v>480.22857140000002</v>
      </c>
      <c r="P241" s="3" cm="1">
        <f t="array" ref="P241">IF(OR(ISBLANK(O241),O241=0),
    NA(),
    IFERROR(
        (
            (O241 -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0.36563047105570284</v>
      </c>
      <c r="Q241" s="3">
        <v>0.37483219200000001</v>
      </c>
      <c r="R241" s="3">
        <v>0.79128241399999999</v>
      </c>
      <c r="S241" s="3" cm="1">
        <f t="array" ref="S241">IF(OR(ISBLANK(R241),R241=0),
    NA(),
    1 - IFERROR(
        (
            MAX(0, MIN(1,
            (R241 -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0.16891810028856769</v>
      </c>
      <c r="T241" s="3">
        <v>14.63670965</v>
      </c>
      <c r="U241" s="3" cm="1">
        <f t="array" ref="U241">IF(OR(ISBLANK(T241),T241=0),
    NA(),
    1 - IFERROR(
        (
            MAX(0, MIN(1,
            (T241 -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0.12372599350588109</v>
      </c>
      <c r="V241" s="3">
        <v>1.6423083000000002E-2</v>
      </c>
      <c r="W241" s="3">
        <v>5.5422856E-2</v>
      </c>
      <c r="X241" s="3">
        <v>1.7082041999999999E-2</v>
      </c>
      <c r="Y241" s="3">
        <v>2.5326064999999998E-2</v>
      </c>
      <c r="Z241" s="3">
        <v>0.78988952199999996</v>
      </c>
      <c r="AA241" s="3" cm="1">
        <f t="array" ref="AA241">IF(OR(ISBLANK(Z241),Z241=0),
    NA(),
    1 - IFERROR(
        (
            MAX(0, MIN(1,
            (Z241 -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0.5367794426707313</v>
      </c>
      <c r="AB241" s="2">
        <v>2</v>
      </c>
      <c r="AC241" s="3" cm="1">
        <f t="array" ref="AC241">IF(OR(ISBLANK(AB241),AB241=0),
    NA(),
    IFERROR(
        (
            MAX(0, MIN(1,
            (AB241 -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0.11568646122492321</v>
      </c>
      <c r="AD241" s="3">
        <v>0.40048921999999998</v>
      </c>
      <c r="AE241" s="3" cm="1">
        <f t="array" ref="AE241">IF(OR(ISBLANK(AD241),AD241=0),
    NA(),
    1 - IFERROR(
        (
            MAX(0, MIN(1,
            (AD241 -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0.74239637076201537</v>
      </c>
      <c r="AF241" s="3">
        <f xml:space="preserve">
$AG$1 * W241 +
$AH$1 * V241 +
$AI$1 * X241 +
$AJ$1 * Y241 +
$AK$1 * P241 +
$AL$1 * N241 +
$AM$1 * E241 +
$AN$1 * J241 +
$AO$1 * S241 +
$AP$1 * U241 +
$AQ$1 * AC241 +
$AR$1 * AA241 +
$AS$1 * AE241</f>
        <v>0.25010520695943617</v>
      </c>
    </row>
    <row r="242" spans="1:32" x14ac:dyDescent="0.25">
      <c r="A242" s="1" t="s">
        <v>23</v>
      </c>
      <c r="B242" s="2">
        <v>1618.8</v>
      </c>
      <c r="C242" s="2">
        <v>1612.171429</v>
      </c>
      <c r="D242" s="3">
        <v>0.229304182</v>
      </c>
      <c r="E242" s="3" cm="1">
        <f t="array" ref="E242">IF(OR(ISBLANK(D242),D242=0),
    NA(),
    1 - IFERROR(
        (
            MAX(0, MIN(1,
            (D242 -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42" s="1" t="s">
        <v>27</v>
      </c>
      <c r="G242" s="2">
        <v>1618.8</v>
      </c>
      <c r="H242" s="2">
        <v>1612.171429</v>
      </c>
      <c r="I242" s="3">
        <v>4.667704E-3</v>
      </c>
      <c r="J242" s="3" cm="1">
        <f t="array" ref="J242">IF(OR(ISBLANK(I242),I242=0),
    NA(),
    1 - IFERROR(
        (
            MAX(0, MIN(1,
            (I242 -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0.53332464421710291</v>
      </c>
      <c r="K242" s="1" t="s">
        <v>42</v>
      </c>
      <c r="L242" s="1" t="s">
        <v>43</v>
      </c>
      <c r="M242" s="2">
        <v>68.457142860000005</v>
      </c>
      <c r="N242" s="3" cm="1">
        <f t="array" ref="N242">IF(OR(ISBLANK(M242),M242=0),
    NA(),
    IFERROR(
        (
            (M242 -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0.36818519112083054</v>
      </c>
      <c r="O242" s="2">
        <v>560.74285710000004</v>
      </c>
      <c r="P242" s="3" cm="1">
        <f t="array" ref="P242">IF(OR(ISBLANK(O242),O242=0),
    NA(),
    IFERROR(
        (
            (O242 -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0.3933595566835959</v>
      </c>
      <c r="Q242" s="3">
        <v>0.420126308</v>
      </c>
      <c r="R242" s="3">
        <v>0.76837683599999995</v>
      </c>
      <c r="S242" s="3" cm="1">
        <f t="array" ref="S242">IF(OR(ISBLANK(R242),R242=0),
    NA(),
    1 - IFERROR(
        (
            MAX(0, MIN(1,
            (R242 -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0.17389801330630472</v>
      </c>
      <c r="T242" s="3">
        <v>9.2488355589999998</v>
      </c>
      <c r="U242" s="3" cm="1">
        <f t="array" ref="U242">IF(OR(ISBLANK(T242),T242=0),
    NA(),
    1 - IFERROR(
        (
            MAX(0, MIN(1,
            (T242 -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0.20083372217302131</v>
      </c>
      <c r="V242" s="3">
        <v>4.1550363E-2</v>
      </c>
      <c r="W242" s="3">
        <v>0.11842169499999999</v>
      </c>
      <c r="X242" s="3">
        <v>4.3087466999999997E-2</v>
      </c>
      <c r="Y242" s="3">
        <v>6.1449449000000003E-2</v>
      </c>
      <c r="Z242" s="3">
        <v>0.70396288200000001</v>
      </c>
      <c r="AA242" s="3" cm="1">
        <f t="array" ref="AA242">IF(OR(ISBLANK(Z242),Z242=0),
    NA(),
    1 - IFERROR(
        (
            MAX(0, MIN(1,
            (Z242 -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0.57363639790790222</v>
      </c>
      <c r="AB242" s="2">
        <v>3</v>
      </c>
      <c r="AC242" s="3" cm="1">
        <f t="array" ref="AC242">IF(OR(ISBLANK(AB242),AB242=0),
    NA(),
    IFERROR(
        (
            MAX(0, MIN(1,
            (AB242 -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0.13288884770449758</v>
      </c>
      <c r="AD242" s="3">
        <v>1.737544931</v>
      </c>
      <c r="AE242" s="3" cm="1">
        <f t="array" ref="AE242">IF(OR(ISBLANK(AD242),AD242=0),
    NA(),
    1 - IFERROR(
        (
            MAX(0, MIN(1,
            (AD242 -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0.64666906376082756</v>
      </c>
      <c r="AF242" s="3">
        <f xml:space="preserve">
$AG$1 * W242 +
$AH$1 * V242 +
$AI$1 * X242 +
$AJ$1 * Y242 +
$AK$1 * P242 +
$AL$1 * N242 +
$AM$1 * E242 +
$AN$1 * J242 +
$AO$1 * S242 +
$AP$1 * U242 +
$AQ$1 * AC242 +
$AR$1 * AA242 +
$AS$1 * AE242</f>
        <v>0.28919542595916004</v>
      </c>
    </row>
    <row r="243" spans="1:32" x14ac:dyDescent="0.25">
      <c r="A243" s="1" t="s">
        <v>23</v>
      </c>
      <c r="B243" s="2">
        <v>1618.8</v>
      </c>
      <c r="C243" s="2">
        <v>1612.171429</v>
      </c>
      <c r="D243" s="3">
        <v>0.229304182</v>
      </c>
      <c r="E243" s="3" cm="1">
        <f t="array" ref="E243">IF(OR(ISBLANK(D243),D243=0),
    NA(),
    1 - IFERROR(
        (
            MAX(0, MIN(1,
            (D243 -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43" s="1" t="s">
        <v>21</v>
      </c>
      <c r="G243" s="2">
        <v>1480.3428570000001</v>
      </c>
      <c r="H243" s="2">
        <v>1472.742857</v>
      </c>
      <c r="I243" s="3">
        <v>3.791834E-3</v>
      </c>
      <c r="J243" s="3" cm="1">
        <f t="array" ref="J243">IF(OR(ISBLANK(I243),I243=0),
    NA(),
    1 - IFERROR(
        (
            MAX(0, MIN(1,
            (I243 -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0.55418950920869192</v>
      </c>
      <c r="K243" s="1" t="s">
        <v>42</v>
      </c>
      <c r="L243" s="1" t="s">
        <v>19</v>
      </c>
      <c r="M243" s="2">
        <v>43.914285710000001</v>
      </c>
      <c r="N243" s="3" cm="1">
        <f t="array" ref="N243">IF(OR(ISBLANK(M243),M243=0),
    NA(),
    IFERROR(
        (
            (M243 -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0.30859814879456948</v>
      </c>
      <c r="O243" s="2">
        <v>561.25714289999996</v>
      </c>
      <c r="P243" s="3" cm="1">
        <f t="array" ref="P243">IF(OR(ISBLANK(O243),O243=0),
    NA(),
    IFERROR(
        (
            (O243 -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0.3935224847643346</v>
      </c>
      <c r="Q243" s="3">
        <v>0.37771324299999998</v>
      </c>
      <c r="R243" s="3">
        <v>0.69669048300000003</v>
      </c>
      <c r="S243" s="3" cm="1">
        <f t="array" ref="S243">IF(OR(ISBLANK(R243),R243=0),
    NA(),
    1 - IFERROR(
        (
            MAX(0, MIN(1,
            (R243 -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0.1903118399292586</v>
      </c>
      <c r="T243" s="3">
        <v>10.39064552</v>
      </c>
      <c r="U243" s="3" cm="1">
        <f t="array" ref="U243">IF(OR(ISBLANK(T243),T243=0),
    NA(),
    1 - IFERROR(
        (
            MAX(0, MIN(1,
            (T243 -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0.18193554973633841</v>
      </c>
      <c r="V243" s="3">
        <v>2.7042558000000001E-2</v>
      </c>
      <c r="W243" s="3">
        <v>7.4967427000000003E-2</v>
      </c>
      <c r="X243" s="3">
        <v>2.8017384999999999E-2</v>
      </c>
      <c r="Y243" s="3">
        <v>3.9493159E-2</v>
      </c>
      <c r="Z243" s="3">
        <v>0.33089323100000001</v>
      </c>
      <c r="AA243" s="3" cm="1">
        <f t="array" ref="AA243">IF(OR(ISBLANK(Z243),Z243=0),
    NA(),
    1 - IFERROR(
        (
            MAX(0, MIN(1,
            (Z243 -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1</v>
      </c>
      <c r="AB243" s="2">
        <v>18</v>
      </c>
      <c r="AC243" s="3" cm="1">
        <f t="array" ref="AC243">IF(OR(ISBLANK(AB243),AB243=0),
    NA(),
    IFERROR(
        (
            MAX(0, MIN(1,
            (AB243 -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0.20387891831462102</v>
      </c>
      <c r="AD243" s="3">
        <v>3.8872631719999999</v>
      </c>
      <c r="AE243" s="3" cm="1">
        <f t="array" ref="AE243">IF(OR(ISBLANK(AD243),AD243=0),
    NA(),
    1 - IFERROR(
        (
            MAX(0, MIN(1,
            (AD243 -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0.58347678864469654</v>
      </c>
      <c r="AF243" s="3">
        <f xml:space="preserve">
$AG$1 * W243 +
$AH$1 * V243 +
$AI$1 * X243 +
$AJ$1 * Y243 +
$AK$1 * P243 +
$AL$1 * N243 +
$AM$1 * E243 +
$AN$1 * J243 +
$AO$1 * S243 +
$AP$1 * U243 +
$AQ$1 * AC243 +
$AR$1 * AA243 +
$AS$1 * AE243</f>
        <v>0.2993173813334411</v>
      </c>
    </row>
    <row r="244" spans="1:32" x14ac:dyDescent="0.25">
      <c r="A244" s="1" t="s">
        <v>23</v>
      </c>
      <c r="B244" s="2">
        <v>1618.8</v>
      </c>
      <c r="C244" s="2">
        <v>1612.171429</v>
      </c>
      <c r="D244" s="3">
        <v>0.229304182</v>
      </c>
      <c r="E244" s="3" cm="1">
        <f t="array" ref="E244">IF(OR(ISBLANK(D244),D244=0),
    NA(),
    1 - IFERROR(
        (
            MAX(0, MIN(1,
            (D244 -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44" s="1" t="s">
        <v>21</v>
      </c>
      <c r="G244" s="2">
        <v>1480.3428570000001</v>
      </c>
      <c r="H244" s="2">
        <v>1472.742857</v>
      </c>
      <c r="I244" s="3">
        <v>3.791834E-3</v>
      </c>
      <c r="J244" s="3" cm="1">
        <f t="array" ref="J244">IF(OR(ISBLANK(I244),I244=0),
    NA(),
    1 - IFERROR(
        (
            MAX(0, MIN(1,
            (I244 -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0.55418950920869192</v>
      </c>
      <c r="K244" s="1" t="s">
        <v>42</v>
      </c>
      <c r="L244" s="1" t="s">
        <v>43</v>
      </c>
      <c r="M244" s="2">
        <v>44.514285710000003</v>
      </c>
      <c r="N244" s="3" cm="1">
        <f t="array" ref="N244">IF(OR(ISBLANK(M244),M244=0),
    NA(),
    IFERROR(
        (
            (M244 -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0.31070790297405965</v>
      </c>
      <c r="O244" s="2">
        <v>540.6</v>
      </c>
      <c r="P244" s="3" cm="1">
        <f t="array" ref="P244">IF(OR(ISBLANK(O244),O244=0),
    NA(),
    IFERROR(
        (
            (O244 -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0.38685038323601389</v>
      </c>
      <c r="Q244" s="3">
        <v>0.398066582</v>
      </c>
      <c r="R244" s="3">
        <v>0.76360291700000005</v>
      </c>
      <c r="S244" s="3" cm="1">
        <f t="array" ref="S244">IF(OR(ISBLANK(R244),R244=0),
    NA(),
    1 - IFERROR(
        (
            MAX(0, MIN(1,
            (R244 -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0.17495118429084655</v>
      </c>
      <c r="T244" s="3">
        <v>11.01454549</v>
      </c>
      <c r="U244" s="3" cm="1">
        <f t="array" ref="U244">IF(OR(ISBLANK(T244),T244=0),
    NA(),
    1 - IFERROR(
        (
            MAX(0, MIN(1,
            (T244 -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0.17230497347358054</v>
      </c>
      <c r="V244" s="3">
        <v>2.7501119000000001E-2</v>
      </c>
      <c r="W244" s="3">
        <v>7.8422943999999994E-2</v>
      </c>
      <c r="X244" s="3">
        <v>2.8476839E-2</v>
      </c>
      <c r="Y244" s="3">
        <v>4.0442680000000002E-2</v>
      </c>
      <c r="Z244" s="3">
        <v>1.2868351739999999</v>
      </c>
      <c r="AA244" s="3" cm="1">
        <f t="array" ref="AA244">IF(OR(ISBLANK(Z244),Z244=0),
    NA(),
    1 - IFERROR(
        (
            MAX(0, MIN(1,
            (Z244 -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0.37879239883132843</v>
      </c>
      <c r="AB244" s="2">
        <v>10</v>
      </c>
      <c r="AC244" s="3" cm="1">
        <f t="array" ref="AC244">IF(OR(ISBLANK(AB244),AB244=0),
    NA(),
    IFERROR(
        (
            MAX(0, MIN(1,
            (AB244 -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0.17952752281382794</v>
      </c>
      <c r="AD244" s="3">
        <v>7.135946423</v>
      </c>
      <c r="AE244" s="3" cm="1">
        <f t="array" ref="AE244">IF(OR(ISBLANK(AD244),AD244=0),
    NA(),
    1 - IFERROR(
        (
            MAX(0, MIN(1,
            (AD244 -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0.52907475824615091</v>
      </c>
      <c r="AF244" s="3">
        <f xml:space="preserve">
$AG$1 * W244 +
$AH$1 * V244 +
$AI$1 * X244 +
$AJ$1 * Y244 +
$AK$1 * P244 +
$AL$1 * N244 +
$AM$1 * E244 +
$AN$1 * J244 +
$AO$1 * S244 +
$AP$1 * U244 +
$AQ$1 * AC244 +
$AR$1 * AA244 +
$AS$1 * AE244</f>
        <v>0.2512786483354269</v>
      </c>
    </row>
    <row r="245" spans="1:32" x14ac:dyDescent="0.25">
      <c r="A245" s="1" t="s">
        <v>23</v>
      </c>
      <c r="B245" s="2">
        <v>1618.8</v>
      </c>
      <c r="C245" s="2">
        <v>1612.171429</v>
      </c>
      <c r="D245" s="3">
        <v>0.229304182</v>
      </c>
      <c r="E245" s="3" cm="1">
        <f t="array" ref="E245">IF(OR(ISBLANK(D245),D245=0),
    NA(),
    1 - IFERROR(
        (
            MAX(0, MIN(1,
            (D245 -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45" s="1" t="s">
        <v>21</v>
      </c>
      <c r="G245" s="2">
        <v>1480.3428570000001</v>
      </c>
      <c r="H245" s="2">
        <v>1472.742857</v>
      </c>
      <c r="I245" s="3">
        <v>3.791834E-3</v>
      </c>
      <c r="J245" s="3" cm="1">
        <f t="array" ref="J245">IF(OR(ISBLANK(I245),I245=0),
    NA(),
    1 - IFERROR(
        (
            MAX(0, MIN(1,
            (I245 -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0.55418950920869192</v>
      </c>
      <c r="K245" s="1" t="s">
        <v>18</v>
      </c>
      <c r="L245" s="1" t="s">
        <v>19</v>
      </c>
      <c r="M245" s="2">
        <v>272.88571430000002</v>
      </c>
      <c r="N245" s="3" cm="1">
        <f t="array" ref="N245">IF(OR(ISBLANK(M245),M245=0),
    NA(),
    IFERROR(
        (
            (M245 -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0.52480775614923003</v>
      </c>
      <c r="O245" s="2">
        <v>490.2857143</v>
      </c>
      <c r="P245" s="3" cm="1">
        <f t="array" ref="P245">IF(OR(ISBLANK(O245),O245=0),
    NA(),
    IFERROR(
        (
            (O245 -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0.36936626921185928</v>
      </c>
      <c r="Q245" s="3">
        <v>0.38415939500000001</v>
      </c>
      <c r="R245" s="3">
        <v>0.80027437800000001</v>
      </c>
      <c r="S245" s="3" cm="1">
        <f t="array" ref="S245">IF(OR(ISBLANK(R245),R245=0),
    NA(),
    1 - IFERROR(
        (
            MAX(0, MIN(1,
            (R245 -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0.16699535869943249</v>
      </c>
      <c r="T245" s="3">
        <v>1.5650403900000001</v>
      </c>
      <c r="U245" s="3" cm="1">
        <f t="array" ref="U245">IF(OR(ISBLANK(T245),T245=0),
    NA(),
    1 - IFERROR(
        (
            MAX(0, MIN(1,
            (T245 -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0.44210603499145051</v>
      </c>
      <c r="V245" s="3">
        <v>0.16963979600000001</v>
      </c>
      <c r="W245" s="3">
        <v>0.54441827200000004</v>
      </c>
      <c r="X245" s="3">
        <v>0.175573492</v>
      </c>
      <c r="Y245" s="3">
        <v>0.25792474900000001</v>
      </c>
      <c r="Z245" s="3">
        <v>0.60826677200000001</v>
      </c>
      <c r="AA245" s="3" cm="1">
        <f t="array" ref="AA245">IF(OR(ISBLANK(Z245),Z245=0),
    NA(),
    1 - IFERROR(
        (
            MAX(0, MIN(1,
            (Z245 -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0.62130448067921218</v>
      </c>
      <c r="AB245" s="2">
        <v>451</v>
      </c>
      <c r="AC245" s="3" cm="1">
        <f t="array" ref="AC245">IF(OR(ISBLANK(AB245),AB245=0),
    NA(),
    IFERROR(
        (
            MAX(0, MIN(1,
            (AB245 -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0.39257716934725223</v>
      </c>
      <c r="AD245" s="3">
        <v>100.0472819</v>
      </c>
      <c r="AE245" s="3" cm="1">
        <f t="array" ref="AE245">IF(OR(ISBLANK(AD245),AD245=0),
    NA(),
    1 - IFERROR(
        (
            MAX(0, MIN(1,
            (AD245 -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0.20032930985149588</v>
      </c>
      <c r="AF245" s="3">
        <f xml:space="preserve">
$AG$1 * W245 +
$AH$1 * V245 +
$AI$1 * X245 +
$AJ$1 * Y245 +
$AK$1 * P245 +
$AL$1 * N245 +
$AM$1 * E245 +
$AN$1 * J245 +
$AO$1 * S245 +
$AP$1 * U245 +
$AQ$1 * AC245 +
$AR$1 * AA245 +
$AS$1 * AE245</f>
        <v>0.34908976686049775</v>
      </c>
    </row>
    <row r="246" spans="1:32" x14ac:dyDescent="0.25">
      <c r="A246" s="1" t="s">
        <v>23</v>
      </c>
      <c r="B246" s="2">
        <v>1618.8</v>
      </c>
      <c r="C246" s="2">
        <v>1612.171429</v>
      </c>
      <c r="D246" s="3">
        <v>0.229304182</v>
      </c>
      <c r="E246" s="3" cm="1">
        <f t="array" ref="E246">IF(OR(ISBLANK(D246),D246=0),
    NA(),
    1 - IFERROR(
        (
            MAX(0, MIN(1,
            (D246 -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46" s="1" t="s">
        <v>17</v>
      </c>
      <c r="G246" s="2">
        <v>1618.8</v>
      </c>
      <c r="H246" s="2">
        <v>1612.171429</v>
      </c>
      <c r="I246" s="3">
        <v>1.7182607999999999E-2</v>
      </c>
      <c r="J246" s="3" cm="1">
        <f t="array" ref="J246">IF(OR(ISBLANK(I246),I246=0),
    NA(),
    1 - IFERROR(
        (
            MAX(0, MIN(1,
            (I246 -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0.38666868652227304</v>
      </c>
      <c r="K246" s="1" t="s">
        <v>18</v>
      </c>
      <c r="L246" s="1" t="s">
        <v>19</v>
      </c>
      <c r="M246" s="2">
        <v>846.11428569999998</v>
      </c>
      <c r="N246" s="3" cm="1">
        <f t="array" ref="N246">IF(OR(ISBLANK(M246),M246=0),
    NA(),
    IFERROR(
        (
            (M246 -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0.66745763651986278</v>
      </c>
      <c r="O246" s="2">
        <v>937.6</v>
      </c>
      <c r="P246" s="3" cm="1">
        <f t="array" ref="P246">IF(OR(ISBLANK(O246),O246=0),
    NA(),
    IFERROR(
        (
            (O246 -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0.48516689289532144</v>
      </c>
      <c r="Q246" s="3">
        <v>0.40656287000000002</v>
      </c>
      <c r="R246" s="3">
        <v>0.44381318400000003</v>
      </c>
      <c r="S246" s="3" cm="1">
        <f t="array" ref="S246">IF(OR(ISBLANK(R246),R246=0),
    NA(),
    1 - IFERROR(
        (
            MAX(0, MIN(1,
            (R246 -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0.26232953272649273</v>
      </c>
      <c r="T246" s="3">
        <v>0.49597997599999999</v>
      </c>
      <c r="U246" s="3" cm="1">
        <f t="array" ref="U246">IF(OR(ISBLANK(T246),T246=0),
    NA(),
    1 - IFERROR(
        (
            MAX(0, MIN(1,
            (T246 -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0.56150701609773357</v>
      </c>
      <c r="V246" s="3">
        <v>0.52377264300000004</v>
      </c>
      <c r="W246" s="3">
        <v>0.89942856299999996</v>
      </c>
      <c r="X246" s="3">
        <v>0.54264677500000003</v>
      </c>
      <c r="Y246" s="3">
        <v>0.66038814999999995</v>
      </c>
      <c r="Z246" s="3">
        <v>0.78281445800000005</v>
      </c>
      <c r="AA246" s="3" cm="1">
        <f t="array" ref="AA246">IF(OR(ISBLANK(Z246),Z246=0),
    NA(),
    1 - IFERROR(
        (
            MAX(0, MIN(1,
            (Z246 -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0.5396488306545878</v>
      </c>
      <c r="AB246" s="2">
        <v>6414</v>
      </c>
      <c r="AC246" s="3" cm="1">
        <f t="array" ref="AC246">IF(OR(ISBLANK(AB246),AB246=0),
    NA(),
    IFERROR(
        (
            MAX(0, MIN(1,
            (AB246 -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0.66787438067857718</v>
      </c>
      <c r="AD246" s="3">
        <v>12.25423934</v>
      </c>
      <c r="AE246" s="3" cm="1">
        <f t="array" ref="AE246">IF(OR(ISBLANK(AD246),AD246=0),
    NA(),
    1 - IFERROR(
        (
            MAX(0, MIN(1,
            (AD246 -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0.4749591276325742</v>
      </c>
      <c r="AF246" s="3">
        <f xml:space="preserve">
$AG$1 * W246 +
$AH$1 * V246 +
$AI$1 * X246 +
$AJ$1 * Y246 +
$AK$1 * P246 +
$AL$1 * N246 +
$AM$1 * E246 +
$AN$1 * J246 +
$AO$1 * S246 +
$AP$1 * U246 +
$AQ$1 * AC246 +
$AR$1 * AA246 +
$AS$1 * AE246</f>
        <v>0.57552964830729669</v>
      </c>
    </row>
    <row r="247" spans="1:32" x14ac:dyDescent="0.25">
      <c r="A247" s="1" t="s">
        <v>23</v>
      </c>
      <c r="B247" s="2">
        <v>1618.8</v>
      </c>
      <c r="C247" s="2">
        <v>1612.171429</v>
      </c>
      <c r="D247" s="3">
        <v>0.229304182</v>
      </c>
      <c r="E247" s="3" cm="1">
        <f t="array" ref="E247">IF(OR(ISBLANK(D247),D247=0),
    NA(),
    1 - IFERROR(
        (
            MAX(0, MIN(1,
            (D247 -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47" s="1" t="s">
        <v>17</v>
      </c>
      <c r="G247" s="2">
        <v>1618.8</v>
      </c>
      <c r="H247" s="2">
        <v>1612.171429</v>
      </c>
      <c r="I247" s="3">
        <v>1.7182607999999999E-2</v>
      </c>
      <c r="J247" s="3" cm="1">
        <f t="array" ref="J247">IF(OR(ISBLANK(I247),I247=0),
    NA(),
    1 - IFERROR(
        (
            MAX(0, MIN(1,
            (I247 -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0.38666868652227304</v>
      </c>
      <c r="K247" s="1" t="s">
        <v>18</v>
      </c>
      <c r="L247" s="1" t="s">
        <v>43</v>
      </c>
      <c r="M247" s="2">
        <v>814.2</v>
      </c>
      <c r="N247" s="3" cm="1">
        <f t="array" ref="N247">IF(OR(ISBLANK(M247),M247=0),
    NA(),
    IFERROR(
        (
            (M247 -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0.66217616160191894</v>
      </c>
      <c r="O247" s="2">
        <v>898.68571429999997</v>
      </c>
      <c r="P247" s="3" cm="1">
        <f t="array" ref="P247">IF(OR(ISBLANK(O247),O247=0),
    NA(),
    IFERROR(
        (
            (O247 -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0.47746493080732555</v>
      </c>
      <c r="Q247" s="3">
        <v>0.46680106900000001</v>
      </c>
      <c r="R247" s="3">
        <v>0.53234766</v>
      </c>
      <c r="S247" s="3" cm="1">
        <f t="array" ref="S247">IF(OR(ISBLANK(R247),R247=0),
    NA(),
    1 - IFERROR(
        (
            MAX(0, MIN(1,
            (R247 -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0.23395603046769875</v>
      </c>
      <c r="T247" s="3">
        <v>0.59256665799999997</v>
      </c>
      <c r="U247" s="3" cm="1">
        <f t="array" ref="U247">IF(OR(ISBLANK(T247),T247=0),
    NA(),
    1 - IFERROR(
        (
            MAX(0, MIN(1,
            (T247 -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0.54440267198458936</v>
      </c>
      <c r="V247" s="3">
        <v>0.50421899000000003</v>
      </c>
      <c r="W247" s="3">
        <v>0.90282923900000001</v>
      </c>
      <c r="X247" s="3">
        <v>0.52231377099999998</v>
      </c>
      <c r="Y247" s="3">
        <v>0.64493116800000005</v>
      </c>
      <c r="Z247" s="3">
        <v>0.75868617999999999</v>
      </c>
      <c r="AA247" s="3" cm="1">
        <f t="array" ref="AA247">IF(OR(ISBLANK(Z247),Z247=0),
    NA(),
    1 - IFERROR(
        (
            MAX(0, MIN(1,
            (Z247 -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0.54964228895581746</v>
      </c>
      <c r="AB247" s="2">
        <v>6278</v>
      </c>
      <c r="AC247" s="3" cm="1">
        <f t="array" ref="AC247">IF(OR(ISBLANK(AB247),AB247=0),
    NA(),
    IFERROR(
        (
            MAX(0, MIN(1,
            (AB247 -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0.66501732889817844</v>
      </c>
      <c r="AD247" s="3">
        <v>12.041848959999999</v>
      </c>
      <c r="AE247" s="3" cm="1">
        <f t="array" ref="AE247">IF(OR(ISBLANK(AD247),AD247=0),
    NA(),
    1 - IFERROR(
        (
            MAX(0, MIN(1,
            (AD247 -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0.47679998927042344</v>
      </c>
      <c r="AF247" s="3">
        <f xml:space="preserve">
$AG$1 * W247 +
$AH$1 * V247 +
$AI$1 * X247 +
$AJ$1 * Y247 +
$AK$1 * P247 +
$AL$1 * N247 +
$AM$1 * E247 +
$AN$1 * J247 +
$AO$1 * S247 +
$AP$1 * U247 +
$AQ$1 * AC247 +
$AR$1 * AA247 +
$AS$1 * AE247</f>
        <v>0.56928437841774793</v>
      </c>
    </row>
    <row r="248" spans="1:32" x14ac:dyDescent="0.25">
      <c r="A248" s="1" t="s">
        <v>23</v>
      </c>
      <c r="B248" s="2">
        <v>1618.8</v>
      </c>
      <c r="C248" s="2">
        <v>1612.171429</v>
      </c>
      <c r="D248" s="3">
        <v>0.229304182</v>
      </c>
      <c r="E248" s="3" cm="1">
        <f t="array" ref="E248">IF(OR(ISBLANK(D248),D248=0),
    NA(),
    1 - IFERROR(
        (
            MAX(0, MIN(1,
            (D248 -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48" s="1" t="s">
        <v>31</v>
      </c>
      <c r="G248" s="2">
        <v>1618.8</v>
      </c>
      <c r="H248" s="2">
        <v>1612.171429</v>
      </c>
      <c r="I248" s="3">
        <v>9.8976300000000006E-4</v>
      </c>
      <c r="J248" s="3" cm="1">
        <f t="array" ref="J248">IF(OR(ISBLANK(I248),I248=0),
    NA(),
    1 - IFERROR(
        (
            MAX(0, MIN(1,
            (I248 -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0.68435636854558091</v>
      </c>
      <c r="K248" s="1" t="s">
        <v>42</v>
      </c>
      <c r="L248" s="1" t="s">
        <v>19</v>
      </c>
      <c r="M248" s="2">
        <v>784.25714289999996</v>
      </c>
      <c r="N248" s="3" cm="1">
        <f t="array" ref="N248">IF(OR(ISBLANK(M248),M248=0),
    NA(),
    IFERROR(
        (
            (M248 -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0.65706289820331176</v>
      </c>
      <c r="O248" s="2">
        <v>862.7142857</v>
      </c>
      <c r="P248" s="3" cm="1">
        <f t="array" ref="P248">IF(OR(ISBLANK(O248),O248=0),
    NA(),
    IFERROR(
        (
            (O248 -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0.47007806162763327</v>
      </c>
      <c r="Q248" s="3">
        <v>0.37384345699999999</v>
      </c>
      <c r="R248" s="3">
        <v>0.44467276100000003</v>
      </c>
      <c r="S248" s="3" cm="1">
        <f t="array" ref="S248">IF(OR(ISBLANK(R248),R248=0),
    NA(),
    1 - IFERROR(
        (
            MAX(0, MIN(1,
            (R248 -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0.26203227280893238</v>
      </c>
      <c r="T248" s="3">
        <v>0.49373178099999998</v>
      </c>
      <c r="U248" s="3" cm="1">
        <f t="array" ref="U248">IF(OR(ISBLANK(T248),T248=0),
    NA(),
    1 - IFERROR(
        (
            MAX(0, MIN(1,
            (T248 -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0.56193828703539062</v>
      </c>
      <c r="V248" s="3">
        <v>0.48649915799999999</v>
      </c>
      <c r="W248" s="3">
        <v>0.90559154399999997</v>
      </c>
      <c r="X248" s="3">
        <v>0.50396234699999998</v>
      </c>
      <c r="Y248" s="3">
        <v>0.63064805899999998</v>
      </c>
      <c r="Z248" s="3">
        <v>0.70265577999999995</v>
      </c>
      <c r="AA248" s="3" cm="1">
        <f t="array" ref="AA248">IF(OR(ISBLANK(Z248),Z248=0),
    NA(),
    1 - IFERROR(
        (
            MAX(0, MIN(1,
            (Z248 -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0.57423455708492976</v>
      </c>
      <c r="AB248" s="2">
        <v>6110</v>
      </c>
      <c r="AC248" s="3" cm="1">
        <f t="array" ref="AC248">IF(OR(ISBLANK(AB248),AB248=0),
    NA(),
    IFERROR(
        (
            MAX(0, MIN(1,
            (AB248 -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0.66141884033238507</v>
      </c>
      <c r="AD248" s="3">
        <v>11.199392639999999</v>
      </c>
      <c r="AE248" s="3" cm="1">
        <f t="array" ref="AE248">IF(OR(ISBLANK(AD248),AD248=0),
    NA(),
    1 - IFERROR(
        (
            MAX(0, MIN(1,
            (AD248 -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0.48436928538747692</v>
      </c>
      <c r="AF248" s="3">
        <f xml:space="preserve">
$AG$1 * W248 +
$AH$1 * V248 +
$AI$1 * X248 +
$AJ$1 * Y248 +
$AK$1 * P248 +
$AL$1 * N248 +
$AM$1 * E248 +
$AN$1 * J248 +
$AO$1 * S248 +
$AP$1 * U248 +
$AQ$1 * AC248 +
$AR$1 * AA248 +
$AS$1 * AE248</f>
        <v>0.57670016291839954</v>
      </c>
    </row>
    <row r="249" spans="1:32" x14ac:dyDescent="0.25">
      <c r="A249" s="1" t="s">
        <v>23</v>
      </c>
      <c r="B249" s="2">
        <v>1618.8</v>
      </c>
      <c r="C249" s="2">
        <v>1612.171429</v>
      </c>
      <c r="D249" s="3">
        <v>0.229304182</v>
      </c>
      <c r="E249" s="3" cm="1">
        <f t="array" ref="E249">IF(OR(ISBLANK(D249),D249=0),
    NA(),
    1 - IFERROR(
        (
            MAX(0, MIN(1,
            (D249 -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49" s="1" t="s">
        <v>31</v>
      </c>
      <c r="G249" s="2">
        <v>1618.8</v>
      </c>
      <c r="H249" s="2">
        <v>1612.171429</v>
      </c>
      <c r="I249" s="3">
        <v>9.8976300000000006E-4</v>
      </c>
      <c r="J249" s="3" cm="1">
        <f t="array" ref="J249">IF(OR(ISBLANK(I249),I249=0),
    NA(),
    1 - IFERROR(
        (
            MAX(0, MIN(1,
            (I249 -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0.68435636854558091</v>
      </c>
      <c r="K249" s="1" t="s">
        <v>42</v>
      </c>
      <c r="L249" s="1" t="s">
        <v>43</v>
      </c>
      <c r="M249" s="2">
        <v>711.85714289999999</v>
      </c>
      <c r="N249" s="3" cm="1">
        <f t="array" ref="N249">IF(OR(ISBLANK(M249),M249=0),
    NA(),
    IFERROR(
        (
            (M249 -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0.64399591834217107</v>
      </c>
      <c r="O249" s="2">
        <v>780.34285709999995</v>
      </c>
      <c r="P249" s="3" cm="1">
        <f t="array" ref="P249">IF(OR(ISBLANK(O249),O249=0),
    NA(),
    IFERROR(
        (
            (O249 -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0.45205829449519697</v>
      </c>
      <c r="Q249" s="3">
        <v>0.39177145600000002</v>
      </c>
      <c r="R249" s="3">
        <v>0.51948798699999998</v>
      </c>
      <c r="S249" s="3" cm="1">
        <f t="array" ref="S249">IF(OR(ISBLANK(R249),R249=0),
    NA(),
    1 - IFERROR(
        (
            MAX(0, MIN(1,
            (R249 -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0.23782192210297004</v>
      </c>
      <c r="T249" s="3">
        <v>0.57678140899999997</v>
      </c>
      <c r="U249" s="3" cm="1">
        <f t="array" ref="U249">IF(OR(ISBLANK(T249),T249=0),
    NA(),
    1 - IFERROR(
        (
            MAX(0, MIN(1,
            (T249 -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0.54702592666418381</v>
      </c>
      <c r="V249" s="3">
        <v>0.441412731</v>
      </c>
      <c r="W249" s="3">
        <v>0.90741033999999998</v>
      </c>
      <c r="X249" s="3">
        <v>0.45706606900000002</v>
      </c>
      <c r="Y249" s="3">
        <v>0.59076827300000001</v>
      </c>
      <c r="Z249" s="3">
        <v>0.65461788200000004</v>
      </c>
      <c r="AA249" s="3" cm="1">
        <f t="array" ref="AA249">IF(OR(ISBLANK(Z249),Z249=0),
    NA(),
    1 - IFERROR(
        (
            MAX(0, MIN(1,
            (Z249 -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0.59715826029686148</v>
      </c>
      <c r="AB249" s="2">
        <v>5617</v>
      </c>
      <c r="AC249" s="3" cm="1">
        <f t="array" ref="AC249">IF(OR(ISBLANK(AB249),AB249=0),
    NA(),
    IFERROR(
        (
            MAX(0, MIN(1,
            (AB249 -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0.65038116602452922</v>
      </c>
      <c r="AD249" s="3">
        <v>9.2904772680000001</v>
      </c>
      <c r="AE249" s="3" cm="1">
        <f t="array" ref="AE249">IF(OR(ISBLANK(AD249),AD249=0),
    NA(),
    1 - IFERROR(
        (
            MAX(0, MIN(1,
            (AD249 -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0.50338297546962329</v>
      </c>
      <c r="AF249" s="3">
        <f xml:space="preserve">
$AG$1 * W249 +
$AH$1 * V249 +
$AI$1 * X249 +
$AJ$1 * Y249 +
$AK$1 * P249 +
$AL$1 * N249 +
$AM$1 * E249 +
$AN$1 * J249 +
$AO$1 * S249 +
$AP$1 * U249 +
$AQ$1 * AC249 +
$AR$1 * AA249 +
$AS$1 * AE249</f>
        <v>0.56757645112840804</v>
      </c>
    </row>
    <row r="250" spans="1:32" x14ac:dyDescent="0.25">
      <c r="A250" s="1" t="s">
        <v>23</v>
      </c>
      <c r="B250" s="2">
        <v>1618.8</v>
      </c>
      <c r="C250" s="2">
        <v>1612.171429</v>
      </c>
      <c r="D250" s="3">
        <v>0.229304182</v>
      </c>
      <c r="E250" s="3" cm="1">
        <f t="array" ref="E250">IF(OR(ISBLANK(D250),D250=0),
    NA(),
    1 - IFERROR(
        (
            MAX(0, MIN(1,
            (D250 -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50" s="1" t="s">
        <v>31</v>
      </c>
      <c r="G250" s="2">
        <v>1618.8</v>
      </c>
      <c r="H250" s="2">
        <v>1612.171429</v>
      </c>
      <c r="I250" s="3">
        <v>9.8976300000000006E-4</v>
      </c>
      <c r="J250" s="3" cm="1">
        <f t="array" ref="J250">IF(OR(ISBLANK(I250),I250=0),
    NA(),
    1 - IFERROR(
        (
            MAX(0, MIN(1,
            (I250 -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0.68435636854558091</v>
      </c>
      <c r="K250" s="1" t="s">
        <v>18</v>
      </c>
      <c r="L250" s="1" t="s">
        <v>19</v>
      </c>
      <c r="M250" s="2">
        <v>330.08571430000001</v>
      </c>
      <c r="N250" s="3" cm="1">
        <f t="array" ref="N250">IF(OR(ISBLANK(M250),M250=0),
    NA(),
    IFERROR(
        (
            (M250 -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0.54719239283625132</v>
      </c>
      <c r="O250" s="2">
        <v>651.17142860000001</v>
      </c>
      <c r="P250" s="3" cm="1">
        <f t="array" ref="P250">IF(OR(ISBLANK(O250),O250=0),
    NA(),
    IFERROR(
        (
            (O250 -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0.41987373929449523</v>
      </c>
      <c r="Q250" s="3">
        <v>0.38158882700000002</v>
      </c>
      <c r="R250" s="3">
        <v>0.59837669400000004</v>
      </c>
      <c r="S250" s="3" cm="1">
        <f t="array" ref="S250">IF(OR(ISBLANK(R250),R250=0),
    NA(),
    1 - IFERROR(
        (
            MAX(0, MIN(1,
            (R250 -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0.21524253733484233</v>
      </c>
      <c r="T250" s="3">
        <v>1.33063701</v>
      </c>
      <c r="U250" s="3" cm="1">
        <f t="array" ref="U250">IF(OR(ISBLANK(T250),T250=0),
    NA(),
    1 - IFERROR(
        (
            MAX(0, MIN(1,
            (T250 -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0.46039273023488947</v>
      </c>
      <c r="V250" s="3">
        <v>0.20509861900000001</v>
      </c>
      <c r="W250" s="3">
        <v>0.49561912699999999</v>
      </c>
      <c r="X250" s="3">
        <v>0.212075075</v>
      </c>
      <c r="Y250" s="3">
        <v>0.28937170400000001</v>
      </c>
      <c r="Z250" s="3">
        <v>0.51809353300000005</v>
      </c>
      <c r="AA250" s="3" cm="1">
        <f t="array" ref="AA250">IF(OR(ISBLANK(Z250),Z250=0),
    NA(),
    1 - IFERROR(
        (
            MAX(0, MIN(1,
            (Z250 -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0.67641619889838078</v>
      </c>
      <c r="AB250" s="2">
        <v>1343</v>
      </c>
      <c r="AC250" s="3" cm="1">
        <f t="array" ref="AC250">IF(OR(ISBLANK(AB250),AB250=0),
    NA(),
    IFERROR(
        (
            MAX(0, MIN(1,
            (AB250 -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0.48846453773569681</v>
      </c>
      <c r="AD250" s="3">
        <v>79.913678669999996</v>
      </c>
      <c r="AE250" s="3" cm="1">
        <f t="array" ref="AE250">IF(OR(ISBLANK(AD250),AD250=0),
    NA(),
    1 - IFERROR(
        (
            MAX(0, MIN(1,
            (AD250 -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0.2354909855532431</v>
      </c>
      <c r="AF250" s="3">
        <f xml:space="preserve">
$AG$1 * W250 +
$AH$1 * V250 +
$AI$1 * X250 +
$AJ$1 * Y250 +
$AK$1 * P250 +
$AL$1 * N250 +
$AM$1 * E250 +
$AN$1 * J250 +
$AO$1 * S250 +
$AP$1 * U250 +
$AQ$1 * AC250 +
$AR$1 * AA250 +
$AS$1 * AE250</f>
        <v>0.39126590625717389</v>
      </c>
    </row>
    <row r="251" spans="1:32" x14ac:dyDescent="0.25">
      <c r="A251" s="1" t="s">
        <v>23</v>
      </c>
      <c r="B251" s="2">
        <v>1618.8</v>
      </c>
      <c r="C251" s="2">
        <v>1612.171429</v>
      </c>
      <c r="D251" s="3">
        <v>0.229304182</v>
      </c>
      <c r="E251" s="3" cm="1">
        <f t="array" ref="E251">IF(OR(ISBLANK(D251),D251=0),
    NA(),
    1 - IFERROR(
        (
            MAX(0, MIN(1,
            (D251 -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51" s="1" t="s">
        <v>29</v>
      </c>
      <c r="G251" s="2">
        <v>1618.8</v>
      </c>
      <c r="H251" s="2">
        <v>1612.171429</v>
      </c>
      <c r="I251" s="3">
        <v>6.0160427000000002E-2</v>
      </c>
      <c r="J251" s="3" cm="1">
        <f t="array" ref="J251">IF(OR(ISBLANK(I251),I251=0),
    NA(),
    1 - IFERROR(
        (
            MAX(0, MIN(1,
            (I251 -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0.20942352724620894</v>
      </c>
      <c r="K251" s="1" t="s">
        <v>18</v>
      </c>
      <c r="L251" s="1" t="s">
        <v>19</v>
      </c>
      <c r="M251" s="2">
        <v>866</v>
      </c>
      <c r="N251" s="3" cm="1">
        <f t="array" ref="N251">IF(OR(ISBLANK(M251),M251=0),
    NA(),
    IFERROR(
        (
            (M251 -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0.67066585110400201</v>
      </c>
      <c r="O251" s="2">
        <v>953.65714290000005</v>
      </c>
      <c r="P251" s="3" cm="1">
        <f t="array" ref="P251">IF(OR(ISBLANK(O251),O251=0),
    NA(),
    IFERROR(
        (
            (O251 -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0.48826337506148387</v>
      </c>
      <c r="Q251" s="3">
        <v>0.46996253199999999</v>
      </c>
      <c r="R251" s="3">
        <v>0.50014924999999999</v>
      </c>
      <c r="S251" s="3" cm="1">
        <f t="array" ref="S251">IF(OR(ISBLANK(R251),R251=0),
    NA(),
    1 - IFERROR(
        (
            MAX(0, MIN(1,
            (R251 -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0.24378749066118721</v>
      </c>
      <c r="T251" s="3">
        <v>0.55284447199999998</v>
      </c>
      <c r="U251" s="3" cm="1">
        <f t="array" ref="U251">IF(OR(ISBLANK(T251),T251=0),
    NA(),
    1 - IFERROR(
        (
            MAX(0, MIN(1,
            (T251 -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0.55112367372078963</v>
      </c>
      <c r="V251" s="3">
        <v>0.53690230100000003</v>
      </c>
      <c r="W251" s="3">
        <v>0.90669797299999999</v>
      </c>
      <c r="X251" s="3">
        <v>0.55639795199999997</v>
      </c>
      <c r="Y251" s="3">
        <v>0.67335574600000003</v>
      </c>
      <c r="Z251" s="3">
        <v>0.761540098</v>
      </c>
      <c r="AA251" s="3" cm="1">
        <f t="array" ref="AA251">IF(OR(ISBLANK(Z251),Z251=0),
    NA(),
    1 - IFERROR(
        (
            MAX(0, MIN(1,
            (Z251 -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0.54844290429574094</v>
      </c>
      <c r="AB251" s="2">
        <v>6569</v>
      </c>
      <c r="AC251" s="3" cm="1">
        <f t="array" ref="AC251">IF(OR(ISBLANK(AB251),AB251=0),
    NA(),
    IFERROR(
        (
            MAX(0, MIN(1,
            (AB251 -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0.67107207222350818</v>
      </c>
      <c r="AD251" s="3">
        <v>12.186130220000001</v>
      </c>
      <c r="AE251" s="3" cm="1">
        <f t="array" ref="AE251">IF(OR(ISBLANK(AD251),AD251=0),
    NA(),
    1 - IFERROR(
        (
            MAX(0, MIN(1,
            (AD251 -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0.47554664151676018</v>
      </c>
      <c r="AF251" s="3">
        <f xml:space="preserve">
$AG$1 * W251 +
$AH$1 * V251 +
$AI$1 * X251 +
$AJ$1 * Y251 +
$AK$1 * P251 +
$AL$1 * N251 +
$AM$1 * E251 +
$AN$1 * J251 +
$AO$1 * S251 +
$AP$1 * U251 +
$AQ$1 * AC251 +
$AR$1 * AA251 +
$AS$1 * AE251</f>
        <v>0.57462334749274868</v>
      </c>
    </row>
    <row r="252" spans="1:32" x14ac:dyDescent="0.25">
      <c r="A252" s="1" t="s">
        <v>23</v>
      </c>
      <c r="B252" s="2">
        <v>1618.8</v>
      </c>
      <c r="C252" s="2">
        <v>1612.171429</v>
      </c>
      <c r="D252" s="3">
        <v>0.229304182</v>
      </c>
      <c r="E252" s="3" cm="1">
        <f t="array" ref="E252">IF(OR(ISBLANK(D252),D252=0),
    NA(),
    1 - IFERROR(
        (
            MAX(0, MIN(1,
            (D252 -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8.2058626210628982E-2</v>
      </c>
      <c r="F252" s="1" t="s">
        <v>29</v>
      </c>
      <c r="G252" s="2">
        <v>1618.8</v>
      </c>
      <c r="H252" s="2">
        <v>1612.171429</v>
      </c>
      <c r="I252" s="3">
        <v>6.0160427000000002E-2</v>
      </c>
      <c r="J252" s="3" cm="1">
        <f t="array" ref="J252">IF(OR(ISBLANK(I252),I252=0),
    NA(),
    1 - IFERROR(
        (
            MAX(0, MIN(1,
            (I252 -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0.20942352724620894</v>
      </c>
      <c r="K252" s="1" t="s">
        <v>18</v>
      </c>
      <c r="L252" s="1" t="s">
        <v>43</v>
      </c>
      <c r="M252" s="2">
        <v>837.51428569999996</v>
      </c>
      <c r="N252" s="3" cm="1">
        <f t="array" ref="N252">IF(OR(ISBLANK(M252),M252=0),
    NA(),
    IFERROR(
        (
            (M252 -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0.66605085607674019</v>
      </c>
      <c r="O252" s="2">
        <v>921.94285709999997</v>
      </c>
      <c r="P252" s="3" cm="1">
        <f t="array" ref="P252">IF(OR(ISBLANK(O252),O252=0),
    NA(),
    IFERROR(
        (
            (O252 -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0.48210248342269008</v>
      </c>
      <c r="Q252" s="3">
        <v>0.52655756200000003</v>
      </c>
      <c r="R252" s="3">
        <v>0.57925924600000001</v>
      </c>
      <c r="S252" s="3" cm="1">
        <f t="array" ref="S252">IF(OR(ISBLANK(R252),R252=0),
    NA(),
    1 - IFERROR(
        (
            MAX(0, MIN(1,
            (R252 -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0.22047774220066829</v>
      </c>
      <c r="T252" s="3">
        <v>0.64101011699999999</v>
      </c>
      <c r="U252" s="3" cm="1">
        <f t="array" ref="U252">IF(OR(ISBLANK(T252),T252=0),
    NA(),
    1 - IFERROR(
        (
            MAX(0, MIN(1,
            (T252 -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0.53670862021412069</v>
      </c>
      <c r="V252" s="3">
        <v>0.51950278900000002</v>
      </c>
      <c r="W252" s="3">
        <v>0.90666844999999996</v>
      </c>
      <c r="X252" s="3">
        <v>0.53834309599999997</v>
      </c>
      <c r="Y252" s="3">
        <v>0.65932909699999998</v>
      </c>
      <c r="Z252" s="3">
        <v>0.73995291200000002</v>
      </c>
      <c r="AA252" s="3" cm="1">
        <f t="array" ref="AA252">IF(OR(ISBLANK(Z252),Z252=0),
    NA(),
    1 - IFERROR(
        (
            MAX(0, MIN(1,
            (Z252 -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0.55763696969402521</v>
      </c>
      <c r="AB252" s="2">
        <v>6383</v>
      </c>
      <c r="AC252" s="3" cm="1">
        <f t="array" ref="AC252">IF(OR(ISBLANK(AB252),AB252=0),
    NA(),
    IFERROR(
        (
            MAX(0, MIN(1,
            (AB252 -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0.66722743680852292</v>
      </c>
      <c r="AD252" s="3">
        <v>12.08539362</v>
      </c>
      <c r="AE252" s="3" cm="1">
        <f t="array" ref="AE252">IF(OR(ISBLANK(AD252),AD252=0),
    NA(),
    1 - IFERROR(
        (
            MAX(0, MIN(1,
            (AD252 -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0.47642045829468604</v>
      </c>
      <c r="AF252" s="3">
        <f xml:space="preserve">
$AG$1 * W252 +
$AH$1 * V252 +
$AI$1 * X252 +
$AJ$1 * Y252 +
$AK$1 * P252 +
$AL$1 * N252 +
$AM$1 * E252 +
$AN$1 * J252 +
$AO$1 * S252 +
$AP$1 * U252 +
$AQ$1 * AC252 +
$AR$1 * AA252 +
$AS$1 * AE252</f>
        <v>0.56864605449427341</v>
      </c>
    </row>
    <row r="253" spans="1:32" x14ac:dyDescent="0.25">
      <c r="A253" s="1" t="s">
        <v>40</v>
      </c>
      <c r="B253" s="2">
        <v>3250.9714290000002</v>
      </c>
      <c r="C253" s="2">
        <v>3240.7428570000002</v>
      </c>
      <c r="D253" s="3">
        <v>5.295101E-2</v>
      </c>
      <c r="E253" s="3" cm="1">
        <f t="array" ref="E253">IF(OR(ISBLANK(D253),D253=0),
    NA(),
    1 - IFERROR(
        (
            MAX(0, MIN(1,
            (D253 -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53" s="1" t="s">
        <v>30</v>
      </c>
      <c r="G253" s="2">
        <v>3250.9714290000002</v>
      </c>
      <c r="H253" s="2">
        <v>3240.7428570000002</v>
      </c>
      <c r="I253" s="3">
        <v>1.5786999999999999E-3</v>
      </c>
      <c r="J253" s="3" cm="1">
        <f t="array" ref="J253">IF(OR(ISBLANK(I253),I253=0),
    NA(),
    1 - IFERROR(
        (
            MAX(0, MIN(1,
            (I253 -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0.63847430274958605</v>
      </c>
      <c r="K253" s="1" t="s">
        <v>42</v>
      </c>
      <c r="L253" s="1" t="s">
        <v>19</v>
      </c>
      <c r="M253" s="2">
        <v>1220.4571430000001</v>
      </c>
      <c r="N253" s="3" cm="1">
        <f t="array" ref="N253">IF(OR(ISBLANK(M253),M253=0),
    NA(),
    IFERROR(
        (
            (M253 -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0.71961941684013631</v>
      </c>
      <c r="O253" s="2">
        <v>1441.4571430000001</v>
      </c>
      <c r="P253" s="3" cm="1">
        <f t="array" ref="P253">IF(OR(ISBLANK(O253),O253=0),
    NA(),
    IFERROR(
        (
            (O253 -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0.56611555479229891</v>
      </c>
      <c r="Q253" s="3">
        <v>0.199830324</v>
      </c>
      <c r="R253" s="3">
        <v>0.14110012</v>
      </c>
      <c r="S253" s="3" cm="1">
        <f t="array" ref="S253">IF(OR(ISBLANK(R253),R253=0),
    NA(),
    1 - IFERROR(
        (
            MAX(0, MIN(1,
            (R253 -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0.42416000070827731</v>
      </c>
      <c r="T253" s="3">
        <v>0.168882431</v>
      </c>
      <c r="U253" s="3" cm="1">
        <f t="array" ref="U253">IF(OR(ISBLANK(T253),T253=0),
    NA(),
    1 - IFERROR(
        (
            MAX(0, MIN(1,
            (T253 -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0.65864072754816372</v>
      </c>
      <c r="V253" s="3">
        <v>0.37656777499999999</v>
      </c>
      <c r="W253" s="3">
        <v>0.84226182299999997</v>
      </c>
      <c r="X253" s="3">
        <v>0.38225561499999999</v>
      </c>
      <c r="Y253" s="3">
        <v>0.51842720200000003</v>
      </c>
      <c r="Z253" s="3">
        <v>0.88139288299999996</v>
      </c>
      <c r="AA253" s="3" cm="1">
        <f t="array" ref="AA253">IF(OR(ISBLANK(Z253),Z253=0),
    NA(),
    1 - IFERROR(
        (
            MAX(0, MIN(1,
            (Z253 -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0.50184215520751341</v>
      </c>
      <c r="AB253" s="2">
        <v>9447</v>
      </c>
      <c r="AC253" s="3" cm="1">
        <f t="array" ref="AC253">IF(OR(ISBLANK(AB253),AB253=0),
    NA(),
    IFERROR(
        (
            MAX(0, MIN(1,
            (AB253 -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0.72165915377261491</v>
      </c>
      <c r="AD253" s="3">
        <v>17.014681159999999</v>
      </c>
      <c r="AE253" s="3" cm="1">
        <f t="array" ref="AE253">IF(OR(ISBLANK(AD253),AD253=0),
    NA(),
    1 - IFERROR(
        (
            MAX(0, MIN(1,
            (AD253 -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0.43920087896698279</v>
      </c>
      <c r="AF253" s="3">
        <f xml:space="preserve">
$AG$1 * W253 +
$AH$1 * V253 +
$AI$1 * X253 +
$AJ$1 * Y253 +
$AK$1 * P253 +
$AL$1 * N253 +
$AM$1 * E253 +
$AN$1 * J253 +
$AO$1 * S253 +
$AP$1 * U253 +
$AQ$1 * AC253 +
$AR$1 * AA253 +
$AS$1 * AE253</f>
        <v>0.58086250777730253</v>
      </c>
    </row>
    <row r="254" spans="1:32" x14ac:dyDescent="0.25">
      <c r="A254" s="1" t="s">
        <v>40</v>
      </c>
      <c r="B254" s="2">
        <v>3250.9714290000002</v>
      </c>
      <c r="C254" s="2">
        <v>3240.7428570000002</v>
      </c>
      <c r="D254" s="3">
        <v>5.295101E-2</v>
      </c>
      <c r="E254" s="3" cm="1">
        <f t="array" ref="E254">IF(OR(ISBLANK(D254),D254=0),
    NA(),
    1 - IFERROR(
        (
            MAX(0, MIN(1,
            (D254 -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54" s="1" t="s">
        <v>30</v>
      </c>
      <c r="G254" s="2">
        <v>3250.9714290000002</v>
      </c>
      <c r="H254" s="2">
        <v>3240.7428570000002</v>
      </c>
      <c r="I254" s="3">
        <v>1.5786999999999999E-3</v>
      </c>
      <c r="J254" s="3" cm="1">
        <f t="array" ref="J254">IF(OR(ISBLANK(I254),I254=0),
    NA(),
    1 - IFERROR(
        (
            MAX(0, MIN(1,
            (I254 -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0.63847430274958605</v>
      </c>
      <c r="K254" s="1" t="s">
        <v>42</v>
      </c>
      <c r="L254" s="1" t="s">
        <v>43</v>
      </c>
      <c r="M254" s="2">
        <v>974.22857139999996</v>
      </c>
      <c r="N254" s="3" cm="1">
        <f t="array" ref="N254">IF(OR(ISBLANK(M254),M254=0),
    NA(),
    IFERROR(
        (
            (M254 -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0.6871317714951567</v>
      </c>
      <c r="O254" s="2">
        <v>1136.371429</v>
      </c>
      <c r="P254" s="3" cm="1">
        <f t="array" ref="P254">IF(OR(ISBLANK(O254),O254=0),
    NA(),
    IFERROR(
        (
            (O254 -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0.52065667828309858</v>
      </c>
      <c r="Q254" s="3">
        <v>0.265526084</v>
      </c>
      <c r="R254" s="3">
        <v>0.240912191</v>
      </c>
      <c r="S254" s="3" cm="1">
        <f t="array" ref="S254">IF(OR(ISBLANK(R254),R254=0),
    NA(),
    1 - IFERROR(
        (
            MAX(0, MIN(1,
            (R254 -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0.3517670195182897</v>
      </c>
      <c r="T254" s="3">
        <v>0.28632913199999999</v>
      </c>
      <c r="U254" s="3" cm="1">
        <f t="array" ref="U254">IF(OR(ISBLANK(T254),T254=0),
    NA(),
    1 - IFERROR(
        (
            MAX(0, MIN(1,
            (T254 -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0.61201663692046415</v>
      </c>
      <c r="V254" s="3">
        <v>0.30040073900000003</v>
      </c>
      <c r="W254" s="3">
        <v>0.85101723399999996</v>
      </c>
      <c r="X254" s="3">
        <v>0.304878922</v>
      </c>
      <c r="Y254" s="3">
        <v>0.44144879999999997</v>
      </c>
      <c r="Z254" s="3">
        <v>0.81448651299999997</v>
      </c>
      <c r="AA254" s="3" cm="1">
        <f t="array" ref="AA254">IF(OR(ISBLANK(Z254),Z254=0),
    NA(),
    1 - IFERROR(
        (
            MAX(0, MIN(1,
            (Z254 -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0.52700531794588201</v>
      </c>
      <c r="AB254" s="2">
        <v>7469</v>
      </c>
      <c r="AC254" s="3" cm="1">
        <f t="array" ref="AC254">IF(OR(ISBLANK(AB254),AB254=0),
    NA(),
    IFERROR(
        (
            MAX(0, MIN(1,
            (AB254 -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0.68853084129774356</v>
      </c>
      <c r="AD254" s="3">
        <v>12.636265270000001</v>
      </c>
      <c r="AE254" s="3" cm="1">
        <f t="array" ref="AE254">IF(OR(ISBLANK(AD254),AD254=0),
    NA(),
    1 - IFERROR(
        (
            MAX(0, MIN(1,
            (AD254 -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0.47171153739383154</v>
      </c>
      <c r="AF254" s="3">
        <f xml:space="preserve">
$AG$1 * W254 +
$AH$1 * V254 +
$AI$1 * X254 +
$AJ$1 * Y254 +
$AK$1 * P254 +
$AL$1 * N254 +
$AM$1 * E254 +
$AN$1 * J254 +
$AO$1 * S254 +
$AP$1 * U254 +
$AQ$1 * AC254 +
$AR$1 * AA254 +
$AS$1 * AE254</f>
        <v>0.55651221126447303</v>
      </c>
    </row>
    <row r="255" spans="1:32" x14ac:dyDescent="0.25">
      <c r="A255" s="1" t="s">
        <v>40</v>
      </c>
      <c r="B255" s="2">
        <v>3250.9714290000002</v>
      </c>
      <c r="C255" s="2">
        <v>3240.7428570000002</v>
      </c>
      <c r="D255" s="3">
        <v>5.295101E-2</v>
      </c>
      <c r="E255" s="3" cm="1">
        <f t="array" ref="E255">IF(OR(ISBLANK(D255),D255=0),
    NA(),
    1 - IFERROR(
        (
            MAX(0, MIN(1,
            (D255 -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55" s="1" t="s">
        <v>30</v>
      </c>
      <c r="G255" s="2">
        <v>3250.9714290000002</v>
      </c>
      <c r="H255" s="2">
        <v>3240.7428570000002</v>
      </c>
      <c r="I255" s="3">
        <v>1.5786999999999999E-3</v>
      </c>
      <c r="J255" s="3" cm="1">
        <f t="array" ref="J255">IF(OR(ISBLANK(I255),I255=0),
    NA(),
    1 - IFERROR(
        (
            MAX(0, MIN(1,
            (I255 -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0.63847430274958605</v>
      </c>
      <c r="K255" s="1" t="s">
        <v>18</v>
      </c>
      <c r="L255" s="1" t="s">
        <v>19</v>
      </c>
      <c r="M255" s="2">
        <v>664.08571429999995</v>
      </c>
      <c r="N255" s="3" cm="1">
        <f t="array" ref="N255">IF(OR(ISBLANK(M255),M255=0),
    NA(),
    IFERROR(
        (
            (M255 -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0.63475552825634163</v>
      </c>
      <c r="O255" s="2">
        <v>1111.6571429999999</v>
      </c>
      <c r="P255" s="3" cm="1">
        <f t="array" ref="P255">IF(OR(ISBLANK(O255),O255=0),
    NA(),
    IFERROR(
        (
            (O255 -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0.51654667055557868</v>
      </c>
      <c r="Q255" s="3">
        <v>0.23724683699999999</v>
      </c>
      <c r="R255" s="3">
        <v>0.21620925699999999</v>
      </c>
      <c r="S255" s="3" cm="1">
        <f t="array" ref="S255">IF(OR(ISBLANK(R255),R255=0),
    NA(),
    1 - IFERROR(
        (
            MAX(0, MIN(1,
            (R255 -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0.36678445420289973</v>
      </c>
      <c r="T255" s="3">
        <v>0.39049888399999999</v>
      </c>
      <c r="U255" s="3" cm="1">
        <f t="array" ref="U255">IF(OR(ISBLANK(T255),T255=0),
    NA(),
    1 - IFERROR(
        (
            MAX(0, MIN(1,
            (T255 -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0.58386912469119312</v>
      </c>
      <c r="V255" s="3">
        <v>0.20491226900000001</v>
      </c>
      <c r="W255" s="3">
        <v>0.58687724399999996</v>
      </c>
      <c r="X255" s="3">
        <v>0.20796832500000001</v>
      </c>
      <c r="Y255" s="3">
        <v>0.30298715199999998</v>
      </c>
      <c r="Z255" s="3">
        <v>0.73482073999999997</v>
      </c>
      <c r="AA255" s="3" cm="1">
        <f t="array" ref="AA255">IF(OR(ISBLANK(Z255),Z255=0),
    NA(),
    1 - IFERROR(
        (
            MAX(0, MIN(1,
            (Z255 -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0.55986538377247608</v>
      </c>
      <c r="AB255" s="2">
        <v>4729</v>
      </c>
      <c r="AC255" s="3" cm="1">
        <f t="array" ref="AC255">IF(OR(ISBLANK(AB255),AB255=0),
    NA(),
    IFERROR(
        (
            MAX(0, MIN(1,
            (AB255 -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0.62837374384870193</v>
      </c>
      <c r="AD255" s="3">
        <v>7.8673668489999997</v>
      </c>
      <c r="AE255" s="3" cm="1">
        <f t="array" ref="AE255">IF(OR(ISBLANK(AD255),AD255=0),
    NA(),
    1 - IFERROR(
        (
            MAX(0, MIN(1,
            (AD255 -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0.51972648369902796</v>
      </c>
      <c r="AF255" s="3">
        <f xml:space="preserve">
$AG$1 * W255 +
$AH$1 * V255 +
$AI$1 * X255 +
$AJ$1 * Y255 +
$AK$1 * P255 +
$AL$1 * N255 +
$AM$1 * E255 +
$AN$1 * J255 +
$AO$1 * S255 +
$AP$1 * U255 +
$AQ$1 * AC255 +
$AR$1 * AA255 +
$AS$1 * AE255</f>
        <v>0.51076127905578383</v>
      </c>
    </row>
    <row r="256" spans="1:32" x14ac:dyDescent="0.25">
      <c r="A256" s="1" t="s">
        <v>40</v>
      </c>
      <c r="B256" s="2">
        <v>3250.9714290000002</v>
      </c>
      <c r="C256" s="2">
        <v>3240.7428570000002</v>
      </c>
      <c r="D256" s="3">
        <v>5.295101E-2</v>
      </c>
      <c r="E256" s="3" cm="1">
        <f t="array" ref="E256">IF(OR(ISBLANK(D256),D256=0),
    NA(),
    1 - IFERROR(
        (
            MAX(0, MIN(1,
            (D256 -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56" s="1" t="s">
        <v>32</v>
      </c>
      <c r="G256" s="2">
        <v>3250.9714290000002</v>
      </c>
      <c r="H256" s="2">
        <v>3240.7428570000002</v>
      </c>
      <c r="I256" s="3">
        <v>9.2123799999999992E-3</v>
      </c>
      <c r="J256" s="3" cm="1">
        <f t="array" ref="J256">IF(OR(ISBLANK(I256),I256=0),
    NA(),
    1 - IFERROR(
        (
            MAX(0, MIN(1,
            (I256 -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0.46071303074561687</v>
      </c>
      <c r="K256" s="1" t="s">
        <v>42</v>
      </c>
      <c r="L256" s="1" t="s">
        <v>19</v>
      </c>
      <c r="M256" s="2">
        <v>1037.371429</v>
      </c>
      <c r="N256" s="3" cm="1">
        <f t="array" ref="N256">IF(OR(ISBLANK(M256),M256=0),
    NA(),
    IFERROR(
        (
            (M256 -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0.69605409373648341</v>
      </c>
      <c r="O256" s="2">
        <v>1285.4000000000001</v>
      </c>
      <c r="P256" s="3" cm="1">
        <f t="array" ref="P256">IF(OR(ISBLANK(O256),O256=0),
    NA(),
    IFERROR(
        (
            (O256 -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0.54397055311631826</v>
      </c>
      <c r="Q256" s="3">
        <v>0.222108202</v>
      </c>
      <c r="R256" s="3">
        <v>0.175647099</v>
      </c>
      <c r="S256" s="3" cm="1">
        <f t="array" ref="S256">IF(OR(ISBLANK(R256),R256=0),
    NA(),
    1 - IFERROR(
        (
            MAX(0, MIN(1,
            (R256 -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0.3950548253842977</v>
      </c>
      <c r="T256" s="3">
        <v>0.22142699900000001</v>
      </c>
      <c r="U256" s="3" cm="1">
        <f t="array" ref="U256">IF(OR(ISBLANK(T256),T256=0),
    NA(),
    1 - IFERROR(
        (
            MAX(0, MIN(1,
            (T256 -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0.63481644712819174</v>
      </c>
      <c r="V256" s="3">
        <v>0.32005375200000002</v>
      </c>
      <c r="W256" s="3">
        <v>0.80212571099999996</v>
      </c>
      <c r="X256" s="3">
        <v>0.32489877099999998</v>
      </c>
      <c r="Y256" s="3">
        <v>0.45610173199999998</v>
      </c>
      <c r="Z256" s="3">
        <v>0.82948614799999998</v>
      </c>
      <c r="AA256" s="3" cm="1">
        <f t="array" ref="AA256">IF(OR(ISBLANK(Z256),Z256=0),
    NA(),
    1 - IFERROR(
        (
            MAX(0, MIN(1,
            (Z256 -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0.52119067910199024</v>
      </c>
      <c r="AB256" s="2">
        <v>8033</v>
      </c>
      <c r="AC256" s="3" cm="1">
        <f t="array" ref="AC256">IF(OR(ISBLANK(AB256),AB256=0),
    NA(),
    IFERROR(
        (
            MAX(0, MIN(1,
            (AB256 -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0.69863007339319072</v>
      </c>
      <c r="AD256" s="3">
        <v>13.40361676</v>
      </c>
      <c r="AE256" s="3" cm="1">
        <f t="array" ref="AE256">IF(OR(ISBLANK(AD256),AD256=0),
    NA(),
    1 - IFERROR(
        (
            MAX(0, MIN(1,
            (AD256 -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0.46541968302044889</v>
      </c>
      <c r="AF256" s="3">
        <f xml:space="preserve">
$AG$1 * W256 +
$AH$1 * V256 +
$AI$1 * X256 +
$AJ$1 * Y256 +
$AK$1 * P256 +
$AL$1 * N256 +
$AM$1 * E256 +
$AN$1 * J256 +
$AO$1 * S256 +
$AP$1 * U256 +
$AQ$1 * AC256 +
$AR$1 * AA256 +
$AS$1 * AE256</f>
        <v>0.55914958745115428</v>
      </c>
    </row>
    <row r="257" spans="1:32" x14ac:dyDescent="0.25">
      <c r="A257" s="1" t="s">
        <v>40</v>
      </c>
      <c r="B257" s="2">
        <v>3250.9714290000002</v>
      </c>
      <c r="C257" s="2">
        <v>3240.7428570000002</v>
      </c>
      <c r="D257" s="3">
        <v>5.295101E-2</v>
      </c>
      <c r="E257" s="3" cm="1">
        <f t="array" ref="E257">IF(OR(ISBLANK(D257),D257=0),
    NA(),
    1 - IFERROR(
        (
            MAX(0, MIN(1,
            (D257 -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57" s="1" t="s">
        <v>32</v>
      </c>
      <c r="G257" s="2">
        <v>3250.9714290000002</v>
      </c>
      <c r="H257" s="2">
        <v>3240.7428570000002</v>
      </c>
      <c r="I257" s="3">
        <v>9.2123799999999992E-3</v>
      </c>
      <c r="J257" s="3" cm="1">
        <f t="array" ref="J257">IF(OR(ISBLANK(I257),I257=0),
    NA(),
    1 - IFERROR(
        (
            MAX(0, MIN(1,
            (I257 -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0.46071303074561687</v>
      </c>
      <c r="K257" s="1" t="s">
        <v>42</v>
      </c>
      <c r="L257" s="1" t="s">
        <v>43</v>
      </c>
      <c r="M257" s="2">
        <v>982.91428570000005</v>
      </c>
      <c r="N257" s="3" cm="1">
        <f t="array" ref="N257">IF(OR(ISBLANK(M257),M257=0),
    NA(),
    IFERROR(
        (
            (M257 -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0.68838679244105228</v>
      </c>
      <c r="O257" s="2">
        <v>1217.314286</v>
      </c>
      <c r="P257" s="3" cm="1">
        <f t="array" ref="P257">IF(OR(ISBLANK(O257),O257=0),
    NA(),
    IFERROR(
        (
            (O257 -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0.53361365796479532</v>
      </c>
      <c r="Q257" s="3">
        <v>0.29943515599999998</v>
      </c>
      <c r="R257" s="3">
        <v>0.250764981</v>
      </c>
      <c r="S257" s="3" cm="1">
        <f t="array" ref="S257">IF(OR(ISBLANK(R257),R257=0),
    NA(),
    1 - IFERROR(
        (
            MAX(0, MIN(1,
            (R257 -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0.3461467745622181</v>
      </c>
      <c r="T257" s="3">
        <v>0.31698906100000002</v>
      </c>
      <c r="U257" s="3" cm="1">
        <f t="array" ref="U257">IF(OR(ISBLANK(T257),T257=0),
    NA(),
    1 - IFERROR(
        (
            MAX(0, MIN(1,
            (T257 -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0.60288015435077746</v>
      </c>
      <c r="V257" s="3">
        <v>0.30315693199999999</v>
      </c>
      <c r="W257" s="3">
        <v>0.80176478200000001</v>
      </c>
      <c r="X257" s="3">
        <v>0.30775457099999998</v>
      </c>
      <c r="Y257" s="3">
        <v>0.43835208199999998</v>
      </c>
      <c r="Z257" s="3">
        <v>0.80803372100000004</v>
      </c>
      <c r="AA257" s="3" cm="1">
        <f t="array" ref="AA257">IF(OR(ISBLANK(Z257),Z257=0),
    NA(),
    1 - IFERROR(
        (
            MAX(0, MIN(1,
            (Z257 -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0.5295400444706323</v>
      </c>
      <c r="AB257" s="2">
        <v>7674</v>
      </c>
      <c r="AC257" s="3" cm="1">
        <f t="array" ref="AC257">IF(OR(ISBLANK(AB257),AB257=0),
    NA(),
    IFERROR(
        (
            MAX(0, MIN(1,
            (AB257 -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0.69227010290708046</v>
      </c>
      <c r="AD257" s="3">
        <v>12.49963121</v>
      </c>
      <c r="AE257" s="3" cm="1">
        <f t="array" ref="AE257">IF(OR(ISBLANK(AD257),AD257=0),
    NA(),
    1 - IFERROR(
        (
            MAX(0, MIN(1,
            (AD257 -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0.47286388228260112</v>
      </c>
      <c r="AF257" s="3">
        <f xml:space="preserve">
$AG$1 * W257 +
$AH$1 * V257 +
$AI$1 * X257 +
$AJ$1 * Y257 +
$AK$1 * P257 +
$AL$1 * N257 +
$AM$1 * E257 +
$AN$1 * J257 +
$AO$1 * S257 +
$AP$1 * U257 +
$AQ$1 * AC257 +
$AR$1 * AA257 +
$AS$1 * AE257</f>
        <v>0.55039825164008138</v>
      </c>
    </row>
    <row r="258" spans="1:32" x14ac:dyDescent="0.25">
      <c r="A258" s="1" t="s">
        <v>40</v>
      </c>
      <c r="B258" s="2">
        <v>3250.9714290000002</v>
      </c>
      <c r="C258" s="2">
        <v>3240.7428570000002</v>
      </c>
      <c r="D258" s="3">
        <v>5.295101E-2</v>
      </c>
      <c r="E258" s="3" cm="1">
        <f t="array" ref="E258">IF(OR(ISBLANK(D258),D258=0),
    NA(),
    1 - IFERROR(
        (
            MAX(0, MIN(1,
            (D258 -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58" s="1" t="s">
        <v>32</v>
      </c>
      <c r="G258" s="2">
        <v>3250.9714290000002</v>
      </c>
      <c r="H258" s="2">
        <v>3240.7428570000002</v>
      </c>
      <c r="I258" s="3">
        <v>9.2123799999999992E-3</v>
      </c>
      <c r="J258" s="3" cm="1">
        <f t="array" ref="J258">IF(OR(ISBLANK(I258),I258=0),
    NA(),
    1 - IFERROR(
        (
            MAX(0, MIN(1,
            (I258 -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0.46071303074561687</v>
      </c>
      <c r="K258" s="1" t="s">
        <v>18</v>
      </c>
      <c r="L258" s="1" t="s">
        <v>19</v>
      </c>
      <c r="M258" s="2">
        <v>451.97142860000002</v>
      </c>
      <c r="N258" s="3" cm="1">
        <f t="array" ref="N258">IF(OR(ISBLANK(M258),M258=0),
    NA(),
    IFERROR(
        (
            (M258 -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0.5854179892937097</v>
      </c>
      <c r="O258" s="2">
        <v>1062.314286</v>
      </c>
      <c r="P258" s="3" cm="1">
        <f t="array" ref="P258">IF(OR(ISBLANK(O258),O258=0),
    NA(),
    IFERROR(
        (
            (O258 -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0.50810467136712811</v>
      </c>
      <c r="Q258" s="3">
        <v>0.22974493500000001</v>
      </c>
      <c r="R258" s="3">
        <v>0.21787224699999999</v>
      </c>
      <c r="S258" s="3" cm="1">
        <f t="array" ref="S258">IF(OR(ISBLANK(R258),R258=0),
    NA(),
    1 - IFERROR(
        (
            MAX(0, MIN(1,
            (R258 -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0.36572791584535291</v>
      </c>
      <c r="T258" s="3">
        <v>0.54303021699999998</v>
      </c>
      <c r="U258" s="3" cm="1">
        <f t="array" ref="U258">IF(OR(ISBLANK(T258),T258=0),
    NA(),
    1 - IFERROR(
        (
            MAX(0, MIN(1,
            (T258 -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0.55284792088880697</v>
      </c>
      <c r="V258" s="3">
        <v>0.13982045000000001</v>
      </c>
      <c r="W258" s="3">
        <v>0.42244342299999998</v>
      </c>
      <c r="X258" s="3">
        <v>0.14187543899999999</v>
      </c>
      <c r="Y258" s="3">
        <v>0.209908922</v>
      </c>
      <c r="Z258" s="3">
        <v>0.70305187599999996</v>
      </c>
      <c r="AA258" s="3" cm="1">
        <f t="array" ref="AA258">IF(OR(ISBLANK(Z258),Z258=0),
    NA(),
    1 - IFERROR(
        (
            MAX(0, MIN(1,
            (Z258 -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0.5740531616052591</v>
      </c>
      <c r="AB258" s="2">
        <v>1782</v>
      </c>
      <c r="AC258" s="3" cm="1">
        <f t="array" ref="AC258">IF(OR(ISBLANK(AB258),AB258=0),
    NA(),
    IFERROR(
        (
            MAX(0, MIN(1,
            (AB258 -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0.5169104598886447</v>
      </c>
      <c r="AD258" s="3">
        <v>122.55959060000001</v>
      </c>
      <c r="AE258" s="3" cm="1">
        <f t="array" ref="AE258">IF(OR(ISBLANK(AD258),AD258=0),
    NA(),
    1 - IFERROR(
        (
            MAX(0, MIN(1,
            (AD258 -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0.16718577712398097</v>
      </c>
      <c r="AF258" s="3">
        <f xml:space="preserve">
$AG$1 * W258 +
$AH$1 * V258 +
$AI$1 * X258 +
$AJ$1 * Y258 +
$AK$1 * P258 +
$AL$1 * N258 +
$AM$1 * E258 +
$AN$1 * J258 +
$AO$1 * S258 +
$AP$1 * U258 +
$AQ$1 * AC258 +
$AR$1 * AA258 +
$AS$1 * AE258</f>
        <v>0.38236200815386556</v>
      </c>
    </row>
    <row r="259" spans="1:32" x14ac:dyDescent="0.25">
      <c r="A259" s="1" t="s">
        <v>40</v>
      </c>
      <c r="B259" s="2">
        <v>3250.9714290000002</v>
      </c>
      <c r="C259" s="2">
        <v>3240.7428570000002</v>
      </c>
      <c r="D259" s="3">
        <v>5.295101E-2</v>
      </c>
      <c r="E259" s="3" cm="1">
        <f t="array" ref="E259">IF(OR(ISBLANK(D259),D259=0),
    NA(),
    1 - IFERROR(
        (
            MAX(0, MIN(1,
            (D259 -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59" s="1" t="s">
        <v>26</v>
      </c>
      <c r="G259" s="2">
        <v>2931.2571429999998</v>
      </c>
      <c r="H259" s="2">
        <v>2918.5714290000001</v>
      </c>
      <c r="I259" s="3">
        <v>2.2955440000000001E-3</v>
      </c>
      <c r="J259" s="3" cm="1">
        <f t="array" ref="J259">IF(OR(ISBLANK(I259),I259=0),
    NA(),
    1 - IFERROR(
        (
            MAX(0, MIN(1,
            (I259 -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0.60285845623415957</v>
      </c>
      <c r="K259" s="1" t="s">
        <v>42</v>
      </c>
      <c r="L259" s="1" t="s">
        <v>19</v>
      </c>
      <c r="M259" s="2">
        <v>35.714285709999999</v>
      </c>
      <c r="N259" s="3" cm="1">
        <f t="array" ref="N259">IF(OR(ISBLANK(M259),M259=0),
    NA(),
    IFERROR(
        (
            (M259 -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0.27142942599264408</v>
      </c>
      <c r="O259" s="2">
        <v>818.34285709999995</v>
      </c>
      <c r="P259" s="3" cm="1">
        <f t="array" ref="P259">IF(OR(ISBLANK(O259),O259=0),
    NA(),
    IFERROR(
        (
            (O259 -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0.46057592503846245</v>
      </c>
      <c r="Q259" s="3">
        <v>0.194407738</v>
      </c>
      <c r="R259" s="3">
        <v>0.24109302099999999</v>
      </c>
      <c r="S259" s="3" cm="1">
        <f t="array" ref="S259">IF(OR(ISBLANK(R259),R259=0),
    NA(),
    1 - IFERROR(
        (
            MAX(0, MIN(1,
            (R259 -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0.35166209993072817</v>
      </c>
      <c r="T259" s="3">
        <v>5.9194057310000003</v>
      </c>
      <c r="U259" s="3" cm="1">
        <f t="array" ref="U259">IF(OR(ISBLANK(T259),T259=0),
    NA(),
    1 - IFERROR(
        (
            MAX(0, MIN(1,
            (T259 -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0.26940945697956564</v>
      </c>
      <c r="V259" s="3">
        <v>1.0999561999999999E-2</v>
      </c>
      <c r="W259" s="3">
        <v>4.3012931999999997E-2</v>
      </c>
      <c r="X259" s="3">
        <v>1.1156219E-2</v>
      </c>
      <c r="Y259" s="3">
        <v>1.7479402000000002E-2</v>
      </c>
      <c r="Z259" s="3">
        <v>1.798406897</v>
      </c>
      <c r="AA259" s="3" cm="1">
        <f t="array" ref="AA259">IF(OR(ISBLANK(Z259),Z259=0),
    NA(),
    1 - IFERROR(
        (
            MAX(0, MIN(1,
            (Z259 -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0.26261038660929936</v>
      </c>
      <c r="AB259" s="2">
        <v>12</v>
      </c>
      <c r="AC259" s="3" cm="1">
        <f t="array" ref="AC259">IF(OR(ISBLANK(AB259),AB259=0),
    NA(),
    IFERROR(
        (
            MAX(0, MIN(1,
            (AB259 -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0.18687924613996151</v>
      </c>
      <c r="AD259" s="3">
        <v>8.6345916379999998</v>
      </c>
      <c r="AE259" s="3" cm="1">
        <f t="array" ref="AE259">IF(OR(ISBLANK(AD259),AD259=0),
    NA(),
    1 - IFERROR(
        (
            MAX(0, MIN(1,
            (AD259 -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0.51064497030915079</v>
      </c>
      <c r="AF259" s="3">
        <f xml:space="preserve">
$AG$1 * W259 +
$AH$1 * V259 +
$AI$1 * X259 +
$AJ$1 * Y259 +
$AK$1 * P259 +
$AL$1 * N259 +
$AM$1 * E259 +
$AN$1 * J259 +
$AO$1 * S259 +
$AP$1 * U259 +
$AQ$1 * AC259 +
$AR$1 * AA259 +
$AS$1 * AE259</f>
        <v>0.25819679027366005</v>
      </c>
    </row>
    <row r="260" spans="1:32" x14ac:dyDescent="0.25">
      <c r="A260" s="1" t="s">
        <v>40</v>
      </c>
      <c r="B260" s="2">
        <v>3250.9714290000002</v>
      </c>
      <c r="C260" s="2">
        <v>3240.7428570000002</v>
      </c>
      <c r="D260" s="3">
        <v>5.295101E-2</v>
      </c>
      <c r="E260" s="3" cm="1">
        <f t="array" ref="E260">IF(OR(ISBLANK(D260),D260=0),
    NA(),
    1 - IFERROR(
        (
            MAX(0, MIN(1,
            (D260 -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60" s="1" t="s">
        <v>26</v>
      </c>
      <c r="G260" s="2">
        <v>2931.2571429999998</v>
      </c>
      <c r="H260" s="2">
        <v>2918.5714290000001</v>
      </c>
      <c r="I260" s="3">
        <v>2.2955440000000001E-3</v>
      </c>
      <c r="J260" s="3" cm="1">
        <f t="array" ref="J260">IF(OR(ISBLANK(I260),I260=0),
    NA(),
    1 - IFERROR(
        (
            MAX(0, MIN(1,
            (I260 -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0.60285845623415957</v>
      </c>
      <c r="K260" s="1" t="s">
        <v>42</v>
      </c>
      <c r="L260" s="1" t="s">
        <v>43</v>
      </c>
      <c r="M260" s="2">
        <v>37.142857139999997</v>
      </c>
      <c r="N260" s="3" cm="1">
        <f t="array" ref="N260">IF(OR(ISBLANK(M260),M260=0),
    NA(),
    IFERROR(
        (
            (M260 -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0.27944996843989311</v>
      </c>
      <c r="O260" s="2">
        <v>804.54285709999999</v>
      </c>
      <c r="P260" s="3" cm="1">
        <f t="array" ref="P260">IF(OR(ISBLANK(O260),O260=0),
    NA(),
    IFERROR(
        (
            (O260 -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0.4575253683558394</v>
      </c>
      <c r="Q260" s="3">
        <v>0.23303864699999999</v>
      </c>
      <c r="R260" s="3">
        <v>0.29436360499999997</v>
      </c>
      <c r="S260" s="3" cm="1">
        <f t="array" ref="S260">IF(OR(ISBLANK(R260),R260=0),
    NA(),
    1 - IFERROR(
        (
            MAX(0, MIN(1,
            (R260 -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0.32334745412754473</v>
      </c>
      <c r="T260" s="3">
        <v>7.1737737949999998</v>
      </c>
      <c r="U260" s="3" cm="1">
        <f t="array" ref="U260">IF(OR(ISBLANK(T260),T260=0),
    NA(),
    1 - IFERROR(
        (
            MAX(0, MIN(1,
            (T260 -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0.2406083762272555</v>
      </c>
      <c r="V260" s="3">
        <v>1.1432678E-2</v>
      </c>
      <c r="W260" s="3">
        <v>4.5241621000000003E-2</v>
      </c>
      <c r="X260" s="3">
        <v>1.1580408E-2</v>
      </c>
      <c r="Y260" s="3">
        <v>1.8205335E-2</v>
      </c>
      <c r="Z260" s="3">
        <v>1.157108555</v>
      </c>
      <c r="AA260" s="3" cm="1">
        <f t="array" ref="AA260">IF(OR(ISBLANK(Z260),Z260=0),
    NA(),
    1 - IFERROR(
        (
            MAX(0, MIN(1,
            (Z260 -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0.4139948232642463</v>
      </c>
      <c r="AB260" s="2">
        <v>24</v>
      </c>
      <c r="AC260" s="3" cm="1">
        <f t="array" ref="AC260">IF(OR(ISBLANK(AB260),AB260=0),
    NA(),
    IFERROR(
        (
            MAX(0, MIN(1,
            (AB260 -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0.2165848644700013</v>
      </c>
      <c r="AD260" s="3">
        <v>4.7704994919999999</v>
      </c>
      <c r="AE260" s="3" cm="1">
        <f t="array" ref="AE260">IF(OR(ISBLANK(AD260),AD260=0),
    NA(),
    1 - IFERROR(
        (
            MAX(0, MIN(1,
            (AD260 -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0.56584201747994034</v>
      </c>
      <c r="AF260" s="3">
        <f xml:space="preserve">
$AG$1 * W260 +
$AH$1 * V260 +
$AI$1 * X260 +
$AJ$1 * Y260 +
$AK$1 * P260 +
$AL$1 * N260 +
$AM$1 * E260 +
$AN$1 * J260 +
$AO$1 * S260 +
$AP$1 * U260 +
$AQ$1 * AC260 +
$AR$1 * AA260 +
$AS$1 * AE260</f>
        <v>0.27968499568346117</v>
      </c>
    </row>
    <row r="261" spans="1:32" x14ac:dyDescent="0.25">
      <c r="A261" s="1" t="s">
        <v>40</v>
      </c>
      <c r="B261" s="2">
        <v>3250.9714290000002</v>
      </c>
      <c r="C261" s="2">
        <v>3240.7428570000002</v>
      </c>
      <c r="D261" s="3">
        <v>5.295101E-2</v>
      </c>
      <c r="E261" s="3" cm="1">
        <f t="array" ref="E261">IF(OR(ISBLANK(D261),D261=0),
    NA(),
    1 - IFERROR(
        (
            MAX(0, MIN(1,
            (D261 -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61" s="1" t="s">
        <v>26</v>
      </c>
      <c r="G261" s="2">
        <v>2931.2571429999998</v>
      </c>
      <c r="H261" s="2">
        <v>2918.5714290000001</v>
      </c>
      <c r="I261" s="3">
        <v>2.2955440000000001E-3</v>
      </c>
      <c r="J261" s="3" cm="1">
        <f t="array" ref="J261">IF(OR(ISBLANK(I261),I261=0),
    NA(),
    1 - IFERROR(
        (
            MAX(0, MIN(1,
            (I261 -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0.60285845623415957</v>
      </c>
      <c r="K261" s="1" t="s">
        <v>18</v>
      </c>
      <c r="L261" s="1" t="s">
        <v>19</v>
      </c>
      <c r="M261" s="2">
        <v>227.17142860000001</v>
      </c>
      <c r="N261" s="3" cm="1">
        <f t="array" ref="N261">IF(OR(ISBLANK(M261),M261=0),
    NA(),
    IFERROR(
        (
            (M261 -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0.50369334652262954</v>
      </c>
      <c r="O261" s="2">
        <v>886.45714290000001</v>
      </c>
      <c r="P261" s="3" cm="1">
        <f t="array" ref="P261">IF(OR(ISBLANK(O261),O261=0),
    NA(),
    IFERROR(
        (
            (O261 -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0.47498375393633152</v>
      </c>
      <c r="Q261" s="3">
        <v>0.20136584299999999</v>
      </c>
      <c r="R261" s="3">
        <v>0.22822995900000001</v>
      </c>
      <c r="S261" s="3" cm="1">
        <f t="array" ref="S261">IF(OR(ISBLANK(R261),R261=0),
    NA(),
    1 - IFERROR(
        (
            MAX(0, MIN(1,
            (R261 -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0.35930087004952338</v>
      </c>
      <c r="T261" s="3">
        <v>1.2674108100000001</v>
      </c>
      <c r="U261" s="3" cm="1">
        <f t="array" ref="U261">IF(OR(ISBLANK(T261),T261=0),
    NA(),
    1 - IFERROR(
        (
            MAX(0, MIN(1,
            (T261 -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0.46577748548188702</v>
      </c>
      <c r="V261" s="3">
        <v>7.0354634999999999E-2</v>
      </c>
      <c r="W261" s="3">
        <v>0.25488138900000001</v>
      </c>
      <c r="X261" s="3">
        <v>7.1358881999999998E-2</v>
      </c>
      <c r="Y261" s="3">
        <v>0.110222798</v>
      </c>
      <c r="Z261" s="3">
        <v>0.55601778000000002</v>
      </c>
      <c r="AA261" s="3" cm="1">
        <f t="array" ref="AA261">IF(OR(ISBLANK(Z261),Z261=0),
    NA(),
    1 - IFERROR(
        (
            MAX(0, MIN(1,
            (Z261 -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0.65163597751421887</v>
      </c>
      <c r="AB261" s="2">
        <v>267</v>
      </c>
      <c r="AC261" s="3" cm="1">
        <f t="array" ref="AC261">IF(OR(ISBLANK(AB261),AB261=0),
    NA(),
    IFERROR(
        (
            MAX(0, MIN(1,
            (AB261 -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0.35339374947551133</v>
      </c>
      <c r="AD261" s="3">
        <v>31.130700950000001</v>
      </c>
      <c r="AE261" s="3" cm="1">
        <f t="array" ref="AE261">IF(OR(ISBLANK(AD261),AD261=0),
    NA(),
    1 - IFERROR(
        (
            MAX(0, MIN(1,
            (AD261 -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0.36699849280507413</v>
      </c>
      <c r="AF261" s="3">
        <f xml:space="preserve">
$AG$1 * W261 +
$AH$1 * V261 +
$AI$1 * X261 +
$AJ$1 * Y261 +
$AK$1 * P261 +
$AL$1 * N261 +
$AM$1 * E261 +
$AN$1 * J261 +
$AO$1 * S261 +
$AP$1 * U261 +
$AQ$1 * AC261 +
$AR$1 * AA261 +
$AS$1 * AE261</f>
        <v>0.35259141202011923</v>
      </c>
    </row>
    <row r="262" spans="1:32" x14ac:dyDescent="0.25">
      <c r="A262" s="1" t="s">
        <v>40</v>
      </c>
      <c r="B262" s="2">
        <v>3250.9714290000002</v>
      </c>
      <c r="C262" s="2">
        <v>3240.7428570000002</v>
      </c>
      <c r="D262" s="3">
        <v>5.295101E-2</v>
      </c>
      <c r="E262" s="3" cm="1">
        <f t="array" ref="E262">IF(OR(ISBLANK(D262),D262=0),
    NA(),
    1 - IFERROR(
        (
            MAX(0, MIN(1,
            (D262 -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62" s="1" t="s">
        <v>22</v>
      </c>
      <c r="G262" s="2">
        <v>3004.6857140000002</v>
      </c>
      <c r="H262" s="2">
        <v>2992.6</v>
      </c>
      <c r="I262" s="3">
        <v>8.8981080000000001E-3</v>
      </c>
      <c r="J262" s="3" cm="1">
        <f t="array" ref="J262">IF(OR(ISBLANK(I262),I262=0),
    NA(),
    1 - IFERROR(
        (
            MAX(0, MIN(1,
            (I262 -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0.46460808782486518</v>
      </c>
      <c r="K262" s="1" t="s">
        <v>42</v>
      </c>
      <c r="L262" s="1" t="s">
        <v>19</v>
      </c>
      <c r="M262" s="2">
        <v>74.285714290000001</v>
      </c>
      <c r="N262" s="3" cm="1">
        <f t="array" ref="N262">IF(OR(ISBLANK(M262),M262=0),
    NA(),
    IFERROR(
        (
            (M262 -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0.37791145750467481</v>
      </c>
      <c r="O262" s="2">
        <v>1127</v>
      </c>
      <c r="P262" s="3" cm="1">
        <f t="array" ref="P262">IF(OR(ISBLANK(O262),O262=0),
    NA(),
    IFERROR(
        (
            (O262 -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0.51910713067737269</v>
      </c>
      <c r="Q262" s="3">
        <v>0.218683079</v>
      </c>
      <c r="R262" s="3">
        <v>0.19536226700000001</v>
      </c>
      <c r="S262" s="3" cm="1">
        <f t="array" ref="S262">IF(OR(ISBLANK(R262),R262=0),
    NA(),
    1 - IFERROR(
        (
            MAX(0, MIN(1,
            (R262 -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0.38066902072592168</v>
      </c>
      <c r="T262" s="3">
        <v>3.2748842640000002</v>
      </c>
      <c r="U262" s="3" cm="1">
        <f t="array" ref="U262">IF(OR(ISBLANK(T262),T262=0),
    NA(),
    1 - IFERROR(
        (
            MAX(0, MIN(1,
            (T262 -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0.35165774952823092</v>
      </c>
      <c r="V262" s="3">
        <v>2.2820063000000002E-2</v>
      </c>
      <c r="W262" s="3">
        <v>6.5020125999999998E-2</v>
      </c>
      <c r="X262" s="3">
        <v>2.3123438999999999E-2</v>
      </c>
      <c r="Y262" s="3">
        <v>3.3753070000000003E-2</v>
      </c>
      <c r="Z262" s="3">
        <v>2.7100557740000002</v>
      </c>
      <c r="AA262" s="3" cm="1">
        <f t="array" ref="AA262">IF(OR(ISBLANK(Z262),Z262=0),
    NA(),
    1 - IFERROR(
        (
            MAX(0, MIN(1,
            (Z262 -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0.10538989414943312</v>
      </c>
      <c r="AB262" s="2">
        <v>13</v>
      </c>
      <c r="AC262" s="3" cm="1">
        <f t="array" ref="AC262">IF(OR(ISBLANK(AB262),AB262=0),
    NA(),
    IFERROR(
        (
            MAX(0, MIN(1,
            (AB262 -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0.19015983228884117</v>
      </c>
      <c r="AD262" s="3">
        <v>9.8719855810000006</v>
      </c>
      <c r="AE262" s="3" cm="1">
        <f t="array" ref="AE262">IF(OR(ISBLANK(AD262),AD262=0),
    NA(),
    1 - IFERROR(
        (
            MAX(0, MIN(1,
            (AD262 -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0.49728181899537349</v>
      </c>
      <c r="AF262" s="3">
        <f xml:space="preserve">
$AG$1 * W262 +
$AH$1 * V262 +
$AI$1 * X262 +
$AJ$1 * Y262 +
$AK$1 * P262 +
$AL$1 * N262 +
$AM$1 * E262 +
$AN$1 * J262 +
$AO$1 * S262 +
$AP$1 * U262 +
$AQ$1 * AC262 +
$AR$1 * AA262 +
$AS$1 * AE262</f>
        <v>0.27124279793654604</v>
      </c>
    </row>
    <row r="263" spans="1:32" x14ac:dyDescent="0.25">
      <c r="A263" s="1" t="s">
        <v>40</v>
      </c>
      <c r="B263" s="2">
        <v>3250.9714290000002</v>
      </c>
      <c r="C263" s="2">
        <v>3240.7428570000002</v>
      </c>
      <c r="D263" s="3">
        <v>5.295101E-2</v>
      </c>
      <c r="E263" s="3" cm="1">
        <f t="array" ref="E263">IF(OR(ISBLANK(D263),D263=0),
    NA(),
    1 - IFERROR(
        (
            MAX(0, MIN(1,
            (D263 -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63" s="1" t="s">
        <v>22</v>
      </c>
      <c r="G263" s="2">
        <v>3004.6857140000002</v>
      </c>
      <c r="H263" s="2">
        <v>2992.6</v>
      </c>
      <c r="I263" s="3">
        <v>8.8981080000000001E-3</v>
      </c>
      <c r="J263" s="3" cm="1">
        <f t="array" ref="J263">IF(OR(ISBLANK(I263),I263=0),
    NA(),
    1 - IFERROR(
        (
            MAX(0, MIN(1,
            (I263 -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0.46460808782486518</v>
      </c>
      <c r="K263" s="1" t="s">
        <v>42</v>
      </c>
      <c r="L263" s="1" t="s">
        <v>43</v>
      </c>
      <c r="M263" s="2">
        <v>70.228571430000002</v>
      </c>
      <c r="N263" s="3" cm="1">
        <f t="array" ref="N263">IF(OR(ISBLANK(M263),M263=0),
    NA(),
    IFERROR(
        (
            (M263 -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0.37125011692841914</v>
      </c>
      <c r="O263" s="2">
        <v>1028.4857139999999</v>
      </c>
      <c r="P263" s="3" cm="1">
        <f t="array" ref="P263">IF(OR(ISBLANK(O263),O263=0),
    NA(),
    IFERROR(
        (
            (O263 -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0.50212222469640766</v>
      </c>
      <c r="Q263" s="3">
        <v>0.32811551500000002</v>
      </c>
      <c r="R263" s="3">
        <v>0.32092315799999999</v>
      </c>
      <c r="S263" s="3" cm="1">
        <f t="array" ref="S263">IF(OR(ISBLANK(R263),R263=0),
    NA(),
    1 - IFERROR(
        (
            MAX(0, MIN(1,
            (R263 -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0.31083483959114544</v>
      </c>
      <c r="T263" s="3">
        <v>5.2692398310000002</v>
      </c>
      <c r="U263" s="3" cm="1">
        <f t="array" ref="U263">IF(OR(ISBLANK(T263),T263=0),
    NA(),
    1 - IFERROR(
        (
            MAX(0, MIN(1,
            (T263 -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0.2863275902555944</v>
      </c>
      <c r="V263" s="3">
        <v>2.1533724000000001E-2</v>
      </c>
      <c r="W263" s="3">
        <v>6.7198762999999995E-2</v>
      </c>
      <c r="X263" s="3">
        <v>2.1843073000000001E-2</v>
      </c>
      <c r="Y263" s="3">
        <v>3.2581727999999997E-2</v>
      </c>
      <c r="Z263" s="3">
        <v>1.171692274</v>
      </c>
      <c r="AA263" s="3" cm="1">
        <f t="array" ref="AA263">IF(OR(ISBLANK(Z263),Z263=0),
    NA(),
    1 - IFERROR(
        (
            MAX(0, MIN(1,
            (Z263 -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0.40987904334996694</v>
      </c>
      <c r="AB263" s="2">
        <v>40</v>
      </c>
      <c r="AC263" s="3" cm="1">
        <f t="array" ref="AC263">IF(OR(ISBLANK(AB263),AB263=0),
    NA(),
    IFERROR(
        (
            MAX(0, MIN(1,
            (AB263 -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0.2407107343962363</v>
      </c>
      <c r="AD263" s="3">
        <v>5.4550135290000004</v>
      </c>
      <c r="AE263" s="3" cm="1">
        <f t="array" ref="AE263">IF(OR(ISBLANK(AD263),AD263=0),
    NA(),
    1 - IFERROR(
        (
            MAX(0, MIN(1,
            (AD263 -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0.55391463201052393</v>
      </c>
      <c r="AF263" s="3">
        <f xml:space="preserve">
$AG$1 * W263 +
$AH$1 * V263 +
$AI$1 * X263 +
$AJ$1 * Y263 +
$AK$1 * P263 +
$AL$1 * N263 +
$AM$1 * E263 +
$AN$1 * J263 +
$AO$1 * S263 +
$AP$1 * U263 +
$AQ$1 * AC263 +
$AR$1 * AA263 +
$AS$1 * AE263</f>
        <v>0.29731284983137263</v>
      </c>
    </row>
    <row r="264" spans="1:32" x14ac:dyDescent="0.25">
      <c r="A264" s="1" t="s">
        <v>40</v>
      </c>
      <c r="B264" s="2">
        <v>3250.9714290000002</v>
      </c>
      <c r="C264" s="2">
        <v>3240.7428570000002</v>
      </c>
      <c r="D264" s="3">
        <v>5.295101E-2</v>
      </c>
      <c r="E264" s="3" cm="1">
        <f t="array" ref="E264">IF(OR(ISBLANK(D264),D264=0),
    NA(),
    1 - IFERROR(
        (
            MAX(0, MIN(1,
            (D264 -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64" s="1" t="s">
        <v>22</v>
      </c>
      <c r="G264" s="2">
        <v>3004.6857140000002</v>
      </c>
      <c r="H264" s="2">
        <v>2992.6</v>
      </c>
      <c r="I264" s="3">
        <v>8.8981080000000001E-3</v>
      </c>
      <c r="J264" s="3" cm="1">
        <f t="array" ref="J264">IF(OR(ISBLANK(I264),I264=0),
    NA(),
    1 - IFERROR(
        (
            MAX(0, MIN(1,
            (I264 -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0.46460808782486518</v>
      </c>
      <c r="K264" s="1" t="s">
        <v>18</v>
      </c>
      <c r="L264" s="1" t="s">
        <v>19</v>
      </c>
      <c r="M264" s="2">
        <v>696.97142859999997</v>
      </c>
      <c r="N264" s="3" cm="1">
        <f t="array" ref="N264">IF(OR(ISBLANK(M264),M264=0),
    NA(),
    IFERROR(
        (
            (M264 -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0.64117340457094529</v>
      </c>
      <c r="O264" s="2">
        <v>1107.314286</v>
      </c>
      <c r="P264" s="3" cm="1">
        <f t="array" ref="P264">IF(OR(ISBLANK(O264),O264=0),
    NA(),
    IFERROR(
        (
            (O264 -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0.51581651825829034</v>
      </c>
      <c r="Q264" s="3">
        <v>0.24570794200000001</v>
      </c>
      <c r="R264" s="3">
        <v>0.22317022</v>
      </c>
      <c r="S264" s="3" cm="1">
        <f t="array" ref="S264">IF(OR(ISBLANK(R264),R264=0),
    NA(),
    1 - IFERROR(
        (
            MAX(0, MIN(1,
            (R264 -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0.36240811282711938</v>
      </c>
      <c r="T264" s="3">
        <v>0.35941652099999999</v>
      </c>
      <c r="U264" s="3" cm="1">
        <f t="array" ref="U264">IF(OR(ISBLANK(T264),T264=0),
    NA(),
    1 - IFERROR(
        (
            MAX(0, MIN(1,
            (T264 -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0.59147922615470183</v>
      </c>
      <c r="V264" s="3">
        <v>0.21463349500000001</v>
      </c>
      <c r="W264" s="3">
        <v>0.62802148300000005</v>
      </c>
      <c r="X264" s="3">
        <v>0.21793570500000001</v>
      </c>
      <c r="Y264" s="3">
        <v>0.319738837</v>
      </c>
      <c r="Z264" s="3">
        <v>0.604809245</v>
      </c>
      <c r="AA264" s="3" cm="1">
        <f t="array" ref="AA264">IF(OR(ISBLANK(Z264),Z264=0),
    NA(),
    1 - IFERROR(
        (
            MAX(0, MIN(1,
            (Z264 -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0.62319980090857219</v>
      </c>
      <c r="AB264" s="2">
        <v>5326</v>
      </c>
      <c r="AC264" s="3" cm="1">
        <f t="array" ref="AC264">IF(OR(ISBLANK(AB264),AB264=0),
    NA(),
    IFERROR(
        (
            MAX(0, MIN(1,
            (AB264 -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0.64349689976969082</v>
      </c>
      <c r="AD264" s="3">
        <v>7.7614461979999998</v>
      </c>
      <c r="AE264" s="3" cm="1">
        <f t="array" ref="AE264">IF(OR(ISBLANK(AD264),AD264=0),
    NA(),
    1 - IFERROR(
        (
            MAX(0, MIN(1,
            (AD264 -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0.52103568730612715</v>
      </c>
      <c r="AF264" s="3">
        <f xml:space="preserve">
$AG$1 * W264 +
$AH$1 * V264 +
$AI$1 * X264 +
$AJ$1 * Y264 +
$AK$1 * P264 +
$AL$1 * N264 +
$AM$1 * E264 +
$AN$1 * J264 +
$AO$1 * S264 +
$AP$1 * U264 +
$AQ$1 * AC264 +
$AR$1 * AA264 +
$AS$1 * AE264</f>
        <v>0.51987435415357319</v>
      </c>
    </row>
    <row r="265" spans="1:32" x14ac:dyDescent="0.25">
      <c r="A265" s="1" t="s">
        <v>40</v>
      </c>
      <c r="B265" s="2">
        <v>3250.9714290000002</v>
      </c>
      <c r="C265" s="2">
        <v>3240.7428570000002</v>
      </c>
      <c r="D265" s="3">
        <v>5.295101E-2</v>
      </c>
      <c r="E265" s="3" cm="1">
        <f t="array" ref="E265">IF(OR(ISBLANK(D265),D265=0),
    NA(),
    1 - IFERROR(
        (
            MAX(0, MIN(1,
            (D265 -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65" s="1" t="s">
        <v>24</v>
      </c>
      <c r="G265" s="2">
        <v>3250.9714290000002</v>
      </c>
      <c r="H265" s="2">
        <v>3240.7428570000002</v>
      </c>
      <c r="I265" s="3">
        <v>3.3213083999999997E-2</v>
      </c>
      <c r="J265" s="3" cm="1">
        <f t="array" ref="J265">IF(OR(ISBLANK(I265),I265=0),
    NA(),
    1 - IFERROR(
        (
            MAX(0, MIN(1,
            (I265 -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0.29872157612917238</v>
      </c>
      <c r="K265" s="1" t="s">
        <v>18</v>
      </c>
      <c r="L265" s="1" t="s">
        <v>19</v>
      </c>
      <c r="M265" s="2">
        <v>1079.2</v>
      </c>
      <c r="N265" s="3" cm="1">
        <f t="array" ref="N265">IF(OR(ISBLANK(M265),M265=0),
    NA(),
    IFERROR(
        (
            (M265 -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0.70172196962282607</v>
      </c>
      <c r="O265" s="2">
        <v>1228.942857</v>
      </c>
      <c r="P265" s="3" cm="1">
        <f t="array" ref="P265">IF(OR(ISBLANK(O265),O265=0),
    NA(),
    IFERROR(
        (
            (O265 -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0.53541583314727714</v>
      </c>
      <c r="Q265" s="3">
        <v>0.32286299600000001</v>
      </c>
      <c r="R265" s="3">
        <v>0.26496590799999997</v>
      </c>
      <c r="S265" s="3" cm="1">
        <f t="array" ref="S265">IF(OR(ISBLANK(R265),R265=0),
    NA(),
    1 - IFERROR(
        (
            MAX(0, MIN(1,
            (R265 -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0.33837145639853905</v>
      </c>
      <c r="T265" s="3">
        <v>0.30327305300000001</v>
      </c>
      <c r="U265" s="3" cm="1">
        <f t="array" ref="U265">IF(OR(ISBLANK(T265),T265=0),
    NA(),
    1 - IFERROR(
        (
            MAX(0, MIN(1,
            (T265 -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0.60686273455369322</v>
      </c>
      <c r="V265" s="3">
        <v>0.33251795099999998</v>
      </c>
      <c r="W265" s="3">
        <v>0.87644978399999995</v>
      </c>
      <c r="X265" s="3">
        <v>0.33762850300000002</v>
      </c>
      <c r="Y265" s="3">
        <v>0.481403521</v>
      </c>
      <c r="Z265" s="3">
        <v>0.74051843900000003</v>
      </c>
      <c r="AA265" s="3" cm="1">
        <f t="array" ref="AA265">IF(OR(ISBLANK(Z265),Z265=0),
    NA(),
    1 - IFERROR(
        (
            MAX(0, MIN(1,
            (Z265 -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0.55739244346193861</v>
      </c>
      <c r="AB265" s="2">
        <v>8787</v>
      </c>
      <c r="AC265" s="3" cm="1">
        <f t="array" ref="AC265">IF(OR(ISBLANK(AB265),AB265=0),
    NA(),
    IFERROR(
        (
            MAX(0, MIN(1,
            (AB265 -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0.71128029321855002</v>
      </c>
      <c r="AD265" s="3">
        <v>14.14649988</v>
      </c>
      <c r="AE265" s="3" cm="1">
        <f t="array" ref="AE265">IF(OR(ISBLANK(AD265),AD265=0),
    NA(),
    1 - IFERROR(
        (
            MAX(0, MIN(1,
            (AD265 -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0.45959833401201966</v>
      </c>
      <c r="AF265" s="3">
        <f xml:space="preserve">
$AG$1 * W265 +
$AH$1 * V265 +
$AI$1 * X265 +
$AJ$1 * Y265 +
$AK$1 * P265 +
$AL$1 * N265 +
$AM$1 * E265 +
$AN$1 * J265 +
$AO$1 * S265 +
$AP$1 * U265 +
$AQ$1 * AC265 +
$AR$1 * AA265 +
$AS$1 * AE265</f>
        <v>0.56233044123289155</v>
      </c>
    </row>
    <row r="266" spans="1:32" x14ac:dyDescent="0.25">
      <c r="A266" s="1" t="s">
        <v>40</v>
      </c>
      <c r="B266" s="2">
        <v>3250.9714290000002</v>
      </c>
      <c r="C266" s="2">
        <v>3240.7428570000002</v>
      </c>
      <c r="D266" s="3">
        <v>5.295101E-2</v>
      </c>
      <c r="E266" s="3" cm="1">
        <f t="array" ref="E266">IF(OR(ISBLANK(D266),D266=0),
    NA(),
    1 - IFERROR(
        (
            MAX(0, MIN(1,
            (D266 -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66" s="1" t="s">
        <v>24</v>
      </c>
      <c r="G266" s="2">
        <v>3250.9714290000002</v>
      </c>
      <c r="H266" s="2">
        <v>3240.7428570000002</v>
      </c>
      <c r="I266" s="3">
        <v>3.3213083999999997E-2</v>
      </c>
      <c r="J266" s="3" cm="1">
        <f t="array" ref="J266">IF(OR(ISBLANK(I266),I266=0),
    NA(),
    1 - IFERROR(
        (
            MAX(0, MIN(1,
            (I266 -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0.29872157612917238</v>
      </c>
      <c r="K266" s="1" t="s">
        <v>18</v>
      </c>
      <c r="L266" s="1" t="s">
        <v>43</v>
      </c>
      <c r="M266" s="2">
        <v>1044.5142860000001</v>
      </c>
      <c r="N266" s="3" cm="1">
        <f t="array" ref="N266">IF(OR(ISBLANK(M266),M266=0),
    NA(),
    IFERROR(
        (
            (M266 -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0.69703509106261918</v>
      </c>
      <c r="O266" s="2">
        <v>1188.828571</v>
      </c>
      <c r="P266" s="3" cm="1">
        <f t="array" ref="P266">IF(OR(ISBLANK(O266),O266=0),
    NA(),
    IFERROR(
        (
            (O266 -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0.52913793798335484</v>
      </c>
      <c r="Q266" s="3">
        <v>0.45495552299999997</v>
      </c>
      <c r="R266" s="3">
        <v>0.38645157400000002</v>
      </c>
      <c r="S266" s="3" cm="1">
        <f t="array" ref="S266">IF(OR(ISBLANK(R266),R266=0),
    NA(),
    1 - IFERROR(
        (
            MAX(0, MIN(1,
            (R266 -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0.28334631669521226</v>
      </c>
      <c r="T266" s="3">
        <v>0.44257972299999998</v>
      </c>
      <c r="U266" s="3" cm="1">
        <f t="array" ref="U266">IF(OR(ISBLANK(T266),T266=0),
    NA(),
    1 - IFERROR(
        (
            MAX(0, MIN(1,
            (T266 -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0.57224371786035388</v>
      </c>
      <c r="V266" s="3">
        <v>0.32177798600000002</v>
      </c>
      <c r="W266" s="3">
        <v>0.87652219499999995</v>
      </c>
      <c r="X266" s="3">
        <v>0.32674655000000002</v>
      </c>
      <c r="Y266" s="3">
        <v>0.46993357800000002</v>
      </c>
      <c r="Z266" s="3">
        <v>0.71679575500000003</v>
      </c>
      <c r="AA266" s="3" cm="1">
        <f t="array" ref="AA266">IF(OR(ISBLANK(Z266),Z266=0),
    NA(),
    1 - IFERROR(
        (
            MAX(0, MIN(1,
            (Z266 -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0.56782941704934653</v>
      </c>
      <c r="AB266" s="2">
        <v>8412</v>
      </c>
      <c r="AC266" s="3" cm="1">
        <f t="array" ref="AC266">IF(OR(ISBLANK(AB266),AB266=0),
    NA(),
    IFERROR(
        (
            MAX(0, MIN(1,
            (AB266 -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0.70510218920762657</v>
      </c>
      <c r="AD266" s="3">
        <v>13.748390779999999</v>
      </c>
      <c r="AE266" s="3" cm="1">
        <f t="array" ref="AE266">IF(OR(ISBLANK(AD266),AD266=0),
    NA(),
    1 - IFERROR(
        (
            MAX(0, MIN(1,
            (AD266 -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0.46268658429911924</v>
      </c>
      <c r="AF266" s="3">
        <f xml:space="preserve">
$AG$1 * W266 +
$AH$1 * V266 +
$AI$1 * X266 +
$AJ$1 * Y266 +
$AK$1 * P266 +
$AL$1 * N266 +
$AM$1 * E266 +
$AN$1 * J266 +
$AO$1 * S266 +
$AP$1 * U266 +
$AQ$1 * AC266 +
$AR$1 * AA266 +
$AS$1 * AE266</f>
        <v>0.55390686083909191</v>
      </c>
    </row>
    <row r="267" spans="1:32" x14ac:dyDescent="0.25">
      <c r="A267" s="1" t="s">
        <v>40</v>
      </c>
      <c r="B267" s="2">
        <v>3250.9714290000002</v>
      </c>
      <c r="C267" s="2">
        <v>3240.7428570000002</v>
      </c>
      <c r="D267" s="3">
        <v>5.295101E-2</v>
      </c>
      <c r="E267" s="3" cm="1">
        <f t="array" ref="E267">IF(OR(ISBLANK(D267),D267=0),
    NA(),
    1 - IFERROR(
        (
            MAX(0, MIN(1,
            (D267 -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67" s="1" t="s">
        <v>25</v>
      </c>
      <c r="G267" s="2">
        <v>2780.3428570000001</v>
      </c>
      <c r="H267" s="2">
        <v>2768.0857139999998</v>
      </c>
      <c r="I267" s="3">
        <v>5.4704749999999998E-3</v>
      </c>
      <c r="J267" s="3" cm="1">
        <f t="array" ref="J267">IF(OR(ISBLANK(I267),I267=0),
    NA(),
    1 - IFERROR(
        (
            MAX(0, MIN(1,
            (I267 -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0.51701667658953854</v>
      </c>
      <c r="K267" s="1" t="s">
        <v>42</v>
      </c>
      <c r="L267" s="1" t="s">
        <v>19</v>
      </c>
      <c r="M267" s="2">
        <v>59.6</v>
      </c>
      <c r="N267" s="3" cm="1">
        <f t="array" ref="N267">IF(OR(ISBLANK(M267),M267=0),
    NA(),
    IFERROR(
        (
            (M267 -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0.35108735551640885</v>
      </c>
      <c r="O267" s="2">
        <v>1013.171429</v>
      </c>
      <c r="P267" s="3" cm="1">
        <f t="array" ref="P267">IF(OR(ISBLANK(O267),O267=0),
    NA(),
    IFERROR(
        (
            (O267 -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0.49935840559298522</v>
      </c>
      <c r="Q267" s="3">
        <v>0.205161601</v>
      </c>
      <c r="R267" s="3">
        <v>0.203874781</v>
      </c>
      <c r="S267" s="3" cm="1">
        <f t="array" ref="S267">IF(OR(ISBLANK(R267),R267=0),
    NA(),
    1 - IFERROR(
        (
            MAX(0, MIN(1,
            (R267 -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0.37484990734904</v>
      </c>
      <c r="T267" s="3">
        <v>3.8745273180000002</v>
      </c>
      <c r="U267" s="3" cm="1">
        <f t="array" ref="U267">IF(OR(ISBLANK(T267),T267=0),
    NA(),
    1 - IFERROR(
        (
            MAX(0, MIN(1,
            (T267 -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0.32924151312505445</v>
      </c>
      <c r="V267" s="3">
        <v>1.8404944999999999E-2</v>
      </c>
      <c r="W267" s="3">
        <v>5.8474565999999999E-2</v>
      </c>
      <c r="X267" s="3">
        <v>1.866282E-2</v>
      </c>
      <c r="Y267" s="3">
        <v>2.7976972999999999E-2</v>
      </c>
      <c r="Z267" s="3">
        <v>0.72165444599999995</v>
      </c>
      <c r="AA267" s="3" cm="1">
        <f t="array" ref="AA267">IF(OR(ISBLANK(Z267),Z267=0),
    NA(),
    1 - IFERROR(
        (
            MAX(0, MIN(1,
            (Z267 -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0.56566109230989392</v>
      </c>
      <c r="AB267" s="2">
        <v>29</v>
      </c>
      <c r="AC267" s="3" cm="1">
        <f t="array" ref="AC267">IF(OR(ISBLANK(AB267),AB267=0),
    NA(),
    IFERROR(
        (
            MAX(0, MIN(1,
            (AB267 -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0.22527559361398491</v>
      </c>
      <c r="AD267" s="3">
        <v>0.22928765500000001</v>
      </c>
      <c r="AE267" s="3" cm="1">
        <f t="array" ref="AE267">IF(OR(ISBLANK(AD267),AD267=0),
    NA(),
    1 - IFERROR(
        (
            MAX(0, MIN(1,
            (AD267 -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0.77516740201565704</v>
      </c>
      <c r="AF267" s="3">
        <f xml:space="preserve">
$AG$1 * W267 +
$AH$1 * V267 +
$AI$1 * X267 +
$AJ$1 * Y267 +
$AK$1 * P267 +
$AL$1 * N267 +
$AM$1 * E267 +
$AN$1 * J267 +
$AO$1 * S267 +
$AP$1 * U267 +
$AQ$1 * AC267 +
$AR$1 * AA267 +
$AS$1 * AE267</f>
        <v>0.35083016558219687</v>
      </c>
    </row>
    <row r="268" spans="1:32" x14ac:dyDescent="0.25">
      <c r="A268" s="1" t="s">
        <v>40</v>
      </c>
      <c r="B268" s="2">
        <v>3250.9714290000002</v>
      </c>
      <c r="C268" s="2">
        <v>3240.7428570000002</v>
      </c>
      <c r="D268" s="3">
        <v>5.295101E-2</v>
      </c>
      <c r="E268" s="3" cm="1">
        <f t="array" ref="E268">IF(OR(ISBLANK(D268),D268=0),
    NA(),
    1 - IFERROR(
        (
            MAX(0, MIN(1,
            (D268 -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68" s="1" t="s">
        <v>25</v>
      </c>
      <c r="G268" s="2">
        <v>2780.3428570000001</v>
      </c>
      <c r="H268" s="2">
        <v>2768.0857139999998</v>
      </c>
      <c r="I268" s="3">
        <v>5.4704749999999998E-3</v>
      </c>
      <c r="J268" s="3" cm="1">
        <f t="array" ref="J268">IF(OR(ISBLANK(I268),I268=0),
    NA(),
    1 - IFERROR(
        (
            MAX(0, MIN(1,
            (I268 -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0.51701667658953854</v>
      </c>
      <c r="K268" s="1" t="s">
        <v>42</v>
      </c>
      <c r="L268" s="1" t="s">
        <v>43</v>
      </c>
      <c r="M268" s="2">
        <v>55.114285709999997</v>
      </c>
      <c r="N268" s="3" cm="1">
        <f t="array" ref="N268">IF(OR(ISBLANK(M268),M268=0),
    NA(),
    IFERROR(
        (
            (M268 -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0.34097685437868419</v>
      </c>
      <c r="O268" s="2">
        <v>980.17142860000001</v>
      </c>
      <c r="P268" s="3" cm="1">
        <f t="array" ref="P268">IF(OR(ISBLANK(O268),O268=0),
    NA(),
    IFERROR(
        (
            (O268 -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0.49327833549550787</v>
      </c>
      <c r="Q268" s="3">
        <v>0.35035445599999998</v>
      </c>
      <c r="R268" s="3">
        <v>0.35914667</v>
      </c>
      <c r="S268" s="3" cm="1">
        <f t="array" ref="S268">IF(OR(ISBLANK(R268),R268=0),
    NA(),
    1 - IFERROR(
        (
            MAX(0, MIN(1,
            (R268 -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0.29428361436152439</v>
      </c>
      <c r="T268" s="3">
        <v>7.1099679189999998</v>
      </c>
      <c r="U268" s="3" cm="1">
        <f t="array" ref="U268">IF(OR(ISBLANK(T268),T268=0),
    NA(),
    1 - IFERROR(
        (
            MAX(0, MIN(1,
            (T268 -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0.24197129159785669</v>
      </c>
      <c r="V268" s="3">
        <v>1.7001206000000001E-2</v>
      </c>
      <c r="W268" s="3">
        <v>5.5822508999999999E-2</v>
      </c>
      <c r="X268" s="3">
        <v>1.7241858999999998E-2</v>
      </c>
      <c r="Y268" s="3">
        <v>2.6043996999999999E-2</v>
      </c>
      <c r="Z268" s="3">
        <v>0.82993538600000005</v>
      </c>
      <c r="AA268" s="3" cm="1">
        <f t="array" ref="AA268">IF(OR(ISBLANK(Z268),Z268=0),
    NA(),
    1 - IFERROR(
        (
            MAX(0, MIN(1,
            (Z268 -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0.52101816062433648</v>
      </c>
      <c r="AB268" s="2">
        <v>31</v>
      </c>
      <c r="AC268" s="3" cm="1">
        <f t="array" ref="AC268">IF(OR(ISBLANK(AB268),AB268=0),
    NA(),
    IFERROR(
        (
            MAX(0, MIN(1,
            (AB268 -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0.22840562092393821</v>
      </c>
      <c r="AD268" s="3">
        <v>3.9209277340000002</v>
      </c>
      <c r="AE268" s="3" cm="1">
        <f t="array" ref="AE268">IF(OR(ISBLANK(AD268),AD268=0),
    NA(),
    1 - IFERROR(
        (
            MAX(0, MIN(1,
            (AD268 -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0.58274781912299478</v>
      </c>
      <c r="AF268" s="3">
        <f xml:space="preserve">
$AG$1 * W268 +
$AH$1 * V268 +
$AI$1 * X268 +
$AJ$1 * Y268 +
$AK$1 * P268 +
$AL$1 * N268 +
$AM$1 * E268 +
$AN$1 * J268 +
$AO$1 * S268 +
$AP$1 * U268 +
$AQ$1 * AC268 +
$AR$1 * AA268 +
$AS$1 * AE268</f>
        <v>0.29713157277245994</v>
      </c>
    </row>
    <row r="269" spans="1:32" x14ac:dyDescent="0.25">
      <c r="A269" s="1" t="s">
        <v>40</v>
      </c>
      <c r="B269" s="2">
        <v>3250.9714290000002</v>
      </c>
      <c r="C269" s="2">
        <v>3240.7428570000002</v>
      </c>
      <c r="D269" s="3">
        <v>5.295101E-2</v>
      </c>
      <c r="E269" s="3" cm="1">
        <f t="array" ref="E269">IF(OR(ISBLANK(D269),D269=0),
    NA(),
    1 - IFERROR(
        (
            MAX(0, MIN(1,
            (D269 -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69" s="1" t="s">
        <v>25</v>
      </c>
      <c r="G269" s="2">
        <v>2780.3428570000001</v>
      </c>
      <c r="H269" s="2">
        <v>2768.0857139999998</v>
      </c>
      <c r="I269" s="3">
        <v>5.4704749999999998E-3</v>
      </c>
      <c r="J269" s="3" cm="1">
        <f t="array" ref="J269">IF(OR(ISBLANK(I269),I269=0),
    NA(),
    1 - IFERROR(
        (
            MAX(0, MIN(1,
            (I269 -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0.51701667658953854</v>
      </c>
      <c r="K269" s="1" t="s">
        <v>18</v>
      </c>
      <c r="L269" s="1" t="s">
        <v>19</v>
      </c>
      <c r="M269" s="2">
        <v>489.6</v>
      </c>
      <c r="N269" s="3" cm="1">
        <f t="array" ref="N269">IF(OR(ISBLANK(M269),M269=0),
    NA(),
    IFERROR(
        (
            (M269 -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0.59542710236670116</v>
      </c>
      <c r="O269" s="2">
        <v>931.31428570000003</v>
      </c>
      <c r="P269" s="3" cm="1">
        <f t="array" ref="P269">IF(OR(ISBLANK(O269),O269=0),
    NA(),
    IFERROR(
        (
            (O269 -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0.48394209228448704</v>
      </c>
      <c r="Q269" s="3">
        <v>0.23026523800000001</v>
      </c>
      <c r="R269" s="3">
        <v>0.248711721</v>
      </c>
      <c r="S269" s="3" cm="1">
        <f t="array" ref="S269">IF(OR(ISBLANK(R269),R269=0),
    NA(),
    1 - IFERROR(
        (
            MAX(0, MIN(1,
            (R269 -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0.3473021118827111</v>
      </c>
      <c r="T269" s="3">
        <v>0.48070768800000002</v>
      </c>
      <c r="U269" s="3" cm="1">
        <f t="array" ref="U269">IF(OR(ISBLANK(T269),T269=0),
    NA(),
    1 - IFERROR(
        (
            MAX(0, MIN(1,
            (T269 -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0.56447073269116332</v>
      </c>
      <c r="V269" s="3">
        <v>0.15070232</v>
      </c>
      <c r="W269" s="3">
        <v>0.52459367700000004</v>
      </c>
      <c r="X269" s="3">
        <v>0.153050046</v>
      </c>
      <c r="Y269" s="3">
        <v>0.23402779100000001</v>
      </c>
      <c r="Z269" s="3">
        <v>0.58940337399999998</v>
      </c>
      <c r="AA269" s="3" cm="1">
        <f t="array" ref="AA269">IF(OR(ISBLANK(Z269),Z269=0),
    NA(),
    1 - IFERROR(
        (
            MAX(0, MIN(1,
            (Z269 -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0.631824242133596</v>
      </c>
      <c r="AB269" s="2">
        <v>3488</v>
      </c>
      <c r="AC269" s="3" cm="1">
        <f t="array" ref="AC269">IF(OR(ISBLANK(AB269),AB269=0),
    NA(),
    IFERROR(
        (
            MAX(0, MIN(1,
            (AB269 -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0.59125241270420559</v>
      </c>
      <c r="AD269" s="3">
        <v>5.4205383129999998</v>
      </c>
      <c r="AE269" s="3" cm="1">
        <f t="array" ref="AE269">IF(OR(ISBLANK(AD269),AD269=0),
    NA(),
    1 - IFERROR(
        (
            MAX(0, MIN(1,
            (AD269 -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0.55448553205916318</v>
      </c>
      <c r="AF269" s="3">
        <f xml:space="preserve">
$AG$1 * W269 +
$AH$1 * V269 +
$AI$1 * X269 +
$AJ$1 * Y269 +
$AK$1 * P269 +
$AL$1 * N269 +
$AM$1 * E269 +
$AN$1 * J269 +
$AO$1 * S269 +
$AP$1 * U269 +
$AQ$1 * AC269 +
$AR$1 * AA269 +
$AS$1 * AE269</f>
        <v>0.48882942082385933</v>
      </c>
    </row>
    <row r="270" spans="1:32" x14ac:dyDescent="0.25">
      <c r="A270" s="1" t="s">
        <v>40</v>
      </c>
      <c r="B270" s="2">
        <v>3250.9714290000002</v>
      </c>
      <c r="C270" s="2">
        <v>3240.7428570000002</v>
      </c>
      <c r="D270" s="3">
        <v>5.295101E-2</v>
      </c>
      <c r="E270" s="3" cm="1">
        <f t="array" ref="E270">IF(OR(ISBLANK(D270),D270=0),
    NA(),
    1 - IFERROR(
        (
            MAX(0, MIN(1,
            (D270 -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70" s="1" t="s">
        <v>28</v>
      </c>
      <c r="G270" s="2">
        <v>2983.7142859999999</v>
      </c>
      <c r="H270" s="2">
        <v>2971.4285709999999</v>
      </c>
      <c r="I270" s="3">
        <v>1.2648550000000001E-3</v>
      </c>
      <c r="J270" s="3" cm="1">
        <f t="array" ref="J270">IF(OR(ISBLANK(I270),I270=0),
    NA(),
    1 - IFERROR(
        (
            MAX(0, MIN(1,
            (I270 -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0.65983762479343655</v>
      </c>
      <c r="K270" s="1" t="s">
        <v>42</v>
      </c>
      <c r="L270" s="1" t="s">
        <v>19</v>
      </c>
      <c r="M270" s="2">
        <v>30.114285710000001</v>
      </c>
      <c r="N270" s="3" cm="1">
        <f t="array" ref="N270">IF(OR(ISBLANK(M270),M270=0),
    NA(),
    IFERROR(
        (
            (M270 -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0.22432610405673192</v>
      </c>
      <c r="O270" s="2">
        <v>908.51428569999996</v>
      </c>
      <c r="P270" s="3" cm="1">
        <f t="array" ref="P270">IF(OR(ISBLANK(O270),O270=0),
    NA(),
    IFERROR(
        (
            (O270 -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0.47943755977062091</v>
      </c>
      <c r="Q270" s="3">
        <v>0.19235498500000001</v>
      </c>
      <c r="R270" s="3">
        <v>0.21299239</v>
      </c>
      <c r="S270" s="3" cm="1">
        <f t="array" ref="S270">IF(OR(ISBLANK(R270),R270=0),
    NA(),
    1 - IFERROR(
        (
            MAX(0, MIN(1,
            (R270 -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0.36884845188686999</v>
      </c>
      <c r="T270" s="3">
        <v>6.4659523339999998</v>
      </c>
      <c r="U270" s="3" cm="1">
        <f t="array" ref="U270">IF(OR(ISBLANK(T270),T270=0),
    NA(),
    1 - IFERROR(
        (
            MAX(0, MIN(1,
            (T270 -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0.25630949589529395</v>
      </c>
      <c r="V270" s="3">
        <v>9.2862259999999999E-3</v>
      </c>
      <c r="W270" s="3">
        <v>3.3297063000000002E-2</v>
      </c>
      <c r="X270" s="3">
        <v>9.4304090000000007E-3</v>
      </c>
      <c r="Y270" s="3">
        <v>1.4517843000000001E-2</v>
      </c>
      <c r="Z270" s="3">
        <v>1.615259336</v>
      </c>
      <c r="AA270" s="3" cm="1">
        <f t="array" ref="AA270">IF(OR(ISBLANK(Z270),Z270=0),
    NA(),
    1 - IFERROR(
        (
            MAX(0, MIN(1,
            (Z270 -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0.3008993778410991</v>
      </c>
      <c r="AB270" s="2">
        <v>7</v>
      </c>
      <c r="AC270" s="3" cm="1">
        <f t="array" ref="AC270">IF(OR(ISBLANK(AB270),AB270=0),
    NA(),
    IFERROR(
        (
            MAX(0, MIN(1,
            (AB270 -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0.16554374911534717</v>
      </c>
      <c r="AD270" s="3">
        <v>7.1707156799999998</v>
      </c>
      <c r="AE270" s="3" cm="1">
        <f t="array" ref="AE270">IF(OR(ISBLANK(AD270),AD270=0),
    NA(),
    1 - IFERROR(
        (
            MAX(0, MIN(1,
            (AD270 -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0.52861328157826903</v>
      </c>
      <c r="AF270" s="3">
        <f xml:space="preserve">
$AG$1 * W270 +
$AH$1 * V270 +
$AI$1 * X270 +
$AJ$1 * Y270 +
$AK$1 * P270 +
$AL$1 * N270 +
$AM$1 * E270 +
$AN$1 * J270 +
$AO$1 * S270 +
$AP$1 * U270 +
$AQ$1 * AC270 +
$AR$1 * AA270 +
$AS$1 * AE270</f>
        <v>0.25479368699352845</v>
      </c>
    </row>
    <row r="271" spans="1:32" x14ac:dyDescent="0.25">
      <c r="A271" s="1" t="s">
        <v>40</v>
      </c>
      <c r="B271" s="2">
        <v>3250.9714290000002</v>
      </c>
      <c r="C271" s="2">
        <v>3240.7428570000002</v>
      </c>
      <c r="D271" s="3">
        <v>5.295101E-2</v>
      </c>
      <c r="E271" s="3" cm="1">
        <f t="array" ref="E271">IF(OR(ISBLANK(D271),D271=0),
    NA(),
    1 - IFERROR(
        (
            MAX(0, MIN(1,
            (D271 -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71" s="1" t="s">
        <v>28</v>
      </c>
      <c r="G271" s="2">
        <v>2983.7142859999999</v>
      </c>
      <c r="H271" s="2">
        <v>2971.4285709999999</v>
      </c>
      <c r="I271" s="3">
        <v>1.2648550000000001E-3</v>
      </c>
      <c r="J271" s="3" cm="1">
        <f t="array" ref="J271">IF(OR(ISBLANK(I271),I271=0),
    NA(),
    1 - IFERROR(
        (
            MAX(0, MIN(1,
            (I271 -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0.65983762479343655</v>
      </c>
      <c r="K271" s="1" t="s">
        <v>42</v>
      </c>
      <c r="L271" s="1" t="s">
        <v>43</v>
      </c>
      <c r="M271" s="2">
        <v>30.228571429999999</v>
      </c>
      <c r="N271" s="3" cm="1">
        <f t="array" ref="N271">IF(OR(ISBLANK(M271),M271=0),
    NA(),
    IFERROR(
        (
            (M271 -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0.22576651852833637</v>
      </c>
      <c r="O271" s="2">
        <v>939.62857140000006</v>
      </c>
      <c r="P271" s="3" cm="1">
        <f t="array" ref="P271">IF(OR(ISBLANK(O271),O271=0),
    NA(),
    IFERROR(
        (
            (O271 -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0.48556063363549373</v>
      </c>
      <c r="Q271" s="3">
        <v>0.20203281200000001</v>
      </c>
      <c r="R271" s="3">
        <v>0.216537538</v>
      </c>
      <c r="S271" s="3" cm="1">
        <f t="array" ref="S271">IF(OR(ISBLANK(R271),R271=0),
    NA(),
    1 - IFERROR(
        (
            MAX(0, MIN(1,
            (R271 -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0.36657533024683797</v>
      </c>
      <c r="T271" s="3">
        <v>6.7760392810000001</v>
      </c>
      <c r="U271" s="3" cm="1">
        <f t="array" ref="U271">IF(OR(ISBLANK(T271),T271=0),
    NA(),
    1 - IFERROR(
        (
            MAX(0, MIN(1,
            (T271 -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0.24926898353674276</v>
      </c>
      <c r="V271" s="3">
        <v>9.3158119999999997E-3</v>
      </c>
      <c r="W271" s="3">
        <v>3.2219426000000002E-2</v>
      </c>
      <c r="X271" s="3">
        <v>9.4596119999999992E-3</v>
      </c>
      <c r="Y271" s="3">
        <v>1.4442148E-2</v>
      </c>
      <c r="Z271" s="3">
        <v>1.0659453860000001</v>
      </c>
      <c r="AA271" s="3" cm="1">
        <f t="array" ref="AA271">IF(OR(ISBLANK(Z271),Z271=0),
    NA(),
    1 - IFERROR(
        (
            MAX(0, MIN(1,
            (Z271 -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0.44076877001853132</v>
      </c>
      <c r="AB271" s="2">
        <v>2</v>
      </c>
      <c r="AC271" s="3" cm="1">
        <f t="array" ref="AC271">IF(OR(ISBLANK(AB271),AB271=0),
    NA(),
    IFERROR(
        (
            MAX(0, MIN(1,
            (AB271 -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0.11568646122492321</v>
      </c>
      <c r="AD271" s="3">
        <v>3.478870283</v>
      </c>
      <c r="AE271" s="3" cm="1">
        <f t="array" ref="AE271">IF(OR(ISBLANK(AD271),AD271=0),
    NA(),
    1 - IFERROR(
        (
            MAX(0, MIN(1,
            (AD271 -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0.59275537966718084</v>
      </c>
      <c r="AF271" s="3">
        <f xml:space="preserve">
$AG$1 * W271 +
$AH$1 * V271 +
$AI$1 * X271 +
$AJ$1 * Y271 +
$AK$1 * P271 +
$AL$1 * N271 +
$AM$1 * E271 +
$AN$1 * J271 +
$AO$1 * S271 +
$AP$1 * U271 +
$AQ$1 * AC271 +
$AR$1 * AA271 +
$AS$1 * AE271</f>
        <v>0.26410700004374787</v>
      </c>
    </row>
    <row r="272" spans="1:32" x14ac:dyDescent="0.25">
      <c r="A272" s="1" t="s">
        <v>40</v>
      </c>
      <c r="B272" s="2">
        <v>3250.9714290000002</v>
      </c>
      <c r="C272" s="2">
        <v>3240.7428570000002</v>
      </c>
      <c r="D272" s="3">
        <v>5.295101E-2</v>
      </c>
      <c r="E272" s="3" cm="1">
        <f t="array" ref="E272">IF(OR(ISBLANK(D272),D272=0),
    NA(),
    1 - IFERROR(
        (
            MAX(0, MIN(1,
            (D272 -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72" s="1" t="s">
        <v>28</v>
      </c>
      <c r="G272" s="2">
        <v>2983.7142859999999</v>
      </c>
      <c r="H272" s="2">
        <v>2971.4285709999999</v>
      </c>
      <c r="I272" s="3">
        <v>1.2648550000000001E-3</v>
      </c>
      <c r="J272" s="3" cm="1">
        <f t="array" ref="J272">IF(OR(ISBLANK(I272),I272=0),
    NA(),
    1 - IFERROR(
        (
            MAX(0, MIN(1,
            (I272 -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0.65983762479343655</v>
      </c>
      <c r="K272" s="1" t="s">
        <v>18</v>
      </c>
      <c r="L272" s="1" t="s">
        <v>19</v>
      </c>
      <c r="M272" s="2">
        <v>38.885714290000003</v>
      </c>
      <c r="N272" s="3" cm="1">
        <f t="array" ref="N272">IF(OR(ISBLANK(M272),M272=0),
    NA(),
    IFERROR(
        (
            (M272 -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0.28813265618274969</v>
      </c>
      <c r="O272" s="2">
        <v>1129.0285710000001</v>
      </c>
      <c r="P272" s="3" cm="1">
        <f t="array" ref="P272">IF(OR(ISBLANK(O272),O272=0),
    NA(),
    IFERROR(
        (
            (O272 -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0.5194434663095836</v>
      </c>
      <c r="Q272" s="3">
        <v>0.18819374999999999</v>
      </c>
      <c r="R272" s="3">
        <v>0.16758437500000001</v>
      </c>
      <c r="S272" s="3" cm="1">
        <f t="array" ref="S272">IF(OR(ISBLANK(R272),R272=0),
    NA(),
    1 - IFERROR(
        (
            MAX(0, MIN(1,
            (R272 -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0.40135443742970889</v>
      </c>
      <c r="T272" s="3">
        <v>4.9898145730000003</v>
      </c>
      <c r="U272" s="3" cm="1">
        <f t="array" ref="U272">IF(OR(ISBLANK(T272),T272=0),
    NA(),
    1 - IFERROR(
        (
            MAX(0, MIN(1,
            (T272 -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0.29411989898051938</v>
      </c>
      <c r="V272" s="3">
        <v>1.1972741E-2</v>
      </c>
      <c r="W272" s="3">
        <v>3.4448098000000003E-2</v>
      </c>
      <c r="X272" s="3">
        <v>1.2147214E-2</v>
      </c>
      <c r="Y272" s="3">
        <v>1.7763560000000001E-2</v>
      </c>
      <c r="Z272" s="3">
        <v>1.473169124</v>
      </c>
      <c r="AA272" s="3" cm="1">
        <f t="array" ref="AA272">IF(OR(ISBLANK(Z272),Z272=0),
    NA(),
    1 - IFERROR(
        (
            MAX(0, MIN(1,
            (Z272 -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0.33292823484954015</v>
      </c>
      <c r="AB272" s="2">
        <v>11</v>
      </c>
      <c r="AC272" s="3" cm="1">
        <f t="array" ref="AC272">IF(OR(ISBLANK(AB272),AB272=0),
    NA(),
    IFERROR(
        (
            MAX(0, MIN(1,
            (AB272 -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0.18335068485529737</v>
      </c>
      <c r="AD272" s="3">
        <v>8.3940460740000002</v>
      </c>
      <c r="AE272" s="3" cm="1">
        <f t="array" ref="AE272">IF(OR(ISBLANK(AD272),AD272=0),
    NA(),
    1 - IFERROR(
        (
            MAX(0, MIN(1,
            (AD272 -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0.51341982181214685</v>
      </c>
      <c r="AF272" s="3">
        <f xml:space="preserve">
$AG$1 * W272 +
$AH$1 * V272 +
$AI$1 * X272 +
$AJ$1 * Y272 +
$AK$1 * P272 +
$AL$1 * N272 +
$AM$1 * E272 +
$AN$1 * J272 +
$AO$1 * S272 +
$AP$1 * U272 +
$AQ$1 * AC272 +
$AR$1 * AA272 +
$AS$1 * AE272</f>
        <v>0.27018970377772283</v>
      </c>
    </row>
    <row r="273" spans="1:32" x14ac:dyDescent="0.25">
      <c r="A273" s="1" t="s">
        <v>40</v>
      </c>
      <c r="B273" s="2">
        <v>3250.9714290000002</v>
      </c>
      <c r="C273" s="2">
        <v>3240.7428570000002</v>
      </c>
      <c r="D273" s="3">
        <v>5.295101E-2</v>
      </c>
      <c r="E273" s="3" cm="1">
        <f t="array" ref="E273">IF(OR(ISBLANK(D273),D273=0),
    NA(),
    1 - IFERROR(
        (
            MAX(0, MIN(1,
            (D273 -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73" s="1" t="s">
        <v>27</v>
      </c>
      <c r="G273" s="2">
        <v>3250.9714290000002</v>
      </c>
      <c r="H273" s="2">
        <v>3240.7428570000002</v>
      </c>
      <c r="I273" s="3">
        <v>4.1629249999999996E-3</v>
      </c>
      <c r="J273" s="3" cm="1">
        <f t="array" ref="J273">IF(OR(ISBLANK(I273),I273=0),
    NA(),
    1 - IFERROR(
        (
            MAX(0, MIN(1,
            (I273 -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0.54487937928456431</v>
      </c>
      <c r="K273" s="1" t="s">
        <v>42</v>
      </c>
      <c r="L273" s="1" t="s">
        <v>19</v>
      </c>
      <c r="M273" s="2">
        <v>154.9714286</v>
      </c>
      <c r="N273" s="3" cm="1">
        <f t="array" ref="N273">IF(OR(ISBLANK(M273),M273=0),
    NA(),
    IFERROR(
        (
            (M273 -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0.46068712543096019</v>
      </c>
      <c r="O273" s="2">
        <v>1232.9714289999999</v>
      </c>
      <c r="P273" s="3" cm="1">
        <f t="array" ref="P273">IF(OR(ISBLANK(O273),O273=0),
    NA(),
    IFERROR(
        (
            (O273 -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0.53603688509137493</v>
      </c>
      <c r="Q273" s="3">
        <v>0.21338749900000001</v>
      </c>
      <c r="R273" s="3">
        <v>0.17392661000000001</v>
      </c>
      <c r="S273" s="3" cm="1">
        <f t="array" ref="S273">IF(OR(ISBLANK(R273),R273=0),
    NA(),
    1 - IFERROR(
        (
            MAX(0, MIN(1,
            (R273 -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0.39637714856640749</v>
      </c>
      <c r="T273" s="3">
        <v>1.884937238</v>
      </c>
      <c r="U273" s="3" cm="1">
        <f t="array" ref="U273">IF(OR(ISBLANK(T273),T273=0),
    NA(),
    1 - IFERROR(
        (
            MAX(0, MIN(1,
            (T273 -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0.42047642050167156</v>
      </c>
      <c r="V273" s="3">
        <v>4.7120314000000003E-2</v>
      </c>
      <c r="W273" s="3">
        <v>0.122989576</v>
      </c>
      <c r="X273" s="3">
        <v>4.7755446999999999E-2</v>
      </c>
      <c r="Y273" s="3">
        <v>6.8120528E-2</v>
      </c>
      <c r="Z273" s="3">
        <v>2.489804312</v>
      </c>
      <c r="AA273" s="3" cm="1">
        <f t="array" ref="AA273">IF(OR(ISBLANK(Z273),Z273=0),
    NA(),
    1 - IFERROR(
        (
            MAX(0, MIN(1,
            (Z273 -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0.13948577003339901</v>
      </c>
      <c r="AB273" s="2">
        <v>2</v>
      </c>
      <c r="AC273" s="3" cm="1">
        <f t="array" ref="AC273">IF(OR(ISBLANK(AB273),AB273=0),
    NA(),
    IFERROR(
        (
            MAX(0, MIN(1,
            (AB273 -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0.11568646122492321</v>
      </c>
      <c r="AD273" s="3">
        <v>14.422705199999999</v>
      </c>
      <c r="AE273" s="3" cm="1">
        <f t="array" ref="AE273">IF(OR(ISBLANK(AD273),AD273=0),
    NA(),
    1 - IFERROR(
        (
            MAX(0, MIN(1,
            (AD273 -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0.45749649035034923</v>
      </c>
      <c r="AF273" s="3">
        <f xml:space="preserve">
$AG$1 * W273 +
$AH$1 * V273 +
$AI$1 * X273 +
$AJ$1 * Y273 +
$AK$1 * P273 +
$AL$1 * N273 +
$AM$1 * E273 +
$AN$1 * J273 +
$AO$1 * S273 +
$AP$1 * U273 +
$AQ$1 * AC273 +
$AR$1 * AA273 +
$AS$1 * AE273</f>
        <v>0.27686913241416194</v>
      </c>
    </row>
    <row r="274" spans="1:32" x14ac:dyDescent="0.25">
      <c r="A274" s="1" t="s">
        <v>40</v>
      </c>
      <c r="B274" s="2">
        <v>3250.9714290000002</v>
      </c>
      <c r="C274" s="2">
        <v>3240.7428570000002</v>
      </c>
      <c r="D274" s="3">
        <v>5.295101E-2</v>
      </c>
      <c r="E274" s="3" cm="1">
        <f t="array" ref="E274">IF(OR(ISBLANK(D274),D274=0),
    NA(),
    1 - IFERROR(
        (
            MAX(0, MIN(1,
            (D274 -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74" s="1" t="s">
        <v>27</v>
      </c>
      <c r="G274" s="2">
        <v>3250.9714290000002</v>
      </c>
      <c r="H274" s="2">
        <v>3240.7428570000002</v>
      </c>
      <c r="I274" s="3">
        <v>4.1629249999999996E-3</v>
      </c>
      <c r="J274" s="3" cm="1">
        <f t="array" ref="J274">IF(OR(ISBLANK(I274),I274=0),
    NA(),
    1 - IFERROR(
        (
            MAX(0, MIN(1,
            (I274 -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0.54487937928456431</v>
      </c>
      <c r="K274" s="1" t="s">
        <v>42</v>
      </c>
      <c r="L274" s="1" t="s">
        <v>43</v>
      </c>
      <c r="M274" s="2">
        <v>129.85714290000001</v>
      </c>
      <c r="N274" s="3" cm="1">
        <f t="array" ref="N274">IF(OR(ISBLANK(M274),M274=0),
    NA(),
    IFERROR(
        (
            (M274 -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0.4410587287454808</v>
      </c>
      <c r="O274" s="2">
        <v>1116.685714</v>
      </c>
      <c r="P274" s="3" cm="1">
        <f t="array" ref="P274">IF(OR(ISBLANK(O274),O274=0),
    NA(),
    IFERROR(
        (
            (O274 -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0.51738911256122055</v>
      </c>
      <c r="Q274" s="3">
        <v>0.36206998000000001</v>
      </c>
      <c r="R274" s="3">
        <v>0.32460805599999998</v>
      </c>
      <c r="S274" s="3" cm="1">
        <f t="array" ref="S274">IF(OR(ISBLANK(R274),R274=0),
    NA(),
    1 - IFERROR(
        (
            MAX(0, MIN(1,
            (R274 -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0.30916880658210188</v>
      </c>
      <c r="T274" s="3">
        <v>3.7062360220000001</v>
      </c>
      <c r="U274" s="3" cm="1">
        <f t="array" ref="U274">IF(OR(ISBLANK(T274),T274=0),
    NA(),
    1 - IFERROR(
        (
            MAX(0, MIN(1,
            (T274 -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0.33523206385481252</v>
      </c>
      <c r="V274" s="3">
        <v>3.9614851E-2</v>
      </c>
      <c r="W274" s="3">
        <v>0.113234711</v>
      </c>
      <c r="X274" s="3">
        <v>4.0181660000000001E-2</v>
      </c>
      <c r="Y274" s="3">
        <v>5.8649832999999998E-2</v>
      </c>
      <c r="Z274" s="3">
        <v>1.5174425140000001</v>
      </c>
      <c r="AA274" s="3" cm="1">
        <f t="array" ref="AA274">IF(OR(ISBLANK(Z274),Z274=0),
    NA(),
    1 - IFERROR(
        (
            MAX(0, MIN(1,
            (Z274 -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0.32270406854239941</v>
      </c>
      <c r="AB274" s="2">
        <v>7</v>
      </c>
      <c r="AC274" s="3" cm="1">
        <f t="array" ref="AC274">IF(OR(ISBLANK(AB274),AB274=0),
    NA(),
    IFERROR(
        (
            MAX(0, MIN(1,
            (AB274 -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0.16554374911534717</v>
      </c>
      <c r="AD274" s="3">
        <v>11.17546535</v>
      </c>
      <c r="AE274" s="3" cm="1">
        <f t="array" ref="AE274">IF(OR(ISBLANK(AD274),AD274=0),
    NA(),
    1 - IFERROR(
        (
            MAX(0, MIN(1,
            (AD274 -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0.48459086256433093</v>
      </c>
      <c r="AF274" s="3">
        <f xml:space="preserve">
$AG$1 * W274 +
$AH$1 * V274 +
$AI$1 * X274 +
$AJ$1 * Y274 +
$AK$1 * P274 +
$AL$1 * N274 +
$AM$1 * E274 +
$AN$1 * J274 +
$AO$1 * S274 +
$AP$1 * U274 +
$AQ$1 * AC274 +
$AR$1 * AA274 +
$AS$1 * AE274</f>
        <v>0.28474980577198239</v>
      </c>
    </row>
    <row r="275" spans="1:32" x14ac:dyDescent="0.25">
      <c r="A275" s="1" t="s">
        <v>40</v>
      </c>
      <c r="B275" s="2">
        <v>3250.9714290000002</v>
      </c>
      <c r="C275" s="2">
        <v>3240.7428570000002</v>
      </c>
      <c r="D275" s="3">
        <v>5.295101E-2</v>
      </c>
      <c r="E275" s="3" cm="1">
        <f t="array" ref="E275">IF(OR(ISBLANK(D275),D275=0),
    NA(),
    1 - IFERROR(
        (
            MAX(0, MIN(1,
            (D275 -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75" s="1" t="s">
        <v>27</v>
      </c>
      <c r="G275" s="2">
        <v>3250.9714290000002</v>
      </c>
      <c r="H275" s="2">
        <v>3240.7428570000002</v>
      </c>
      <c r="I275" s="3">
        <v>4.1629249999999996E-3</v>
      </c>
      <c r="J275" s="3" cm="1">
        <f t="array" ref="J275">IF(OR(ISBLANK(I275),I275=0),
    NA(),
    1 - IFERROR(
        (
            MAX(0, MIN(1,
            (I275 -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0.54487937928456431</v>
      </c>
      <c r="K275" s="1" t="s">
        <v>18</v>
      </c>
      <c r="L275" s="1" t="s">
        <v>19</v>
      </c>
      <c r="M275" s="2">
        <v>247.6571429</v>
      </c>
      <c r="N275" s="3" cm="1">
        <f t="array" ref="N275">IF(OR(ISBLANK(M275),M275=0),
    NA(),
    IFERROR(
        (
            (M275 -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0.51358615897374182</v>
      </c>
      <c r="O275" s="2">
        <v>1196.4857139999999</v>
      </c>
      <c r="P275" s="3" cm="1">
        <f t="array" ref="P275">IF(OR(ISBLANK(O275),O275=0),
    NA(),
    IFERROR(
        (
            (O275 -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0.53034971652842022</v>
      </c>
      <c r="Q275" s="3">
        <v>0.28428660900000002</v>
      </c>
      <c r="R275" s="3">
        <v>0.23817379799999999</v>
      </c>
      <c r="S275" s="3" cm="1">
        <f t="array" ref="S275">IF(OR(ISBLANK(R275),R275=0),
    NA(),
    1 - IFERROR(
        (
            MAX(0, MIN(1,
            (R275 -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0.35336423168311948</v>
      </c>
      <c r="T275" s="3">
        <v>1.454225544</v>
      </c>
      <c r="U275" s="3" cm="1">
        <f t="array" ref="U275">IF(OR(ISBLANK(T275),T275=0),
    NA(),
    1 - IFERROR(
        (
            MAX(0, MIN(1,
            (T275 -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0.45044844812671858</v>
      </c>
      <c r="V275" s="3">
        <v>7.5593688000000006E-2</v>
      </c>
      <c r="W275" s="3">
        <v>0.20327663100000001</v>
      </c>
      <c r="X275" s="3">
        <v>7.6713092999999996E-2</v>
      </c>
      <c r="Y275" s="3">
        <v>0.110167816</v>
      </c>
      <c r="Z275" s="3">
        <v>0.86778752999999997</v>
      </c>
      <c r="AA275" s="3" cm="1">
        <f t="array" ref="AA275">IF(OR(ISBLANK(Z275),Z275=0),
    NA(),
    1 - IFERROR(
        (
            MAX(0, MIN(1,
            (Z275 -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0.50680385733776812</v>
      </c>
      <c r="AB275" s="2">
        <v>43</v>
      </c>
      <c r="AC275" s="3" cm="1">
        <f t="array" ref="AC275">IF(OR(ISBLANK(AB275),AB275=0),
    NA(),
    IFERROR(
        (
            MAX(0, MIN(1,
            (AB275 -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0.24430502201417117</v>
      </c>
      <c r="AD275" s="3">
        <v>8.3255529999999994E-2</v>
      </c>
      <c r="AE275" s="3" cm="1">
        <f t="array" ref="AE275">IF(OR(ISBLANK(AD275),AD275=0),
    NA(),
    1 - IFERROR(
        (
            MAX(0, MIN(1,
            (AD275 -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0.84249136907846411</v>
      </c>
      <c r="AF275" s="3">
        <f xml:space="preserve">
$AG$1 * W275 +
$AH$1 * V275 +
$AI$1 * X275 +
$AJ$1 * Y275 +
$AK$1 * P275 +
$AL$1 * N275 +
$AM$1 * E275 +
$AN$1 * J275 +
$AO$1 * S275 +
$AP$1 * U275 +
$AQ$1 * AC275 +
$AR$1 * AA275 +
$AS$1 * AE275</f>
        <v>0.41567289196741564</v>
      </c>
    </row>
    <row r="276" spans="1:32" x14ac:dyDescent="0.25">
      <c r="A276" s="1" t="s">
        <v>40</v>
      </c>
      <c r="B276" s="2">
        <v>3250.9714290000002</v>
      </c>
      <c r="C276" s="2">
        <v>3240.7428570000002</v>
      </c>
      <c r="D276" s="3">
        <v>5.295101E-2</v>
      </c>
      <c r="E276" s="3" cm="1">
        <f t="array" ref="E276">IF(OR(ISBLANK(D276),D276=0),
    NA(),
    1 - IFERROR(
        (
            MAX(0, MIN(1,
            (D276 -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76" s="1" t="s">
        <v>21</v>
      </c>
      <c r="G276" s="2">
        <v>2892.0285709999998</v>
      </c>
      <c r="H276" s="2">
        <v>2879.5714290000001</v>
      </c>
      <c r="I276" s="3">
        <v>3.4900489999999998E-3</v>
      </c>
      <c r="J276" s="3" cm="1">
        <f t="array" ref="J276">IF(OR(ISBLANK(I276),I276=0),
    NA(),
    1 - IFERROR(
        (
            MAX(0, MIN(1,
            (I276 -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0.5623791764954581</v>
      </c>
      <c r="K276" s="1" t="s">
        <v>42</v>
      </c>
      <c r="L276" s="1" t="s">
        <v>19</v>
      </c>
      <c r="M276" s="2">
        <v>57.771428569999998</v>
      </c>
      <c r="N276" s="3" cm="1">
        <f t="array" ref="N276">IF(OR(ISBLANK(M276),M276=0),
    NA(),
    IFERROR(
        (
            (M276 -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0.34710729553380504</v>
      </c>
      <c r="O276" s="2">
        <v>947.7142857</v>
      </c>
      <c r="P276" s="3" cm="1">
        <f t="array" ref="P276">IF(OR(ISBLANK(O276),O276=0),
    NA(),
    IFERROR(
        (
            (O276 -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0.48712269565172683</v>
      </c>
      <c r="Q276" s="3">
        <v>0.199389754</v>
      </c>
      <c r="R276" s="3">
        <v>0.215618429</v>
      </c>
      <c r="S276" s="3" cm="1">
        <f t="array" ref="S276">IF(OR(ISBLANK(R276),R276=0),
    NA(),
    1 - IFERROR(
        (
            MAX(0, MIN(1,
            (R276 -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0.36716152525911927</v>
      </c>
      <c r="T276" s="3">
        <v>4.4437049829999999</v>
      </c>
      <c r="U276" s="3" cm="1">
        <f t="array" ref="U276">IF(OR(ISBLANK(T276),T276=0),
    NA(),
    1 - IFERROR(
        (
            MAX(0, MIN(1,
            (T276 -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0.31042526683642291</v>
      </c>
      <c r="V276" s="3">
        <v>1.7836340999999999E-2</v>
      </c>
      <c r="W276" s="3">
        <v>5.8087409E-2</v>
      </c>
      <c r="X276" s="3">
        <v>1.8066500999999999E-2</v>
      </c>
      <c r="Y276" s="3">
        <v>2.7156152999999999E-2</v>
      </c>
      <c r="Z276" s="3">
        <v>2.322349676</v>
      </c>
      <c r="AA276" s="3" cm="1">
        <f t="array" ref="AA276">IF(OR(ISBLANK(Z276),Z276=0),
    NA(),
    1 - IFERROR(
        (
            MAX(0, MIN(1,
            (Z276 -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0.16683219589121423</v>
      </c>
      <c r="AB276" s="2">
        <v>14</v>
      </c>
      <c r="AC276" s="3" cm="1">
        <f t="array" ref="AC276">IF(OR(ISBLANK(AB276),AB276=0),
    NA(),
    IFERROR(
        (
            MAX(0, MIN(1,
            (AB276 -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0.19322851086168683</v>
      </c>
      <c r="AD276" s="3">
        <v>5.779012024</v>
      </c>
      <c r="AE276" s="3" cm="1">
        <f t="array" ref="AE276">IF(OR(ISBLANK(AD276),AD276=0),
    NA(),
    1 - IFERROR(
        (
            MAX(0, MIN(1,
            (AD276 -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0.54868699096237683</v>
      </c>
      <c r="AF276" s="3">
        <f xml:space="preserve">
$AG$1 * W276 +
$AH$1 * V276 +
$AI$1 * X276 +
$AJ$1 * Y276 +
$AK$1 * P276 +
$AL$1 * N276 +
$AM$1 * E276 +
$AN$1 * J276 +
$AO$1 * S276 +
$AP$1 * U276 +
$AQ$1 * AC276 +
$AR$1 * AA276 +
$AS$1 * AE276</f>
        <v>0.27698432644930748</v>
      </c>
    </row>
    <row r="277" spans="1:32" x14ac:dyDescent="0.25">
      <c r="A277" s="1" t="s">
        <v>40</v>
      </c>
      <c r="B277" s="2">
        <v>3250.9714290000002</v>
      </c>
      <c r="C277" s="2">
        <v>3240.7428570000002</v>
      </c>
      <c r="D277" s="3">
        <v>5.295101E-2</v>
      </c>
      <c r="E277" s="3" cm="1">
        <f t="array" ref="E277">IF(OR(ISBLANK(D277),D277=0),
    NA(),
    1 - IFERROR(
        (
            MAX(0, MIN(1,
            (D277 -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77" s="1" t="s">
        <v>21</v>
      </c>
      <c r="G277" s="2">
        <v>2892.0285709999998</v>
      </c>
      <c r="H277" s="2">
        <v>2879.5714290000001</v>
      </c>
      <c r="I277" s="3">
        <v>3.4900489999999998E-3</v>
      </c>
      <c r="J277" s="3" cm="1">
        <f t="array" ref="J277">IF(OR(ISBLANK(I277),I277=0),
    NA(),
    1 - IFERROR(
        (
            MAX(0, MIN(1,
            (I277 -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0.5623791764954581</v>
      </c>
      <c r="K277" s="1" t="s">
        <v>42</v>
      </c>
      <c r="L277" s="1" t="s">
        <v>43</v>
      </c>
      <c r="M277" s="2">
        <v>53.571428570000002</v>
      </c>
      <c r="N277" s="3" cm="1">
        <f t="array" ref="N277">IF(OR(ISBLANK(M277),M277=0),
    NA(),
    IFERROR(
        (
            (M277 -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0.33720436714462709</v>
      </c>
      <c r="O277" s="2">
        <v>885.94285709999997</v>
      </c>
      <c r="P277" s="3" cm="1">
        <f t="array" ref="P277">IF(OR(ISBLANK(O277),O277=0),
    NA(),
    IFERROR(
        (
            (O277 -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0.47487874086332593</v>
      </c>
      <c r="Q277" s="3">
        <v>0.26085322799999999</v>
      </c>
      <c r="R277" s="3">
        <v>0.303336614</v>
      </c>
      <c r="S277" s="3" cm="1">
        <f t="array" ref="S277">IF(OR(ISBLANK(R277),R277=0),
    NA(),
    1 - IFERROR(
        (
            MAX(0, MIN(1,
            (R277 -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0.31901666352221247</v>
      </c>
      <c r="T277" s="3">
        <v>6.2013194079999998</v>
      </c>
      <c r="U277" s="3" cm="1">
        <f t="array" ref="U277">IF(OR(ISBLANK(T277),T277=0),
    NA(),
    1 - IFERROR(
        (
            MAX(0, MIN(1,
            (T277 -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0.262536223192678</v>
      </c>
      <c r="V277" s="3">
        <v>1.6488381999999999E-2</v>
      </c>
      <c r="W277" s="3">
        <v>5.7520473000000003E-2</v>
      </c>
      <c r="X277" s="3">
        <v>1.6695492999999999E-2</v>
      </c>
      <c r="Y277" s="3">
        <v>2.5486287999999999E-2</v>
      </c>
      <c r="Z277" s="3">
        <v>1.227998366</v>
      </c>
      <c r="AA277" s="3" cm="1">
        <f t="array" ref="AA277">IF(OR(ISBLANK(Z277),Z277=0),
    NA(),
    1 - IFERROR(
        (
            MAX(0, MIN(1,
            (Z277 -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0.39437821162737008</v>
      </c>
      <c r="AB277" s="2">
        <v>41</v>
      </c>
      <c r="AC277" s="3" cm="1">
        <f t="array" ref="AC277">IF(OR(ISBLANK(AB277),AB277=0),
    NA(),
    IFERROR(
        (
            MAX(0, MIN(1,
            (AB277 -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0.24193267911219282</v>
      </c>
      <c r="AD277" s="3">
        <v>6.1875933319999996</v>
      </c>
      <c r="AE277" s="3" cm="1">
        <f t="array" ref="AE277">IF(OR(ISBLANK(AD277),AD277=0),
    NA(),
    1 - IFERROR(
        (
            MAX(0, MIN(1,
            (AD277 -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0.5424219591799847</v>
      </c>
      <c r="AF277" s="3">
        <f xml:space="preserve">
$AG$1 * W277 +
$AH$1 * V277 +
$AI$1 * X277 +
$AJ$1 * Y277 +
$AK$1 * P277 +
$AL$1 * N277 +
$AM$1 * E277 +
$AN$1 * J277 +
$AO$1 * S277 +
$AP$1 * U277 +
$AQ$1 * AC277 +
$AR$1 * AA277 +
$AS$1 * AE277</f>
        <v>0.28846738287331747</v>
      </c>
    </row>
    <row r="278" spans="1:32" x14ac:dyDescent="0.25">
      <c r="A278" s="1" t="s">
        <v>40</v>
      </c>
      <c r="B278" s="2">
        <v>3250.9714290000002</v>
      </c>
      <c r="C278" s="2">
        <v>3240.7428570000002</v>
      </c>
      <c r="D278" s="3">
        <v>5.295101E-2</v>
      </c>
      <c r="E278" s="3" cm="1">
        <f t="array" ref="E278">IF(OR(ISBLANK(D278),D278=0),
    NA(),
    1 - IFERROR(
        (
            MAX(0, MIN(1,
            (D278 -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78" s="1" t="s">
        <v>21</v>
      </c>
      <c r="G278" s="2">
        <v>2892.0285709999998</v>
      </c>
      <c r="H278" s="2">
        <v>2879.5714290000001</v>
      </c>
      <c r="I278" s="3">
        <v>3.4900489999999998E-3</v>
      </c>
      <c r="J278" s="3" cm="1">
        <f t="array" ref="J278">IF(OR(ISBLANK(I278),I278=0),
    NA(),
    1 - IFERROR(
        (
            MAX(0, MIN(1,
            (I278 -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0.5623791764954581</v>
      </c>
      <c r="K278" s="1" t="s">
        <v>18</v>
      </c>
      <c r="L278" s="1" t="s">
        <v>19</v>
      </c>
      <c r="M278" s="2">
        <v>377.88571430000002</v>
      </c>
      <c r="N278" s="3" cm="1">
        <f t="array" ref="N278">IF(OR(ISBLANK(M278),M278=0),
    NA(),
    IFERROR(
        (
            (M278 -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0.56343587818458973</v>
      </c>
      <c r="O278" s="2">
        <v>878.45714290000001</v>
      </c>
      <c r="P278" s="3" cm="1">
        <f t="array" ref="P278">IF(OR(ISBLANK(O278),O278=0),
    NA(),
    IFERROR(
        (
            (O278 -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0.47334404503663646</v>
      </c>
      <c r="Q278" s="3">
        <v>0.211571067</v>
      </c>
      <c r="R278" s="3">
        <v>0.242837366</v>
      </c>
      <c r="S278" s="3" cm="1">
        <f t="array" ref="S278">IF(OR(ISBLANK(R278),R278=0),
    NA(),
    1 - IFERROR(
        (
            MAX(0, MIN(1,
            (R278 -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0.35065348207282709</v>
      </c>
      <c r="T278" s="3">
        <v>0.61701575600000003</v>
      </c>
      <c r="U278" s="3" cm="1">
        <f t="array" ref="U278">IF(OR(ISBLANK(T278),T278=0),
    NA(),
    1 - IFERROR(
        (
            MAX(0, MIN(1,
            (T278 -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0.54045514691853791</v>
      </c>
      <c r="V278" s="3">
        <v>0.116744364</v>
      </c>
      <c r="W278" s="3">
        <v>0.42402699300000002</v>
      </c>
      <c r="X278" s="3">
        <v>0.118422151</v>
      </c>
      <c r="Y278" s="3">
        <v>0.18287147500000001</v>
      </c>
      <c r="Z278" s="3">
        <v>0.70372806899999996</v>
      </c>
      <c r="AA278" s="3" cm="1">
        <f t="array" ref="AA278">IF(OR(ISBLANK(Z278),Z278=0),
    NA(),
    1 - IFERROR(
        (
            MAX(0, MIN(1,
            (Z278 -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0.57374376083776379</v>
      </c>
      <c r="AB278" s="2">
        <v>1418</v>
      </c>
      <c r="AC278" s="3" cm="1">
        <f t="array" ref="AC278">IF(OR(ISBLANK(AB278),AB278=0),
    NA(),
    IFERROR(
        (
            MAX(0, MIN(1,
            (AB278 -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0.49380616373568809</v>
      </c>
      <c r="AD278" s="3">
        <v>89.953163029999999</v>
      </c>
      <c r="AE278" s="3" cm="1">
        <f t="array" ref="AE278">IF(OR(ISBLANK(AD278),AD278=0),
    NA(),
    1 - IFERROR(
        (
            MAX(0, MIN(1,
            (AD278 -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0.21716870061066207</v>
      </c>
      <c r="AF278" s="3">
        <f xml:space="preserve">
$AG$1 * W278 +
$AH$1 * V278 +
$AI$1 * X278 +
$AJ$1 * Y278 +
$AK$1 * P278 +
$AL$1 * N278 +
$AM$1 * E278 +
$AN$1 * J278 +
$AO$1 * S278 +
$AP$1 * U278 +
$AQ$1 * AC278 +
$AR$1 * AA278 +
$AS$1 * AE278</f>
        <v>0.3802023963884778</v>
      </c>
    </row>
    <row r="279" spans="1:32" x14ac:dyDescent="0.25">
      <c r="A279" s="1" t="s">
        <v>40</v>
      </c>
      <c r="B279" s="2">
        <v>3250.9714290000002</v>
      </c>
      <c r="C279" s="2">
        <v>3240.7428570000002</v>
      </c>
      <c r="D279" s="3">
        <v>5.295101E-2</v>
      </c>
      <c r="E279" s="3" cm="1">
        <f t="array" ref="E279">IF(OR(ISBLANK(D279),D279=0),
    NA(),
    1 - IFERROR(
        (
            MAX(0, MIN(1,
            (D279 -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79" s="1" t="s">
        <v>31</v>
      </c>
      <c r="G279" s="2">
        <v>3250.9714290000002</v>
      </c>
      <c r="H279" s="2">
        <v>3240.7428570000002</v>
      </c>
      <c r="I279" s="3">
        <v>7.4142800000000003E-4</v>
      </c>
      <c r="J279" s="3" cm="1">
        <f t="array" ref="J279">IF(OR(ISBLANK(I279),I279=0),
    NA(),
    1 - IFERROR(
        (
            MAX(0, MIN(1,
            (I279 -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0.7159182542301491</v>
      </c>
      <c r="K279" s="1" t="s">
        <v>42</v>
      </c>
      <c r="L279" s="1" t="s">
        <v>19</v>
      </c>
      <c r="M279" s="2">
        <v>1193.4571430000001</v>
      </c>
      <c r="N279" s="3" cm="1">
        <f t="array" ref="N279">IF(OR(ISBLANK(M279),M279=0),
    NA(),
    IFERROR(
        (
            (M279 -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0.71633461595158909</v>
      </c>
      <c r="O279" s="2">
        <v>1441.2285710000001</v>
      </c>
      <c r="P279" s="3" cm="1">
        <f t="array" ref="P279">IF(OR(ISBLANK(O279),O279=0),
    NA(),
    IFERROR(
        (
            (O279 -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0.56608457231595388</v>
      </c>
      <c r="Q279" s="3">
        <v>0.19447578400000001</v>
      </c>
      <c r="R279" s="3">
        <v>0.13703053700000001</v>
      </c>
      <c r="S279" s="3" cm="1">
        <f t="array" ref="S279">IF(OR(ISBLANK(R279),R279=0),
    NA(),
    1 - IFERROR(
        (
            MAX(0, MIN(1,
            (R279 -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0.4280040776675762</v>
      </c>
      <c r="T279" s="3">
        <v>0.167795786</v>
      </c>
      <c r="U279" s="3" cm="1">
        <f t="array" ref="U279">IF(OR(ISBLANK(T279),T279=0),
    NA(),
    1 - IFERROR(
        (
            MAX(0, MIN(1,
            (T279 -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0.65920905614449199</v>
      </c>
      <c r="V279" s="3">
        <v>0.367999821</v>
      </c>
      <c r="W279" s="3">
        <v>0.82361997200000003</v>
      </c>
      <c r="X279" s="3">
        <v>0.37361932799999997</v>
      </c>
      <c r="Y279" s="3">
        <v>0.50703924099999997</v>
      </c>
      <c r="Z279" s="3">
        <v>0.86402462000000002</v>
      </c>
      <c r="AA279" s="3" cm="1">
        <f t="array" ref="AA279">IF(OR(ISBLANK(Z279),Z279=0),
    NA(),
    1 - IFERROR(
        (
            MAX(0, MIN(1,
            (Z279 -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0.5081894332069341</v>
      </c>
      <c r="AB279" s="2">
        <v>9334</v>
      </c>
      <c r="AC279" s="3" cm="1">
        <f t="array" ref="AC279">IF(OR(ISBLANK(AB279),AB279=0),
    NA(),
    IFERROR(
        (
            MAX(0, MIN(1,
            (AB279 -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0.71992422848686322</v>
      </c>
      <c r="AD279" s="3">
        <v>15.880612790000001</v>
      </c>
      <c r="AE279" s="3" cm="1">
        <f t="array" ref="AE279">IF(OR(ISBLANK(AD279),AD279=0),
    NA(),
    1 - IFERROR(
        (
            MAX(0, MIN(1,
            (AD279 -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0.44690923856130493</v>
      </c>
      <c r="AF279" s="3">
        <f xml:space="preserve">
$AG$1 * W279 +
$AH$1 * V279 +
$AI$1 * X279 +
$AJ$1 * Y279 +
$AK$1 * P279 +
$AL$1 * N279 +
$AM$1 * E279 +
$AN$1 * J279 +
$AO$1 * S279 +
$AP$1 * U279 +
$AQ$1 * AC279 +
$AR$1 * AA279 +
$AS$1 * AE279</f>
        <v>0.58085914714345854</v>
      </c>
    </row>
    <row r="280" spans="1:32" x14ac:dyDescent="0.25">
      <c r="A280" s="1" t="s">
        <v>40</v>
      </c>
      <c r="B280" s="2">
        <v>3250.9714290000002</v>
      </c>
      <c r="C280" s="2">
        <v>3240.7428570000002</v>
      </c>
      <c r="D280" s="3">
        <v>5.295101E-2</v>
      </c>
      <c r="E280" s="3" cm="1">
        <f t="array" ref="E280">IF(OR(ISBLANK(D280),D280=0),
    NA(),
    1 - IFERROR(
        (
            MAX(0, MIN(1,
            (D280 -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80" s="1" t="s">
        <v>31</v>
      </c>
      <c r="G280" s="2">
        <v>3250.9714290000002</v>
      </c>
      <c r="H280" s="2">
        <v>3240.7428570000002</v>
      </c>
      <c r="I280" s="3">
        <v>7.4142800000000003E-4</v>
      </c>
      <c r="J280" s="3" cm="1">
        <f t="array" ref="J280">IF(OR(ISBLANK(I280),I280=0),
    NA(),
    1 - IFERROR(
        (
            MAX(0, MIN(1,
            (I280 -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0.7159182542301491</v>
      </c>
      <c r="K280" s="1" t="s">
        <v>42</v>
      </c>
      <c r="L280" s="1" t="s">
        <v>43</v>
      </c>
      <c r="M280" s="2">
        <v>1046.2285710000001</v>
      </c>
      <c r="N280" s="3" cm="1">
        <f t="array" ref="N280">IF(OR(ISBLANK(M280),M280=0),
    NA(),
    IFERROR(
        (
            (M280 -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0.6972697105544311</v>
      </c>
      <c r="O280" s="2">
        <v>1250.4285709999999</v>
      </c>
      <c r="P280" s="3" cm="1">
        <f t="array" ref="P280">IF(OR(ISBLANK(O280),O280=0),
    NA(),
    IFERROR(
        (
            (O280 -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0.53870890013004402</v>
      </c>
      <c r="Q280" s="3">
        <v>0.24354478299999999</v>
      </c>
      <c r="R280" s="3">
        <v>0.19966250499999999</v>
      </c>
      <c r="S280" s="3" cm="1">
        <f t="array" ref="S280">IF(OR(ISBLANK(R280),R280=0),
    NA(),
    1 - IFERROR(
        (
            MAX(0, MIN(1,
            (R280 -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0.37770219796859472</v>
      </c>
      <c r="T280" s="3">
        <v>0.24375909000000001</v>
      </c>
      <c r="U280" s="3" cm="1">
        <f t="array" ref="U280">IF(OR(ISBLANK(T280),T280=0),
    NA(),
    1 - IFERROR(
        (
            MAX(0, MIN(1,
            (T280 -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0.626332092108842</v>
      </c>
      <c r="V280" s="3">
        <v>0.32266583900000001</v>
      </c>
      <c r="W280" s="3">
        <v>0.82978514199999998</v>
      </c>
      <c r="X280" s="3">
        <v>0.327520109</v>
      </c>
      <c r="Y280" s="3">
        <v>0.46228322799999999</v>
      </c>
      <c r="Z280" s="3">
        <v>0.81507060499999995</v>
      </c>
      <c r="AA280" s="3" cm="1">
        <f t="array" ref="AA280">IF(OR(ISBLANK(Z280),Z280=0),
    NA(),
    1 - IFERROR(
        (
            MAX(0, MIN(1,
            (Z280 -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0.52677688436036918</v>
      </c>
      <c r="AB280" s="2">
        <v>8213</v>
      </c>
      <c r="AC280" s="3" cm="1">
        <f t="array" ref="AC280">IF(OR(ISBLANK(AB280),AB280=0),
    NA(),
    IFERROR(
        (
            MAX(0, MIN(1,
            (AB280 -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0.70173368557729843</v>
      </c>
      <c r="AD280" s="3">
        <v>14.32483148</v>
      </c>
      <c r="AE280" s="3" cm="1">
        <f t="array" ref="AE280">IF(OR(ISBLANK(AD280),AD280=0),
    NA(),
    1 - IFERROR(
        (
            MAX(0, MIN(1,
            (AD280 -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0.45823755443007674</v>
      </c>
      <c r="AF280" s="3">
        <f xml:space="preserve">
$AG$1 * W280 +
$AH$1 * V280 +
$AI$1 * X280 +
$AJ$1 * Y280 +
$AK$1 * P280 +
$AL$1 * N280 +
$AM$1 * E280 +
$AN$1 * J280 +
$AO$1 * S280 +
$AP$1 * U280 +
$AQ$1 * AC280 +
$AR$1 * AA280 +
$AS$1 * AE280</f>
        <v>0.56462552285615442</v>
      </c>
    </row>
    <row r="281" spans="1:32" x14ac:dyDescent="0.25">
      <c r="A281" s="1" t="s">
        <v>40</v>
      </c>
      <c r="B281" s="2">
        <v>3250.9714290000002</v>
      </c>
      <c r="C281" s="2">
        <v>3240.7428570000002</v>
      </c>
      <c r="D281" s="3">
        <v>5.295101E-2</v>
      </c>
      <c r="E281" s="3" cm="1">
        <f t="array" ref="E281">IF(OR(ISBLANK(D281),D281=0),
    NA(),
    1 - IFERROR(
        (
            MAX(0, MIN(1,
            (D281 -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81" s="1" t="s">
        <v>31</v>
      </c>
      <c r="G281" s="2">
        <v>3250.9714290000002</v>
      </c>
      <c r="H281" s="2">
        <v>3240.7428570000002</v>
      </c>
      <c r="I281" s="3">
        <v>7.4142800000000003E-4</v>
      </c>
      <c r="J281" s="3" cm="1">
        <f t="array" ref="J281">IF(OR(ISBLANK(I281),I281=0),
    NA(),
    1 - IFERROR(
        (
            MAX(0, MIN(1,
            (I281 -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0.7159182542301491</v>
      </c>
      <c r="K281" s="1" t="s">
        <v>18</v>
      </c>
      <c r="L281" s="1" t="s">
        <v>19</v>
      </c>
      <c r="M281" s="2">
        <v>433.3428571</v>
      </c>
      <c r="N281" s="3" cm="1">
        <f t="array" ref="N281">IF(OR(ISBLANK(M281),M281=0),
    NA(),
    IFERROR(
        (
            (M281 -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0.58019821393997639</v>
      </c>
      <c r="O281" s="2">
        <v>1166.9142859999999</v>
      </c>
      <c r="P281" s="3" cm="1">
        <f t="array" ref="P281">IF(OR(ISBLANK(O281),O281=0),
    NA(),
    IFERROR(
        (
            (O281 -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0.52563362879652076</v>
      </c>
      <c r="Q281" s="3">
        <v>0.20747821</v>
      </c>
      <c r="R281" s="3">
        <v>0.178859619</v>
      </c>
      <c r="S281" s="3" cm="1">
        <f t="array" ref="S281">IF(OR(ISBLANK(R281),R281=0),
    NA(),
    1 - IFERROR(
        (
            MAX(0, MIN(1,
            (R281 -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0.39261627548408273</v>
      </c>
      <c r="T281" s="3">
        <v>0.55328579600000005</v>
      </c>
      <c r="U281" s="3" cm="1">
        <f t="array" ref="U281">IF(OR(ISBLANK(T281),T281=0),
    NA(),
    1 - IFERROR(
        (
            MAX(0, MIN(1,
            (T281 -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0.55104675812042414</v>
      </c>
      <c r="V281" s="3">
        <v>0.13388465899999999</v>
      </c>
      <c r="W281" s="3">
        <v>0.366686601</v>
      </c>
      <c r="X281" s="3">
        <v>0.135867827</v>
      </c>
      <c r="Y281" s="3">
        <v>0.195962367</v>
      </c>
      <c r="Z281" s="3">
        <v>0.72485402300000001</v>
      </c>
      <c r="AA281" s="3" cm="1">
        <f t="array" ref="AA281">IF(OR(ISBLANK(Z281),Z281=0),
    NA(),
    1 - IFERROR(
        (
            MAX(0, MIN(1,
            (Z281 -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0.5642420139901112</v>
      </c>
      <c r="AB281" s="2">
        <v>1673</v>
      </c>
      <c r="AC281" s="3" cm="1">
        <f t="array" ref="AC281">IF(OR(ISBLANK(AB281),AB281=0),
    NA(),
    IFERROR(
        (
            MAX(0, MIN(1,
            (AB281 -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0.51042247741085023</v>
      </c>
      <c r="AD281" s="3">
        <v>107.4395607</v>
      </c>
      <c r="AE281" s="3" cm="1">
        <f t="array" ref="AE281">IF(OR(ISBLANK(AD281),AD281=0),
    NA(),
    1 - IFERROR(
        (
            MAX(0, MIN(1,
            (AD281 -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0.18884066889567075</v>
      </c>
      <c r="AF281" s="3">
        <f xml:space="preserve">
$AG$1 * W281 +
$AH$1 * V281 +
$AI$1 * X281 +
$AJ$1 * Y281 +
$AK$1 * P281 +
$AL$1 * N281 +
$AM$1 * E281 +
$AN$1 * J281 +
$AO$1 * S281 +
$AP$1 * U281 +
$AQ$1 * AC281 +
$AR$1 * AA281 +
$AS$1 * AE281</f>
        <v>0.38569044545779729</v>
      </c>
    </row>
    <row r="282" spans="1:32" x14ac:dyDescent="0.25">
      <c r="A282" s="1" t="s">
        <v>40</v>
      </c>
      <c r="B282" s="2">
        <v>3250.9714290000002</v>
      </c>
      <c r="C282" s="2">
        <v>3240.7428570000002</v>
      </c>
      <c r="D282" s="3">
        <v>5.295101E-2</v>
      </c>
      <c r="E282" s="3" cm="1">
        <f t="array" ref="E282">IF(OR(ISBLANK(D282),D282=0),
    NA(),
    1 - IFERROR(
        (
            MAX(0, MIN(1,
            (D282 -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82" s="1" t="s">
        <v>29</v>
      </c>
      <c r="G282" s="2">
        <v>3250.9714290000002</v>
      </c>
      <c r="H282" s="2">
        <v>3240.7428570000002</v>
      </c>
      <c r="I282" s="3">
        <v>5.7584593000000003E-2</v>
      </c>
      <c r="J282" s="3" cm="1">
        <f t="array" ref="J282">IF(OR(ISBLANK(I282),I282=0),
    NA(),
    1 - IFERROR(
        (
            MAX(0, MIN(1,
            (I282 -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0.21635738177671338</v>
      </c>
      <c r="K282" s="1" t="s">
        <v>18</v>
      </c>
      <c r="L282" s="1" t="s">
        <v>19</v>
      </c>
      <c r="M282" s="2">
        <v>1352.257143</v>
      </c>
      <c r="N282" s="3" cm="1">
        <f t="array" ref="N282">IF(OR(ISBLANK(M282),M282=0),
    NA(),
    IFERROR(
        (
            (M282 -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0.73484990745414791</v>
      </c>
      <c r="O282" s="2">
        <v>1607.6</v>
      </c>
      <c r="P282" s="3" cm="1">
        <f t="array" ref="P282">IF(OR(ISBLANK(O282),O282=0),
    NA(),
    IFERROR(
        (
            (O282 -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0.5876615191293455</v>
      </c>
      <c r="Q282" s="3">
        <v>0.38091462100000001</v>
      </c>
      <c r="R282" s="3">
        <v>0.239269435</v>
      </c>
      <c r="S282" s="3" cm="1">
        <f t="array" ref="S282">IF(OR(ISBLANK(R282),R282=0),
    NA(),
    1 - IFERROR(
        (
            MAX(0, MIN(1,
            (R282 -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0.35272329072398712</v>
      </c>
      <c r="T282" s="3">
        <v>0.286877612</v>
      </c>
      <c r="U282" s="3" cm="1">
        <f t="array" ref="U282">IF(OR(ISBLANK(T282),T282=0),
    NA(),
    1 - IFERROR(
        (
            MAX(0, MIN(1,
            (T282 -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0.61184546296006137</v>
      </c>
      <c r="V282" s="3">
        <v>0.416603112</v>
      </c>
      <c r="W282" s="3">
        <v>0.83841792500000001</v>
      </c>
      <c r="X282" s="3">
        <v>0.42305483599999999</v>
      </c>
      <c r="Y282" s="3">
        <v>0.55546303399999997</v>
      </c>
      <c r="Z282" s="3">
        <v>0.91447268800000003</v>
      </c>
      <c r="AA282" s="3" cm="1">
        <f t="array" ref="AA282">IF(OR(ISBLANK(Z282),Z282=0),
    NA(),
    1 - IFERROR(
        (
            MAX(0, MIN(1,
            (Z282 -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0.49007752679755479</v>
      </c>
      <c r="AB282" s="2">
        <v>10481</v>
      </c>
      <c r="AC282" s="3" cm="1">
        <f t="array" ref="AC282">IF(OR(ISBLANK(AB282),AB282=0),
    NA(),
    IFERROR(
        (
            MAX(0, MIN(1,
            (AB282 -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0.73680878107280767</v>
      </c>
      <c r="AD282" s="3">
        <v>18.520711389999999</v>
      </c>
      <c r="AE282" s="3" cm="1">
        <f t="array" ref="AE282">IF(OR(ISBLANK(AD282),AD282=0),
    NA(),
    1 - IFERROR(
        (
            MAX(0, MIN(1,
            (AD282 -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0.4295778038669541</v>
      </c>
      <c r="AF282" s="3">
        <f xml:space="preserve">
$AG$1 * W282 +
$AH$1 * V282 +
$AI$1 * X282 +
$AJ$1 * Y282 +
$AK$1 * P282 +
$AL$1 * N282 +
$AM$1 * E282 +
$AN$1 * J282 +
$AO$1 * S282 +
$AP$1 * U282 +
$AQ$1 * AC282 +
$AR$1 * AA282 +
$AS$1 * AE282</f>
        <v>0.57427601315071064</v>
      </c>
    </row>
    <row r="283" spans="1:32" x14ac:dyDescent="0.25">
      <c r="A283" s="1" t="s">
        <v>40</v>
      </c>
      <c r="B283" s="2">
        <v>3250.9714290000002</v>
      </c>
      <c r="C283" s="2">
        <v>3240.7428570000002</v>
      </c>
      <c r="D283" s="3">
        <v>5.295101E-2</v>
      </c>
      <c r="E283" s="3" cm="1">
        <f t="array" ref="E283">IF(OR(ISBLANK(D283),D283=0),
    NA(),
    1 - IFERROR(
        (
            MAX(0, MIN(1,
            (D283 -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0.31608305615427401</v>
      </c>
      <c r="F283" s="1" t="s">
        <v>29</v>
      </c>
      <c r="G283" s="2">
        <v>3250.9714290000002</v>
      </c>
      <c r="H283" s="2">
        <v>3240.7428570000002</v>
      </c>
      <c r="I283" s="3">
        <v>5.7584593000000003E-2</v>
      </c>
      <c r="J283" s="3" cm="1">
        <f t="array" ref="J283">IF(OR(ISBLANK(I283),I283=0),
    NA(),
    1 - IFERROR(
        (
            MAX(0, MIN(1,
            (I283 -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0.21635738177671338</v>
      </c>
      <c r="K283" s="1" t="s">
        <v>18</v>
      </c>
      <c r="L283" s="1" t="s">
        <v>43</v>
      </c>
      <c r="M283" s="2">
        <v>1266.2857140000001</v>
      </c>
      <c r="N283" s="3" cm="1">
        <f t="array" ref="N283">IF(OR(ISBLANK(M283),M283=0),
    NA(),
    IFERROR(
        (
            (M283 -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0.72506129080843107</v>
      </c>
      <c r="O283" s="2">
        <v>1510.7142859999999</v>
      </c>
      <c r="P283" s="3" cm="1">
        <f t="array" ref="P283">IF(OR(ISBLANK(O283),O283=0),
    NA(),
    IFERROR(
        (
            (O283 -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0.57532651202628249</v>
      </c>
      <c r="Q283" s="3">
        <v>0.49049488600000002</v>
      </c>
      <c r="R283" s="3">
        <v>0.32858026800000001</v>
      </c>
      <c r="S283" s="3" cm="1">
        <f t="array" ref="S283">IF(OR(ISBLANK(R283),R283=0),
    NA(),
    1 - IFERROR(
        (
            MAX(0, MIN(1,
            (R283 -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0.30739069016793452</v>
      </c>
      <c r="T283" s="3">
        <v>0.39599927400000001</v>
      </c>
      <c r="U283" s="3" cm="1">
        <f t="array" ref="U283">IF(OR(ISBLANK(T283),T283=0),
    NA(),
    1 - IFERROR(
        (
            MAX(0, MIN(1,
            (T283 -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0.58257881784472365</v>
      </c>
      <c r="V283" s="3">
        <v>0.39031653199999999</v>
      </c>
      <c r="W283" s="3">
        <v>0.83505255099999998</v>
      </c>
      <c r="X283" s="3">
        <v>0.39633036100000002</v>
      </c>
      <c r="Y283" s="3">
        <v>0.53065302400000003</v>
      </c>
      <c r="Z283" s="3">
        <v>0.88766381800000005</v>
      </c>
      <c r="AA283" s="3" cm="1">
        <f t="array" ref="AA283">IF(OR(ISBLANK(Z283),Z283=0),
    NA(),
    1 - IFERROR(
        (
            MAX(0, MIN(1,
            (Z283 -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0.49957998908258094</v>
      </c>
      <c r="AB283" s="2">
        <v>9914</v>
      </c>
      <c r="AC283" s="3" cm="1">
        <f t="array" ref="AC283">IF(OR(ISBLANK(AB283),AB283=0),
    NA(),
    IFERROR(
        (
            MAX(0, MIN(1,
            (AB283 -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0.72865769849985551</v>
      </c>
      <c r="AD283" s="3">
        <v>17.997054810000002</v>
      </c>
      <c r="AE283" s="3" cm="1">
        <f t="array" ref="AE283">IF(OR(ISBLANK(AD283),AD283=0),
    NA(),
    1 - IFERROR(
        (
            MAX(0, MIN(1,
            (AD283 -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0.43285013366169489</v>
      </c>
      <c r="AF283" s="3">
        <f xml:space="preserve">
$AG$1 * W283 +
$AH$1 * V283 +
$AI$1 * X283 +
$AJ$1 * Y283 +
$AK$1 * P283 +
$AL$1 * N283 +
$AM$1 * E283 +
$AN$1 * J283 +
$AO$1 * S283 +
$AP$1 * U283 +
$AQ$1 * AC283 +
$AR$1 * AA283 +
$AS$1 * AE283</f>
        <v>0.56288313965788028</v>
      </c>
    </row>
    <row r="284" spans="1:32" x14ac:dyDescent="0.25">
      <c r="A284" s="1" t="s">
        <v>34</v>
      </c>
      <c r="B284" s="2">
        <v>954.25714289999996</v>
      </c>
      <c r="C284" s="2">
        <v>949.11428569999998</v>
      </c>
      <c r="D284" s="3">
        <v>0.35162104700000002</v>
      </c>
      <c r="E284" s="3" cm="1">
        <f t="array" ref="E284">IF(OR(ISBLANK(D284),D284=0),
    NA(),
    1 - IFERROR(
        (
            MAX(0, MIN(1,
            (D284 -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</v>
      </c>
      <c r="F284" s="1" t="s">
        <v>30</v>
      </c>
      <c r="G284" s="2">
        <v>954.25714289999996</v>
      </c>
      <c r="H284" s="2">
        <v>949.11428569999998</v>
      </c>
      <c r="I284" s="3">
        <v>2.4081039999999999E-3</v>
      </c>
      <c r="J284" s="3" cm="1">
        <f t="array" ref="J284">IF(OR(ISBLANK(I284),I284=0),
    NA(),
    1 - IFERROR(
        (
            MAX(0, MIN(1,
            (I284 -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0.59828942104890048</v>
      </c>
      <c r="K284" s="1" t="s">
        <v>42</v>
      </c>
      <c r="L284" s="1" t="s">
        <v>19</v>
      </c>
      <c r="M284" s="2">
        <v>222.4</v>
      </c>
      <c r="N284" s="3" cm="1">
        <f t="array" ref="N284">IF(OR(ISBLANK(M284),M284=0),
    NA(),
    IFERROR(
        (
            (M284 -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0.50127372157678185</v>
      </c>
      <c r="O284" s="2">
        <v>329.4</v>
      </c>
      <c r="P284" s="3" cm="1">
        <f t="array" ref="P284">IF(OR(ISBLANK(O284),O284=0),
    NA(),
    IFERROR(
        (
            (O284 -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0.29393826472473134</v>
      </c>
      <c r="Q284" s="3">
        <v>0.33960784599999999</v>
      </c>
      <c r="R284" s="3">
        <v>1.040461243</v>
      </c>
      <c r="S284" s="3" cm="1">
        <f t="array" ref="S284">IF(OR(ISBLANK(R284),R284=0),
    NA(),
    1 - IFERROR(
        (
            MAX(0, MIN(1,
            (R284 -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0.12119421427549315</v>
      </c>
      <c r="T284" s="3">
        <v>1.568142693</v>
      </c>
      <c r="U284" s="3" cm="1">
        <f t="array" ref="U284">IF(OR(ISBLANK(T284),T284=0),
    NA(),
    1 - IFERROR(
        (
            MAX(0, MIN(1,
            (T284 -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0.44187955101982257</v>
      </c>
      <c r="V284" s="3">
        <v>0.233781341</v>
      </c>
      <c r="W284" s="3">
        <v>0.671585773</v>
      </c>
      <c r="X284" s="3">
        <v>0.242377799</v>
      </c>
      <c r="Y284" s="3">
        <v>0.34616566999999998</v>
      </c>
      <c r="Z284" s="3">
        <v>0.99196161299999996</v>
      </c>
      <c r="AA284" s="3" cm="1">
        <f t="array" ref="AA284">IF(OR(ISBLANK(Z284),Z284=0),
    NA(),
    1 - IFERROR(
        (
            MAX(0, MIN(1,
            (Z284 -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0.46400256835446319</v>
      </c>
      <c r="AB284" s="2">
        <v>1658</v>
      </c>
      <c r="AC284" s="3" cm="1">
        <f t="array" ref="AC284">IF(OR(ISBLANK(AB284),AB284=0),
    NA(),
    IFERROR(
        (
            MAX(0, MIN(1,
            (AB284 -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0.50950334333410641</v>
      </c>
      <c r="AD284" s="3">
        <v>2.9923103040000001</v>
      </c>
      <c r="AE284" s="3" cm="1">
        <f t="array" ref="AE284">IF(OR(ISBLANK(AD284),AD284=0),
    NA(),
    1 - IFERROR(
        (
            MAX(0, MIN(1,
            (AD284 -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0.60504492937802001</v>
      </c>
      <c r="AF284" s="3">
        <f xml:space="preserve">
$AG$1 * W284 +
$AH$1 * V284 +
$AI$1 * X284 +
$AJ$1 * Y284 +
$AK$1 * P284 +
$AL$1 * N284 +
$AM$1 * E284 +
$AN$1 * J284 +
$AO$1 * S284 +
$AP$1 * U284 +
$AQ$1 * AC284 +
$AR$1 * AA284 +
$AS$1 * AE284</f>
        <v>0.46001489413354857</v>
      </c>
    </row>
    <row r="285" spans="1:32" x14ac:dyDescent="0.25">
      <c r="A285" s="1" t="s">
        <v>34</v>
      </c>
      <c r="B285" s="2">
        <v>954.25714289999996</v>
      </c>
      <c r="C285" s="2">
        <v>949.11428569999998</v>
      </c>
      <c r="D285" s="3">
        <v>0.35162104700000002</v>
      </c>
      <c r="E285" s="3" cm="1">
        <f t="array" ref="E285">IF(OR(ISBLANK(D285),D285=0),
    NA(),
    1 - IFERROR(
        (
            MAX(0, MIN(1,
            (D285 -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</v>
      </c>
      <c r="F285" s="1" t="s">
        <v>30</v>
      </c>
      <c r="G285" s="2">
        <v>954.25714289999996</v>
      </c>
      <c r="H285" s="2">
        <v>949.11428569999998</v>
      </c>
      <c r="I285" s="3">
        <v>2.4081039999999999E-3</v>
      </c>
      <c r="J285" s="3" cm="1">
        <f t="array" ref="J285">IF(OR(ISBLANK(I285),I285=0),
    NA(),
    1 - IFERROR(
        (
            MAX(0, MIN(1,
            (I285 -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0.59828942104890048</v>
      </c>
      <c r="K285" s="1" t="s">
        <v>42</v>
      </c>
      <c r="L285" s="1" t="s">
        <v>43</v>
      </c>
      <c r="M285" s="2">
        <v>172.17142860000001</v>
      </c>
      <c r="N285" s="3" cm="1">
        <f t="array" ref="N285">IF(OR(ISBLANK(M285),M285=0),
    NA(),
    IFERROR(
        (
            (M285 -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0.47241929740159988</v>
      </c>
      <c r="O285" s="2">
        <v>245</v>
      </c>
      <c r="P285" s="3" cm="1">
        <f t="array" ref="P285">IF(OR(ISBLANK(O285),O285=0),
    NA(),
    IFERROR(
        (
            (O285 -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0.22350947556747447</v>
      </c>
      <c r="Q285" s="3">
        <v>0.34865473200000002</v>
      </c>
      <c r="R285" s="3">
        <v>1.4618382910000001</v>
      </c>
      <c r="S285" s="3" cm="1">
        <f t="array" ref="S285">IF(OR(ISBLANK(R285),R285=0),
    NA(),
    1 - IFERROR(
        (
            MAX(0, MIN(1,
            (R285 -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5.842313439738378E-2</v>
      </c>
      <c r="T285" s="3">
        <v>2.1278676500000002</v>
      </c>
      <c r="U285" s="3" cm="1">
        <f t="array" ref="U285">IF(OR(ISBLANK(T285),T285=0),
    NA(),
    1 - IFERROR(
        (
            MAX(0, MIN(1,
            (T285 -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0.40597605083607968</v>
      </c>
      <c r="V285" s="3">
        <v>0.180877913</v>
      </c>
      <c r="W285" s="3">
        <v>0.69753193400000002</v>
      </c>
      <c r="X285" s="3">
        <v>0.187476698</v>
      </c>
      <c r="Y285" s="3">
        <v>0.28622293999999998</v>
      </c>
      <c r="Z285" s="3">
        <v>0.91566404599999995</v>
      </c>
      <c r="AA285" s="3" cm="1">
        <f t="array" ref="AA285">IF(OR(ISBLANK(Z285),Z285=0),
    NA(),
    1 - IFERROR(
        (
            MAX(0, MIN(1,
            (Z285 -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0.48966138564819173</v>
      </c>
      <c r="AB285" s="2">
        <v>810</v>
      </c>
      <c r="AC285" s="3" cm="1">
        <f t="array" ref="AC285">IF(OR(ISBLANK(AB285),AB285=0),
    NA(),
    IFERROR(
        (
            MAX(0, MIN(1,
            (AB285 -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0.44144056684863636</v>
      </c>
      <c r="AD285" s="3">
        <v>1.2599992600000001</v>
      </c>
      <c r="AE285" s="3" cm="1">
        <f t="array" ref="AE285">IF(OR(ISBLANK(AD285),AD285=0),
    NA(),
    1 - IFERROR(
        (
            MAX(0, MIN(1,
            (AD285 -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0.66946757764072584</v>
      </c>
      <c r="AF285" s="3">
        <f xml:space="preserve">
$AG$1 * W285 +
$AH$1 * V285 +
$AI$1 * X285 +
$AJ$1 * Y285 +
$AK$1 * P285 +
$AL$1 * N285 +
$AM$1 * E285 +
$AN$1 * J285 +
$AO$1 * S285 +
$AP$1 * U285 +
$AQ$1 * AC285 +
$AR$1 * AA285 +
$AS$1 * AE285</f>
        <v>0.44072062554794755</v>
      </c>
    </row>
    <row r="286" spans="1:32" x14ac:dyDescent="0.25">
      <c r="A286" s="1" t="s">
        <v>34</v>
      </c>
      <c r="B286" s="2">
        <v>954.25714289999996</v>
      </c>
      <c r="C286" s="2">
        <v>949.11428569999998</v>
      </c>
      <c r="D286" s="3">
        <v>0.35162104700000002</v>
      </c>
      <c r="E286" s="3" cm="1">
        <f t="array" ref="E286">IF(OR(ISBLANK(D286),D286=0),
    NA(),
    1 - IFERROR(
        (
            MAX(0, MIN(1,
            (D286 -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</v>
      </c>
      <c r="F286" s="1" t="s">
        <v>30</v>
      </c>
      <c r="G286" s="2">
        <v>954.25714289999996</v>
      </c>
      <c r="H286" s="2">
        <v>949.11428569999998</v>
      </c>
      <c r="I286" s="3">
        <v>2.4081039999999999E-3</v>
      </c>
      <c r="J286" s="3" cm="1">
        <f t="array" ref="J286">IF(OR(ISBLANK(I286),I286=0),
    NA(),
    1 - IFERROR(
        (
            MAX(0, MIN(1,
            (I286 -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0.59828942104890048</v>
      </c>
      <c r="K286" s="1" t="s">
        <v>18</v>
      </c>
      <c r="L286" s="1" t="s">
        <v>19</v>
      </c>
      <c r="M286" s="2">
        <v>143.3714286</v>
      </c>
      <c r="N286" s="3" cm="1">
        <f t="array" ref="N286">IF(OR(ISBLANK(M286),M286=0),
    NA(),
    IFERROR(
        (
            (M286 -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0.45204296959392476</v>
      </c>
      <c r="O286" s="2">
        <v>302.85714289999999</v>
      </c>
      <c r="P286" s="3" cm="1">
        <f t="array" ref="P286">IF(OR(ISBLANK(O286),O286=0),
    NA(),
    IFERROR(
        (
            (O286 -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0.27610682286699284</v>
      </c>
      <c r="Q286" s="3">
        <v>0.34752356899999998</v>
      </c>
      <c r="R286" s="3">
        <v>1.155726977</v>
      </c>
      <c r="S286" s="3" cm="1">
        <f t="array" ref="S286">IF(OR(ISBLANK(R286),R286=0),
    NA(),
    1 - IFERROR(
        (
            MAX(0, MIN(1,
            (R286 -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0.10222570455313129</v>
      </c>
      <c r="T286" s="3">
        <v>2.5936890830000001</v>
      </c>
      <c r="U286" s="3" cm="1">
        <f t="array" ref="U286">IF(OR(ISBLANK(T286),T286=0),
    NA(),
    1 - IFERROR(
        (
            MAX(0, MIN(1,
            (T286 -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0.38158341420985153</v>
      </c>
      <c r="V286" s="3">
        <v>0.15039659799999999</v>
      </c>
      <c r="W286" s="3">
        <v>0.468797238</v>
      </c>
      <c r="X286" s="3">
        <v>0.15602081300000001</v>
      </c>
      <c r="Y286" s="3">
        <v>0.22744626200000001</v>
      </c>
      <c r="Z286" s="3">
        <v>0.74850203599999998</v>
      </c>
      <c r="AA286" s="3" cm="1">
        <f t="array" ref="AA286">IF(OR(ISBLANK(Z286),Z286=0),
    NA(),
    1 - IFERROR(
        (
            MAX(0, MIN(1,
            (Z286 -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0.55396184260337544</v>
      </c>
      <c r="AB286" s="2">
        <v>92</v>
      </c>
      <c r="AC286" s="3" cm="1">
        <f t="array" ref="AC286">IF(OR(ISBLANK(AB286),AB286=0),
    NA(),
    IFERROR(
        (
            MAX(0, MIN(1,
            (AB286 -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0.28516145038455881</v>
      </c>
      <c r="AD286" s="3">
        <v>0.54467719199999998</v>
      </c>
      <c r="AE286" s="3" cm="1">
        <f t="array" ref="AE286">IF(OR(ISBLANK(AD286),AD286=0),
    NA(),
    1 - IFERROR(
        (
            MAX(0, MIN(1,
            (AD286 -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0.72385027888232245</v>
      </c>
      <c r="AF286" s="3">
        <f xml:space="preserve">
$AG$1 * W286 +
$AH$1 * V286 +
$AI$1 * X286 +
$AJ$1 * Y286 +
$AK$1 * P286 +
$AL$1 * N286 +
$AM$1 * E286 +
$AN$1 * J286 +
$AO$1 * S286 +
$AP$1 * U286 +
$AQ$1 * AC286 +
$AR$1 * AA286 +
$AS$1 * AE286</f>
        <v>0.40033025457303573</v>
      </c>
    </row>
    <row r="287" spans="1:32" x14ac:dyDescent="0.25">
      <c r="A287" s="1" t="s">
        <v>34</v>
      </c>
      <c r="B287" s="2">
        <v>954.25714289999996</v>
      </c>
      <c r="C287" s="2">
        <v>949.11428569999998</v>
      </c>
      <c r="D287" s="3">
        <v>0.35162104700000002</v>
      </c>
      <c r="E287" s="3" cm="1">
        <f t="array" ref="E287">IF(OR(ISBLANK(D287),D287=0),
    NA(),
    1 - IFERROR(
        (
            MAX(0, MIN(1,
            (D287 -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</v>
      </c>
      <c r="F287" s="1" t="s">
        <v>32</v>
      </c>
      <c r="G287" s="2">
        <v>954.25714289999996</v>
      </c>
      <c r="H287" s="2">
        <v>949.11428569999998</v>
      </c>
      <c r="I287" s="3">
        <v>1.0968255E-2</v>
      </c>
      <c r="J287" s="3" cm="1">
        <f t="array" ref="J287">IF(OR(ISBLANK(I287),I287=0),
    NA(),
    1 - IFERROR(
        (
            MAX(0, MIN(1,
            (I287 -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0.44079036240780278</v>
      </c>
      <c r="K287" s="1" t="s">
        <v>42</v>
      </c>
      <c r="L287" s="1" t="s">
        <v>19</v>
      </c>
      <c r="M287" s="2">
        <v>180.14285709999999</v>
      </c>
      <c r="N287" s="3" cm="1">
        <f t="array" ref="N287">IF(OR(ISBLANK(M287),M287=0),
    NA(),
    IFERROR(
        (
            (M287 -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0.47748345103627843</v>
      </c>
      <c r="O287" s="2">
        <v>307.57142859999999</v>
      </c>
      <c r="P287" s="3" cm="1">
        <f t="array" ref="P287">IF(OR(ISBLANK(O287),O287=0),
    NA(),
    IFERROR(
        (
            (O287 -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0.27947128960196921</v>
      </c>
      <c r="Q287" s="3">
        <v>0.34845495700000001</v>
      </c>
      <c r="R287" s="3">
        <v>1.140347768</v>
      </c>
      <c r="S287" s="3" cm="1">
        <f t="array" ref="S287">IF(OR(ISBLANK(R287),R287=0),
    NA(),
    1 - IFERROR(
        (
            MAX(0, MIN(1,
            (R287 -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0.10466506828498146</v>
      </c>
      <c r="T287" s="3">
        <v>1.987863792</v>
      </c>
      <c r="U287" s="3" cm="1">
        <f t="array" ref="U287">IF(OR(ISBLANK(T287),T287=0),
    NA(),
    1 - IFERROR(
        (
            MAX(0, MIN(1,
            (T287 -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0.41415690158423568</v>
      </c>
      <c r="V287" s="3">
        <v>0.189963358</v>
      </c>
      <c r="W287" s="3">
        <v>0.58316820199999997</v>
      </c>
      <c r="X287" s="3">
        <v>0.196766307</v>
      </c>
      <c r="Y287" s="3">
        <v>0.28609053099999998</v>
      </c>
      <c r="Z287" s="3">
        <v>0.99028038100000004</v>
      </c>
      <c r="AA287" s="3" cm="1">
        <f t="array" ref="AA287">IF(OR(ISBLANK(Z287),Z287=0),
    NA(),
    1 - IFERROR(
        (
            MAX(0, MIN(1,
            (Z287 -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0.4645482453371067</v>
      </c>
      <c r="AB287" s="2">
        <v>1318</v>
      </c>
      <c r="AC287" s="3" cm="1">
        <f t="array" ref="AC287">IF(OR(ISBLANK(AB287),AB287=0),
    NA(),
    IFERROR(
        (
            MAX(0, MIN(1,
            (AB287 -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0.4866309103711533</v>
      </c>
      <c r="AD287" s="3">
        <v>2.4260492440000001</v>
      </c>
      <c r="AE287" s="3" cm="1">
        <f t="array" ref="AE287">IF(OR(ISBLANK(AD287),AD287=0),
    NA(),
    1 - IFERROR(
        (
            MAX(0, MIN(1,
            (AD287 -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0.6215960648346841</v>
      </c>
      <c r="AF287" s="3">
        <f xml:space="preserve">
$AG$1 * W287 +
$AH$1 * V287 +
$AI$1 * X287 +
$AJ$1 * Y287 +
$AK$1 * P287 +
$AL$1 * N287 +
$AM$1 * E287 +
$AN$1 * J287 +
$AO$1 * S287 +
$AP$1 * U287 +
$AQ$1 * AC287 +
$AR$1 * AA287 +
$AS$1 * AE287</f>
        <v>0.43449172305768863</v>
      </c>
    </row>
    <row r="288" spans="1:32" x14ac:dyDescent="0.25">
      <c r="A288" s="1" t="s">
        <v>34</v>
      </c>
      <c r="B288" s="2">
        <v>954.25714289999996</v>
      </c>
      <c r="C288" s="2">
        <v>949.11428569999998</v>
      </c>
      <c r="D288" s="3">
        <v>0.35162104700000002</v>
      </c>
      <c r="E288" s="3" cm="1">
        <f t="array" ref="E288">IF(OR(ISBLANK(D288),D288=0),
    NA(),
    1 - IFERROR(
        (
            MAX(0, MIN(1,
            (D288 -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</v>
      </c>
      <c r="F288" s="1" t="s">
        <v>32</v>
      </c>
      <c r="G288" s="2">
        <v>954.25714289999996</v>
      </c>
      <c r="H288" s="2">
        <v>949.11428569999998</v>
      </c>
      <c r="I288" s="3">
        <v>1.0968255E-2</v>
      </c>
      <c r="J288" s="3" cm="1">
        <f t="array" ref="J288">IF(OR(ISBLANK(I288),I288=0),
    NA(),
    1 - IFERROR(
        (
            MAX(0, MIN(1,
            (I288 -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0.44079036240780278</v>
      </c>
      <c r="K288" s="1" t="s">
        <v>42</v>
      </c>
      <c r="L288" s="1" t="s">
        <v>43</v>
      </c>
      <c r="M288" s="2">
        <v>165.22857139999999</v>
      </c>
      <c r="N288" s="3" cm="1">
        <f t="array" ref="N288">IF(OR(ISBLANK(M288),M288=0),
    NA(),
    IFERROR(
        (
            (M288 -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0.46782448709239172</v>
      </c>
      <c r="O288" s="2">
        <v>280.22857140000002</v>
      </c>
      <c r="P288" s="3" cm="1">
        <f t="array" ref="P288">IF(OR(ISBLANK(O288),O288=0),
    NA(),
    IFERROR(
        (
            (O288 -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0.25844587213795062</v>
      </c>
      <c r="Q288" s="3">
        <v>0.35946015399999998</v>
      </c>
      <c r="R288" s="3">
        <v>1.296127485</v>
      </c>
      <c r="S288" s="3" cm="1">
        <f t="array" ref="S288">IF(OR(ISBLANK(R288),R288=0),
    NA(),
    1 - IFERROR(
        (
            MAX(0, MIN(1,
            (R288 -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8.1095218913053713E-2</v>
      </c>
      <c r="T288" s="3">
        <v>2.2563978109999998</v>
      </c>
      <c r="U288" s="3" cm="1">
        <f t="array" ref="U288">IF(OR(ISBLANK(T288),T288=0),
    NA(),
    1 - IFERROR(
        (
            MAX(0, MIN(1,
            (T288 -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0.39884305361281702</v>
      </c>
      <c r="V288" s="3">
        <v>0.174238113</v>
      </c>
      <c r="W288" s="3">
        <v>0.58575305700000002</v>
      </c>
      <c r="X288" s="3">
        <v>0.18042074799999999</v>
      </c>
      <c r="Y288" s="3">
        <v>0.26800687400000001</v>
      </c>
      <c r="Z288" s="3">
        <v>0.95482898400000005</v>
      </c>
      <c r="AA288" s="3" cm="1">
        <f t="array" ref="AA288">IF(OR(ISBLANK(Z288),Z288=0),
    NA(),
    1 - IFERROR(
        (
            MAX(0, MIN(1,
            (Z288 -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0.47625474272768098</v>
      </c>
      <c r="AB288" s="2">
        <v>778</v>
      </c>
      <c r="AC288" s="3" cm="1">
        <f t="array" ref="AC288">IF(OR(ISBLANK(AB288),AB288=0),
    NA(),
    IFERROR(
        (
            MAX(0, MIN(1,
            (AB288 -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0.43789172701408707</v>
      </c>
      <c r="AD288" s="3">
        <v>63.364980539999998</v>
      </c>
      <c r="AE288" s="3" cm="1">
        <f t="array" ref="AE288">IF(OR(ISBLANK(AD288),AD288=0),
    NA(),
    1 - IFERROR(
        (
            MAX(0, MIN(1,
            (AD288 -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0.27018460993068572</v>
      </c>
      <c r="AF288" s="3">
        <f xml:space="preserve">
$AG$1 * W288 +
$AH$1 * V288 +
$AI$1 * X288 +
$AJ$1 * Y288 +
$AK$1 * P288 +
$AL$1 * N288 +
$AM$1 * E288 +
$AN$1 * J288 +
$AO$1 * S288 +
$AP$1 * U288 +
$AQ$1 * AC288 +
$AR$1 * AA288 +
$AS$1 * AE288</f>
        <v>0.34803997602467618</v>
      </c>
    </row>
    <row r="289" spans="1:32" x14ac:dyDescent="0.25">
      <c r="A289" s="1" t="s">
        <v>34</v>
      </c>
      <c r="B289" s="2">
        <v>954.25714289999996</v>
      </c>
      <c r="C289" s="2">
        <v>949.11428569999998</v>
      </c>
      <c r="D289" s="3">
        <v>0.35162104700000002</v>
      </c>
      <c r="E289" s="3" cm="1">
        <f t="array" ref="E289">IF(OR(ISBLANK(D289),D289=0),
    NA(),
    1 - IFERROR(
        (
            MAX(0, MIN(1,
            (D289 -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</v>
      </c>
      <c r="F289" s="1" t="s">
        <v>32</v>
      </c>
      <c r="G289" s="2">
        <v>954.25714289999996</v>
      </c>
      <c r="H289" s="2">
        <v>949.11428569999998</v>
      </c>
      <c r="I289" s="3">
        <v>1.0968255E-2</v>
      </c>
      <c r="J289" s="3" cm="1">
        <f t="array" ref="J289">IF(OR(ISBLANK(I289),I289=0),
    NA(),
    1 - IFERROR(
        (
            MAX(0, MIN(1,
            (I289 -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0.44079036240780278</v>
      </c>
      <c r="K289" s="1" t="s">
        <v>18</v>
      </c>
      <c r="L289" s="1" t="s">
        <v>19</v>
      </c>
      <c r="M289" s="2">
        <v>93.514285709999996</v>
      </c>
      <c r="N289" s="3" cm="1">
        <f t="array" ref="N289">IF(OR(ISBLANK(M289),M289=0),
    NA(),
    IFERROR(
        (
            (M289 -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0.40440467719519557</v>
      </c>
      <c r="O289" s="2">
        <v>301.74285709999998</v>
      </c>
      <c r="P289" s="3" cm="1">
        <f t="array" ref="P289">IF(OR(ISBLANK(O289),O289=0),
    NA(),
    IFERROR(
        (
            (O289 -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0.27529745423267693</v>
      </c>
      <c r="Q289" s="3">
        <v>0.349026964</v>
      </c>
      <c r="R289" s="3">
        <v>1.1632747649999999</v>
      </c>
      <c r="S289" s="3" cm="1">
        <f t="array" ref="S289">IF(OR(ISBLANK(R289),R289=0),
    NA(),
    1 - IFERROR(
        (
            MAX(0, MIN(1,
            (R289 -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0.10103815087663548</v>
      </c>
      <c r="T289" s="3">
        <v>3.991818903</v>
      </c>
      <c r="U289" s="3" cm="1">
        <f t="array" ref="U289">IF(OR(ISBLANK(T289),T289=0),
    NA(),
    1 - IFERROR(
        (
            MAX(0, MIN(1,
            (T289 -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0.32518952977438365</v>
      </c>
      <c r="V289" s="3">
        <v>9.8556267000000003E-2</v>
      </c>
      <c r="W289" s="3">
        <v>0.30863648599999999</v>
      </c>
      <c r="X289" s="3">
        <v>0.102019499</v>
      </c>
      <c r="Y289" s="3">
        <v>0.14928575699999999</v>
      </c>
      <c r="Z289" s="3">
        <v>0.461168984</v>
      </c>
      <c r="AA289" s="3" cm="1">
        <f t="array" ref="AA289">IF(OR(ISBLANK(Z289),Z289=0),
    NA(),
    1 - IFERROR(
        (
            MAX(0, MIN(1,
            (Z289 -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0.72009568658539824</v>
      </c>
      <c r="AB289" s="2">
        <v>96</v>
      </c>
      <c r="AC289" s="3" cm="1">
        <f t="array" ref="AC289">IF(OR(ISBLANK(AB289),AB289=0),
    NA(),
    IFERROR(
        (
            MAX(0, MIN(1,
            (AB289 -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0.28762541449982437</v>
      </c>
      <c r="AD289" s="3">
        <v>9.5896842529999997</v>
      </c>
      <c r="AE289" s="3" cm="1">
        <f t="array" ref="AE289">IF(OR(ISBLANK(AD289),AD289=0),
    NA(),
    1 - IFERROR(
        (
            MAX(0, MIN(1,
            (AD289 -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0.50020651783561587</v>
      </c>
      <c r="AF289" s="3">
        <f xml:space="preserve">
$AG$1 * W289 +
$AH$1 * V289 +
$AI$1 * X289 +
$AJ$1 * Y289 +
$AK$1 * P289 +
$AL$1 * N289 +
$AM$1 * E289 +
$AN$1 * J289 +
$AO$1 * S289 +
$AP$1 * U289 +
$AQ$1 * AC289 +
$AR$1 * AA289 +
$AS$1 * AE289</f>
        <v>0.32911664390351769</v>
      </c>
    </row>
    <row r="290" spans="1:32" x14ac:dyDescent="0.25">
      <c r="A290" s="1" t="s">
        <v>34</v>
      </c>
      <c r="B290" s="2">
        <v>954.25714289999996</v>
      </c>
      <c r="C290" s="2">
        <v>949.11428569999998</v>
      </c>
      <c r="D290" s="3">
        <v>0.35162104700000002</v>
      </c>
      <c r="E290" s="3" cm="1">
        <f t="array" ref="E290">IF(OR(ISBLANK(D290),D290=0),
    NA(),
    1 - IFERROR(
        (
            MAX(0, MIN(1,
            (D290 -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</v>
      </c>
      <c r="F290" s="1" t="s">
        <v>26</v>
      </c>
      <c r="G290" s="2">
        <v>787.91428570000005</v>
      </c>
      <c r="H290" s="2">
        <v>782.57142859999999</v>
      </c>
      <c r="I290" s="3">
        <v>2.8823469999999999E-3</v>
      </c>
      <c r="J290" s="3" cm="1">
        <f t="array" ref="J290">IF(OR(ISBLANK(I290),I290=0),
    NA(),
    1 - IFERROR(
        (
            MAX(0, MIN(1,
            (I290 -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0.58102163619881919</v>
      </c>
      <c r="K290" s="1" t="s">
        <v>18</v>
      </c>
      <c r="L290" s="1" t="s">
        <v>19</v>
      </c>
      <c r="M290" s="2">
        <v>46.171428570000003</v>
      </c>
      <c r="N290" s="3" cm="1">
        <f t="array" ref="N290">IF(OR(ISBLANK(M290),M290=0),
    NA(),
    IFERROR(
        (
            (M290 -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0.31625463993430714</v>
      </c>
      <c r="O290" s="2">
        <v>241.6</v>
      </c>
      <c r="P290" s="3" cm="1">
        <f t="array" ref="P290">IF(OR(ISBLANK(O290),O290=0),
    NA(),
    IFERROR(
        (
            (O290 -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0.2193917510408053</v>
      </c>
      <c r="Q290" s="3">
        <v>0.34014323499999999</v>
      </c>
      <c r="R290" s="3">
        <v>1.4209760170000001</v>
      </c>
      <c r="S290" s="3" cm="1">
        <f t="array" ref="S290">IF(OR(ISBLANK(R290),R290=0),
    NA(),
    1 - IFERROR(
        (
            MAX(0, MIN(1,
            (R290 -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6.3812305560549065E-2</v>
      </c>
      <c r="T290" s="3">
        <v>9.5288680200000009</v>
      </c>
      <c r="U290" s="3" cm="1">
        <f t="array" ref="U290">IF(OR(ISBLANK(T290),T290=0),
    NA(),
    1 - IFERROR(
        (
            MAX(0, MIN(1,
            (T290 -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0.19603247558714787</v>
      </c>
      <c r="V290" s="3">
        <v>4.8142876000000001E-2</v>
      </c>
      <c r="W290" s="3">
        <v>0.189448067</v>
      </c>
      <c r="X290" s="3">
        <v>4.9962167000000002E-2</v>
      </c>
      <c r="Y290" s="3">
        <v>7.6728574999999993E-2</v>
      </c>
      <c r="Z290" s="3">
        <v>0.88579200599999997</v>
      </c>
      <c r="AA290" s="3" cm="1">
        <f t="array" ref="AA290">IF(OR(ISBLANK(Z290),Z290=0),
    NA(),
    1 - IFERROR(
        (
            MAX(0, MIN(1,
            (Z290 -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0.50025361561610937</v>
      </c>
      <c r="AB290" s="2">
        <v>48</v>
      </c>
      <c r="AC290" s="3" cm="1">
        <f t="array" ref="AC290">IF(OR(ISBLANK(AB290),AB290=0),
    NA(),
    IFERROR(
        (
            MAX(0, MIN(1,
            (AB290 -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0.24986309090841538</v>
      </c>
      <c r="AD290" s="3">
        <v>5.3956964459999996</v>
      </c>
      <c r="AE290" s="3" cm="1">
        <f t="array" ref="AE290">IF(OR(ISBLANK(AD290),AD290=0),
    NA(),
    1 - IFERROR(
        (
            MAX(0, MIN(1,
            (AD290 -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0.55489872789891237</v>
      </c>
      <c r="AF290" s="3">
        <f xml:space="preserve">
$AG$1 * W290 +
$AH$1 * V290 +
$AI$1 * X290 +
$AJ$1 * Y290 +
$AK$1 * P290 +
$AL$1 * N290 +
$AM$1 * E290 +
$AN$1 * J290 +
$AO$1 * S290 +
$AP$1 * U290 +
$AQ$1 * AC290 +
$AR$1 * AA290 +
$AS$1 * AE290</f>
        <v>0.28091237681203901</v>
      </c>
    </row>
    <row r="291" spans="1:32" x14ac:dyDescent="0.25">
      <c r="A291" s="1" t="s">
        <v>34</v>
      </c>
      <c r="B291" s="2">
        <v>954.25714289999996</v>
      </c>
      <c r="C291" s="2">
        <v>949.11428569999998</v>
      </c>
      <c r="D291" s="3">
        <v>0.35162104700000002</v>
      </c>
      <c r="E291" s="3" cm="1">
        <f t="array" ref="E291">IF(OR(ISBLANK(D291),D291=0),
    NA(),
    1 - IFERROR(
        (
            MAX(0, MIN(1,
            (D291 -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</v>
      </c>
      <c r="F291" s="1" t="s">
        <v>22</v>
      </c>
      <c r="G291" s="2">
        <v>787.14285710000001</v>
      </c>
      <c r="H291" s="2">
        <v>781.88571430000002</v>
      </c>
      <c r="I291" s="3">
        <v>1.0645016E-2</v>
      </c>
      <c r="J291" s="3" cm="1">
        <f t="array" ref="J291">IF(OR(ISBLANK(I291),I291=0),
    NA(),
    1 - IFERROR(
        (
            MAX(0, MIN(1,
            (I291 -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0.44424824696944043</v>
      </c>
      <c r="K291" s="1" t="s">
        <v>18</v>
      </c>
      <c r="L291" s="1" t="s">
        <v>19</v>
      </c>
      <c r="M291" s="2">
        <v>105.9714286</v>
      </c>
      <c r="N291" s="3" cm="1">
        <f t="array" ref="N291">IF(OR(ISBLANK(M291),M291=0),
    NA(),
    IFERROR(
        (
            (M291 -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0.41845160696877809</v>
      </c>
      <c r="O291" s="2">
        <v>242.6</v>
      </c>
      <c r="P291" s="3" cm="1">
        <f t="array" ref="P291">IF(OR(ISBLANK(O291),O291=0),
    NA(),
    IFERROR(
        (
            (O291 -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0.22062152507044594</v>
      </c>
      <c r="Q291" s="3">
        <v>0.352004645</v>
      </c>
      <c r="R291" s="3">
        <v>1.463154584</v>
      </c>
      <c r="S291" s="3" cm="1">
        <f t="array" ref="S291">IF(OR(ISBLANK(R291),R291=0),
    NA(),
    1 - IFERROR(
        (
            MAX(0, MIN(1,
            (R291 -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5.8251571899603727E-2</v>
      </c>
      <c r="T291" s="3">
        <v>3.4099422779999999</v>
      </c>
      <c r="U291" s="3" cm="1">
        <f t="array" ref="U291">IF(OR(ISBLANK(T291),T291=0),
    NA(),
    1 - IFERROR(
        (
            MAX(0, MIN(1,
            (T291 -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0.34633561839402827</v>
      </c>
      <c r="V291" s="3">
        <v>0.111226306</v>
      </c>
      <c r="W291" s="3">
        <v>0.43701620000000002</v>
      </c>
      <c r="X291" s="3">
        <v>0.115380789</v>
      </c>
      <c r="Y291" s="3">
        <v>0.17716706400000001</v>
      </c>
      <c r="Z291" s="3">
        <v>0.56637869799999996</v>
      </c>
      <c r="AA291" s="3" cm="1">
        <f t="array" ref="AA291">IF(OR(ISBLANK(Z291),Z291=0),
    NA(),
    1 - IFERROR(
        (
            MAX(0, MIN(1,
            (Z291 -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0.64530930261080699</v>
      </c>
      <c r="AB291" s="2">
        <v>147</v>
      </c>
      <c r="AC291" s="3" cm="1">
        <f t="array" ref="AC291">IF(OR(ISBLANK(AB291),AB291=0),
    NA(),
    IFERROR(
        (
            MAX(0, MIN(1,
            (AB291 -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0.31343905381752024</v>
      </c>
      <c r="AD291" s="3">
        <v>30.194839600000002</v>
      </c>
      <c r="AE291" s="3" cm="1">
        <f t="array" ref="AE291">IF(OR(ISBLANK(AD291),AD291=0),
    NA(),
    1 - IFERROR(
        (
            MAX(0, MIN(1,
            (AD291 -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0.37085772961655661</v>
      </c>
      <c r="AF291" s="3">
        <f xml:space="preserve">
$AG$1 * W291 +
$AH$1 * V291 +
$AI$1 * X291 +
$AJ$1 * Y291 +
$AK$1 * P291 +
$AL$1 * N291 +
$AM$1 * E291 +
$AN$1 * J291 +
$AO$1 * S291 +
$AP$1 * U291 +
$AQ$1 * AC291 +
$AR$1 * AA291 +
$AS$1 * AE291</f>
        <v>0.31643918012112271</v>
      </c>
    </row>
    <row r="292" spans="1:32" x14ac:dyDescent="0.25">
      <c r="A292" s="1" t="s">
        <v>34</v>
      </c>
      <c r="B292" s="2">
        <v>954.25714289999996</v>
      </c>
      <c r="C292" s="2">
        <v>949.11428569999998</v>
      </c>
      <c r="D292" s="3">
        <v>0.35162104700000002</v>
      </c>
      <c r="E292" s="3" cm="1">
        <f t="array" ref="E292">IF(OR(ISBLANK(D292),D292=0),
    NA(),
    1 - IFERROR(
        (
            MAX(0, MIN(1,
            (D292 -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</v>
      </c>
      <c r="F292" s="1" t="s">
        <v>24</v>
      </c>
      <c r="G292" s="2">
        <v>954.25714289999996</v>
      </c>
      <c r="H292" s="2">
        <v>949.11428569999998</v>
      </c>
      <c r="I292" s="3">
        <v>0.105854963</v>
      </c>
      <c r="J292" s="3" cm="1">
        <f t="array" ref="J292">IF(OR(ISBLANK(I292),I292=0),
    NA(),
    1 - IFERROR(
        (
            MAX(0, MIN(1,
            (I292 -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0.11434609874533053</v>
      </c>
      <c r="K292" s="1" t="s">
        <v>18</v>
      </c>
      <c r="L292" s="1" t="s">
        <v>19</v>
      </c>
      <c r="M292" s="2">
        <v>189.6857143</v>
      </c>
      <c r="N292" s="3" cm="1">
        <f t="array" ref="N292">IF(OR(ISBLANK(M292),M292=0),
    NA(),
    IFERROR(
        (
            (M292 -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0.48327639664472999</v>
      </c>
      <c r="O292" s="2">
        <v>261.6571429</v>
      </c>
      <c r="P292" s="3" cm="1">
        <f t="array" ref="P292">IF(OR(ISBLANK(O292),O292=0),
    NA(),
    IFERROR(
        (
            (O292 -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0.24150212938277596</v>
      </c>
      <c r="Q292" s="3">
        <v>0.44070167700000001</v>
      </c>
      <c r="R292" s="3">
        <v>1.701585374</v>
      </c>
      <c r="S292" s="3" cm="1">
        <f t="array" ref="S292">IF(OR(ISBLANK(R292),R292=0),
    NA(),
    1 - IFERROR(
        (
            MAX(0, MIN(1,
            (R292 -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2.9053871960197597E-2</v>
      </c>
      <c r="T292" s="3">
        <v>2.3863563559999998</v>
      </c>
      <c r="U292" s="3" cm="1">
        <f t="array" ref="U292">IF(OR(ISBLANK(T292),T292=0),
    NA(),
    1 - IFERROR(
        (
            MAX(0, MIN(1,
            (T292 -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0.39195938194039792</v>
      </c>
      <c r="V292" s="3">
        <v>0.19964984899999999</v>
      </c>
      <c r="W292" s="3">
        <v>0.72123100900000003</v>
      </c>
      <c r="X292" s="3">
        <v>0.207081709</v>
      </c>
      <c r="Y292" s="3">
        <v>0.31219949899999999</v>
      </c>
      <c r="Z292" s="3">
        <v>0.93976579000000005</v>
      </c>
      <c r="AA292" s="3" cm="1">
        <f t="array" ref="AA292">IF(OR(ISBLANK(Z292),Z292=0),
    NA(),
    1 - IFERROR(
        (
            MAX(0, MIN(1,
            (Z292 -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0.48134960272881944</v>
      </c>
      <c r="AB292" s="2">
        <v>1414</v>
      </c>
      <c r="AC292" s="3" cm="1">
        <f t="array" ref="AC292">IF(OR(ISBLANK(AB292),AB292=0),
    NA(),
    IFERROR(
        (
            MAX(0, MIN(1,
            (AB292 -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0.4935270587593808</v>
      </c>
      <c r="AD292" s="3">
        <v>2.449078503</v>
      </c>
      <c r="AE292" s="3" cm="1">
        <f t="array" ref="AE292">IF(OR(ISBLANK(AD292),AD292=0),
    NA(),
    1 - IFERROR(
        (
            MAX(0, MIN(1,
            (AD292 -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0.62086426720850496</v>
      </c>
      <c r="AF292" s="3">
        <f xml:space="preserve">
$AG$1 * W292 +
$AH$1 * V292 +
$AI$1 * X292 +
$AJ$1 * Y292 +
$AK$1 * P292 +
$AL$1 * N292 +
$AM$1 * E292 +
$AN$1 * J292 +
$AO$1 * S292 +
$AP$1 * U292 +
$AQ$1 * AC292 +
$AR$1 * AA292 +
$AS$1 * AE292</f>
        <v>0.43592653668332876</v>
      </c>
    </row>
    <row r="293" spans="1:32" x14ac:dyDescent="0.25">
      <c r="A293" s="1" t="s">
        <v>34</v>
      </c>
      <c r="B293" s="2">
        <v>954.25714289999996</v>
      </c>
      <c r="C293" s="2">
        <v>949.11428569999998</v>
      </c>
      <c r="D293" s="3">
        <v>0.35162104700000002</v>
      </c>
      <c r="E293" s="3" cm="1">
        <f t="array" ref="E293">IF(OR(ISBLANK(D293),D293=0),
    NA(),
    1 - IFERROR(
        (
            MAX(0, MIN(1,
            (D293 -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</v>
      </c>
      <c r="F293" s="1" t="s">
        <v>24</v>
      </c>
      <c r="G293" s="2">
        <v>954.25714289999996</v>
      </c>
      <c r="H293" s="2">
        <v>949.11428569999998</v>
      </c>
      <c r="I293" s="3">
        <v>0.105854963</v>
      </c>
      <c r="J293" s="3" cm="1">
        <f t="array" ref="J293">IF(OR(ISBLANK(I293),I293=0),
    NA(),
    1 - IFERROR(
        (
            MAX(0, MIN(1,
            (I293 -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0.11434609874533053</v>
      </c>
      <c r="K293" s="1" t="s">
        <v>18</v>
      </c>
      <c r="L293" s="1" t="s">
        <v>43</v>
      </c>
      <c r="M293" s="2">
        <v>185.0285714</v>
      </c>
      <c r="N293" s="3" cm="1">
        <f t="array" ref="N293">IF(OR(ISBLANK(M293),M293=0),
    NA(),
    IFERROR(
        (
            (M293 -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0.48048418966505274</v>
      </c>
      <c r="O293" s="2">
        <v>256.91428569999999</v>
      </c>
      <c r="P293" s="3" cm="1">
        <f t="array" ref="P293">IF(OR(ISBLANK(O293),O293=0),
    NA(),
    IFERROR(
        (
            (O293 -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0.23669920138616235</v>
      </c>
      <c r="Q293" s="3">
        <v>0.48214114400000002</v>
      </c>
      <c r="R293" s="3">
        <v>1.8960255770000001</v>
      </c>
      <c r="S293" s="3" cm="1">
        <f t="array" ref="S293">IF(OR(ISBLANK(R293),R293=0),
    NA(),
    1 - IFERROR(
        (
            MAX(0, MIN(1,
            (R293 -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7.6018756638488449E-3</v>
      </c>
      <c r="T293" s="3">
        <v>2.6765978779999999</v>
      </c>
      <c r="U293" s="3" cm="1">
        <f t="array" ref="U293">IF(OR(ISBLANK(T293),T293=0),
    NA(),
    1 - IFERROR(
        (
            MAX(0, MIN(1,
            (T293 -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0.37762223013585106</v>
      </c>
      <c r="V293" s="3">
        <v>0.194806593</v>
      </c>
      <c r="W293" s="3">
        <v>0.71696320000000002</v>
      </c>
      <c r="X293" s="3">
        <v>0.202117192</v>
      </c>
      <c r="Y293" s="3">
        <v>0.30583526100000002</v>
      </c>
      <c r="Z293" s="3">
        <v>0.925155222</v>
      </c>
      <c r="AA293" s="3" cm="1">
        <f t="array" ref="AA293">IF(OR(ISBLANK(Z293),Z293=0),
    NA(),
    1 - IFERROR(
        (
            MAX(0, MIN(1,
            (Z293 -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0.48636414124845095</v>
      </c>
      <c r="AB293" s="2">
        <v>1379</v>
      </c>
      <c r="AC293" s="3" cm="1">
        <f t="array" ref="AC293">IF(OR(ISBLANK(AB293),AB293=0),
    NA(),
    IFERROR(
        (
            MAX(0, MIN(1,
            (AB293 -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0.49105753564103272</v>
      </c>
      <c r="AD293" s="3">
        <v>2.333021864</v>
      </c>
      <c r="AE293" s="3" cm="1">
        <f t="array" ref="AE293">IF(OR(ISBLANK(AD293),AD293=0),
    NA(),
    1 - IFERROR(
        (
            MAX(0, MIN(1,
            (AD293 -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0.62461131060163289</v>
      </c>
      <c r="AF293" s="3">
        <f xml:space="preserve">
$AG$1 * W293 +
$AH$1 * V293 +
$AI$1 * X293 +
$AJ$1 * Y293 +
$AK$1 * P293 +
$AL$1 * N293 +
$AM$1 * E293 +
$AN$1 * J293 +
$AO$1 * S293 +
$AP$1 * U293 +
$AQ$1 * AC293 +
$AR$1 * AA293 +
$AS$1 * AE293</f>
        <v>0.43243286083409149</v>
      </c>
    </row>
    <row r="294" spans="1:32" x14ac:dyDescent="0.25">
      <c r="A294" s="1" t="s">
        <v>34</v>
      </c>
      <c r="B294" s="2">
        <v>954.25714289999996</v>
      </c>
      <c r="C294" s="2">
        <v>949.11428569999998</v>
      </c>
      <c r="D294" s="3">
        <v>0.35162104700000002</v>
      </c>
      <c r="E294" s="3" cm="1">
        <f t="array" ref="E294">IF(OR(ISBLANK(D294),D294=0),
    NA(),
    1 - IFERROR(
        (
            MAX(0, MIN(1,
            (D294 -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</v>
      </c>
      <c r="F294" s="1" t="s">
        <v>25</v>
      </c>
      <c r="G294" s="2">
        <v>693.22857139999996</v>
      </c>
      <c r="H294" s="2">
        <v>688.17142860000001</v>
      </c>
      <c r="I294" s="3">
        <v>7.0582680000000004E-3</v>
      </c>
      <c r="J294" s="3" cm="1">
        <f t="array" ref="J294">IF(OR(ISBLANK(I294),I294=0),
    NA(),
    1 - IFERROR(
        (
            MAX(0, MIN(1,
            (I294 -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0.49005110162368826</v>
      </c>
      <c r="K294" s="1" t="s">
        <v>18</v>
      </c>
      <c r="L294" s="1" t="s">
        <v>19</v>
      </c>
      <c r="M294" s="2">
        <v>94.371428570000006</v>
      </c>
      <c r="N294" s="3" cm="1">
        <f t="array" ref="N294">IF(OR(ISBLANK(M294),M294=0),
    NA(),
    IFERROR(
        (
            (M294 -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0.40543545865624325</v>
      </c>
      <c r="O294" s="2">
        <v>216.48571430000001</v>
      </c>
      <c r="P294" s="3" cm="1">
        <f t="array" ref="P294">IF(OR(ISBLANK(O294),O294=0),
    NA(),
    IFERROR(
        (
            (O294 -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0.18110474492691081</v>
      </c>
      <c r="Q294" s="3">
        <v>0.34663879199999997</v>
      </c>
      <c r="R294" s="3">
        <v>1.619121056</v>
      </c>
      <c r="S294" s="3" cm="1">
        <f t="array" ref="S294">IF(OR(ISBLANK(R294),R294=0),
    NA(),
    1 - IFERROR(
        (
            MAX(0, MIN(1,
            (R294 -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3.8754834929938475E-2</v>
      </c>
      <c r="T294" s="3">
        <v>3.7934710580000002</v>
      </c>
      <c r="U294" s="3" cm="1">
        <f t="array" ref="U294">IF(OR(ISBLANK(T294),T294=0),
    NA(),
    1 - IFERROR(
        (
            MAX(0, MIN(1,
            (T294 -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0.33209999818041125</v>
      </c>
      <c r="V294" s="3">
        <v>9.9030046999999996E-2</v>
      </c>
      <c r="W294" s="3">
        <v>0.43563566500000001</v>
      </c>
      <c r="X294" s="3">
        <v>0.102627131</v>
      </c>
      <c r="Y294" s="3">
        <v>0.16128109299999999</v>
      </c>
      <c r="Z294" s="3">
        <v>0.50056722200000003</v>
      </c>
      <c r="AA294" s="3" cm="1">
        <f t="array" ref="AA294">IF(OR(ISBLANK(Z294),Z294=0),
    NA(),
    1 - IFERROR(
        (
            MAX(0, MIN(1,
            (Z294 -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0.68889265513003828</v>
      </c>
      <c r="AB294" s="2">
        <v>62</v>
      </c>
      <c r="AC294" s="3" cm="1">
        <f t="array" ref="AC294">IF(OR(ISBLANK(AB294),AB294=0),
    NA(),
    IFERROR(
        (
            MAX(0, MIN(1,
            (AB294 -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0.26323795210423934</v>
      </c>
      <c r="AD294" s="3">
        <v>0.14936481300000001</v>
      </c>
      <c r="AE294" s="3" cm="1">
        <f t="array" ref="AE294">IF(OR(ISBLANK(AD294),AD294=0),
    NA(),
    1 - IFERROR(
        (
            MAX(0, MIN(1,
            (AD294 -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0.80086504062753272</v>
      </c>
      <c r="AF294" s="3">
        <f xml:space="preserve">
$AG$1 * W294 +
$AH$1 * V294 +
$AI$1 * X294 +
$AJ$1 * Y294 +
$AK$1 * P294 +
$AL$1 * N294 +
$AM$1 * E294 +
$AN$1 * J294 +
$AO$1 * S294 +
$AP$1 * U294 +
$AQ$1 * AC294 +
$AR$1 * AA294 +
$AS$1 * AE294</f>
        <v>0.38813567108400049</v>
      </c>
    </row>
    <row r="295" spans="1:32" x14ac:dyDescent="0.25">
      <c r="A295" s="1" t="s">
        <v>34</v>
      </c>
      <c r="B295" s="2">
        <v>954.25714289999996</v>
      </c>
      <c r="C295" s="2">
        <v>949.11428569999998</v>
      </c>
      <c r="D295" s="3">
        <v>0.35162104700000002</v>
      </c>
      <c r="E295" s="3" cm="1">
        <f t="array" ref="E295">IF(OR(ISBLANK(D295),D295=0),
    NA(),
    1 - IFERROR(
        (
            MAX(0, MIN(1,
            (D295 -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</v>
      </c>
      <c r="F295" s="1" t="s">
        <v>21</v>
      </c>
      <c r="G295" s="2">
        <v>774.65714290000005</v>
      </c>
      <c r="H295" s="2">
        <v>769.31428570000003</v>
      </c>
      <c r="I295" s="3">
        <v>3.5467139999999999E-3</v>
      </c>
      <c r="J295" s="3" cm="1">
        <f t="array" ref="J295">IF(OR(ISBLANK(I295),I295=0),
    NA(),
    1 - IFERROR(
        (
            MAX(0, MIN(1,
            (I295 -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0.56079431332572627</v>
      </c>
      <c r="K295" s="1" t="s">
        <v>18</v>
      </c>
      <c r="L295" s="1" t="s">
        <v>19</v>
      </c>
      <c r="M295" s="2">
        <v>60.085714289999999</v>
      </c>
      <c r="N295" s="3" cm="1">
        <f t="array" ref="N295">IF(OR(ISBLANK(M295),M295=0),
    NA(),
    IFERROR(
        (
            (M295 -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0.35211482791828497</v>
      </c>
      <c r="O295" s="2">
        <v>188.42857140000001</v>
      </c>
      <c r="P295" s="3" cm="1">
        <f t="array" ref="P295">IF(OR(ISBLANK(O295),O295=0),
    NA(),
    IFERROR(
        (
            (O295 -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</v>
      </c>
      <c r="Q295" s="3">
        <v>0.34105033800000001</v>
      </c>
      <c r="R295" s="3">
        <v>1.8241645040000001</v>
      </c>
      <c r="S295" s="3" cm="1">
        <f t="array" ref="S295">IF(OR(ISBLANK(R295),R295=0),
    NA(),
    1 - IFERROR(
        (
            MAX(0, MIN(1,
            (R295 -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1.5313585424482135E-2</v>
      </c>
      <c r="T295" s="3">
        <v>6.6170508589999999</v>
      </c>
      <c r="U295" s="3" cm="1">
        <f t="array" ref="U295">IF(OR(ISBLANK(T295),T295=0),
    NA(),
    1 - IFERROR(
        (
            MAX(0, MIN(1,
            (T295 -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0.2528456525152597</v>
      </c>
      <c r="V295" s="3">
        <v>6.3355731999999998E-2</v>
      </c>
      <c r="W295" s="3">
        <v>0.31585210800000002</v>
      </c>
      <c r="X295" s="3">
        <v>6.5699203999999997E-2</v>
      </c>
      <c r="Y295" s="3">
        <v>0.105427146</v>
      </c>
      <c r="Z295" s="3">
        <v>0.51285019600000004</v>
      </c>
      <c r="AA295" s="3" cm="1">
        <f t="array" ref="AA295">IF(OR(ISBLANK(Z295),Z295=0),
    NA(),
    1 - IFERROR(
        (
            MAX(0, MIN(1,
            (Z295 -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0.68007245897909008</v>
      </c>
      <c r="AB295" s="2">
        <v>47</v>
      </c>
      <c r="AC295" s="3" cm="1">
        <f t="array" ref="AC295">IF(OR(ISBLANK(AB295),AB295=0),
    NA(),
    IFERROR(
        (
            MAX(0, MIN(1,
            (AB295 -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0.24879067753394626</v>
      </c>
      <c r="AD295" s="3">
        <v>4.9847561000000002</v>
      </c>
      <c r="AE295" s="3" cm="1">
        <f t="array" ref="AE295">IF(OR(ISBLANK(AD295),AD295=0),
    NA(),
    1 - IFERROR(
        (
            MAX(0, MIN(1,
            (AD295 -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0.56196761002569051</v>
      </c>
      <c r="AF295" s="3">
        <f xml:space="preserve">
$AG$1 * W295 +
$AH$1 * V295 +
$AI$1 * X295 +
$AJ$1 * Y295 +
$AK$1 * P295 +
$AL$1 * N295 +
$AM$1 * E295 +
$AN$1 * J295 +
$AO$1 * S295 +
$AP$1 * U295 +
$AQ$1 * AC295 +
$AR$1 * AA295 +
$AS$1 * AE295</f>
        <v>0.30313579670773017</v>
      </c>
    </row>
    <row r="296" spans="1:32" x14ac:dyDescent="0.25">
      <c r="A296" s="1" t="s">
        <v>34</v>
      </c>
      <c r="B296" s="2">
        <v>954.25714289999996</v>
      </c>
      <c r="C296" s="2">
        <v>949.11428569999998</v>
      </c>
      <c r="D296" s="3">
        <v>0.35162104700000002</v>
      </c>
      <c r="E296" s="3" cm="1">
        <f t="array" ref="E296">IF(OR(ISBLANK(D296),D296=0),
    NA(),
    1 - IFERROR(
        (
            MAX(0, MIN(1,
            (D296 -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</v>
      </c>
      <c r="F296" s="1" t="s">
        <v>17</v>
      </c>
      <c r="G296" s="2">
        <v>954.25714289999996</v>
      </c>
      <c r="H296" s="2">
        <v>949.11428569999998</v>
      </c>
      <c r="I296" s="3">
        <v>4.1986449000000002E-2</v>
      </c>
      <c r="J296" s="3" cm="1">
        <f t="array" ref="J296">IF(OR(ISBLANK(I296),I296=0),
    NA(),
    1 - IFERROR(
        (
            MAX(0, MIN(1,
            (I296 -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0.26470414835918887</v>
      </c>
      <c r="K296" s="1" t="s">
        <v>18</v>
      </c>
      <c r="L296" s="1" t="s">
        <v>19</v>
      </c>
      <c r="M296" s="2">
        <v>234.11428570000001</v>
      </c>
      <c r="N296" s="3" cm="1">
        <f t="array" ref="N296">IF(OR(ISBLANK(M296),M296=0),
    NA(),
    IFERROR(
        (
            (M296 -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0.50713315037875994</v>
      </c>
      <c r="O296" s="2">
        <v>346.97142860000002</v>
      </c>
      <c r="P296" s="3" cm="1">
        <f t="array" ref="P296">IF(OR(ISBLANK(O296),O296=0),
    NA(),
    IFERROR(
        (
            (O296 -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0.30448142248210591</v>
      </c>
      <c r="Q296" s="3">
        <v>0.37824257500000003</v>
      </c>
      <c r="R296" s="3">
        <v>1.10658762</v>
      </c>
      <c r="S296" s="3" cm="1">
        <f t="array" ref="S296">IF(OR(ISBLANK(R296),R296=0),
    NA(),
    1 - IFERROR(
        (
            MAX(0, MIN(1,
            (R296 -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0.11011511980504907</v>
      </c>
      <c r="T296" s="3">
        <v>1.670338052</v>
      </c>
      <c r="U296" s="3" cm="1">
        <f t="array" ref="U296">IF(OR(ISBLANK(T296),T296=0),
    NA(),
    1 - IFERROR(
        (
            MAX(0, MIN(1,
            (T296 -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0.43461633899455987</v>
      </c>
      <c r="V296" s="3">
        <v>0.245852652</v>
      </c>
      <c r="W296" s="3">
        <v>0.67094807999999995</v>
      </c>
      <c r="X296" s="3">
        <v>0.25500552300000001</v>
      </c>
      <c r="Y296" s="3">
        <v>0.35893839900000002</v>
      </c>
      <c r="Z296" s="3">
        <v>1.02996223</v>
      </c>
      <c r="AA296" s="3" cm="1">
        <f t="array" ref="AA296">IF(OR(ISBLANK(Z296),Z296=0),
    NA(),
    1 - IFERROR(
        (
            MAX(0, MIN(1,
            (Z296 -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0.45188438884060911</v>
      </c>
      <c r="AB296" s="2">
        <v>1819</v>
      </c>
      <c r="AC296" s="3" cm="1">
        <f t="array" ref="AC296">IF(OR(ISBLANK(AB296),AB296=0),
    NA(),
    IFERROR(
        (
            MAX(0, MIN(1,
            (AB296 -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0.51904057852584828</v>
      </c>
      <c r="AD296" s="3">
        <v>3.4254565289999999</v>
      </c>
      <c r="AE296" s="3" cm="1">
        <f t="array" ref="AE296">IF(OR(ISBLANK(AD296),AD296=0),
    NA(),
    1 - IFERROR(
        (
            MAX(0, MIN(1,
            (AD296 -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0.59403349803670313</v>
      </c>
      <c r="AF296" s="3">
        <f xml:space="preserve">
$AG$1 * W296 +
$AH$1 * V296 +
$AI$1 * X296 +
$AJ$1 * Y296 +
$AK$1 * P296 +
$AL$1 * N296 +
$AM$1 * E296 +
$AN$1 * J296 +
$AO$1 * S296 +
$AP$1 * U296 +
$AQ$1 * AC296 +
$AR$1 * AA296 +
$AS$1 * AE296</f>
        <v>0.45440216582572163</v>
      </c>
    </row>
    <row r="297" spans="1:32" x14ac:dyDescent="0.25">
      <c r="A297" s="1" t="s">
        <v>34</v>
      </c>
      <c r="B297" s="2">
        <v>954.25714289999996</v>
      </c>
      <c r="C297" s="2">
        <v>949.11428569999998</v>
      </c>
      <c r="D297" s="3">
        <v>0.35162104700000002</v>
      </c>
      <c r="E297" s="3" cm="1">
        <f t="array" ref="E297">IF(OR(ISBLANK(D297),D297=0),
    NA(),
    1 - IFERROR(
        (
            MAX(0, MIN(1,
            (D297 -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</v>
      </c>
      <c r="F297" s="1" t="s">
        <v>17</v>
      </c>
      <c r="G297" s="2">
        <v>954.25714289999996</v>
      </c>
      <c r="H297" s="2">
        <v>949.11428569999998</v>
      </c>
      <c r="I297" s="3">
        <v>4.1986449000000002E-2</v>
      </c>
      <c r="J297" s="3" cm="1">
        <f t="array" ref="J297">IF(OR(ISBLANK(I297),I297=0),
    NA(),
    1 - IFERROR(
        (
            MAX(0, MIN(1,
            (I297 -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0.26470414835918887</v>
      </c>
      <c r="K297" s="1" t="s">
        <v>18</v>
      </c>
      <c r="L297" s="1" t="s">
        <v>43</v>
      </c>
      <c r="M297" s="2">
        <v>224.6285714</v>
      </c>
      <c r="N297" s="3" cm="1">
        <f t="array" ref="N297">IF(OR(ISBLANK(M297),M297=0),
    NA(),
    IFERROR(
        (
            (M297 -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0.50240964879821648</v>
      </c>
      <c r="O297" s="2">
        <v>331.2</v>
      </c>
      <c r="P297" s="3" cm="1">
        <f t="array" ref="P297">IF(OR(ISBLANK(O297),O297=0),
    NA(),
    IFERROR(
        (
            (O297 -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0.29505921813504615</v>
      </c>
      <c r="Q297" s="3">
        <v>0.414827575</v>
      </c>
      <c r="R297" s="3">
        <v>1.2751517029999999</v>
      </c>
      <c r="S297" s="3" cm="1">
        <f t="array" ref="S297">IF(OR(ISBLANK(R297),R297=0),
    NA(),
    1 - IFERROR(
        (
            MAX(0, MIN(1,
            (R297 -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8.4130200623077078E-2</v>
      </c>
      <c r="T297" s="3">
        <v>1.920404759</v>
      </c>
      <c r="U297" s="3" cm="1">
        <f t="array" ref="U297">IF(OR(ISBLANK(T297),T297=0),
    NA(),
    1 - IFERROR(
        (
            MAX(0, MIN(1,
            (T297 -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0.41826766094928436</v>
      </c>
      <c r="V297" s="3">
        <v>0.23593666299999999</v>
      </c>
      <c r="W297" s="3">
        <v>0.673605283</v>
      </c>
      <c r="X297" s="3">
        <v>0.24466806099999999</v>
      </c>
      <c r="Y297" s="3">
        <v>0.34840917399999999</v>
      </c>
      <c r="Z297" s="3">
        <v>1.010140619</v>
      </c>
      <c r="AA297" s="3" cm="1">
        <f t="array" ref="AA297">IF(OR(ISBLANK(Z297),Z297=0),
    NA(),
    1 - IFERROR(
        (
            MAX(0, MIN(1,
            (Z297 -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0.45815465696484214</v>
      </c>
      <c r="AB297" s="2">
        <v>1707</v>
      </c>
      <c r="AC297" s="3" cm="1">
        <f t="array" ref="AC297">IF(OR(ISBLANK(AB297),AB297=0),
    NA(),
    IFERROR(
        (
            MAX(0, MIN(1,
            (AB297 -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0.51248167627142582</v>
      </c>
      <c r="AD297" s="3">
        <v>2.9364435200000001</v>
      </c>
      <c r="AE297" s="3" cm="1">
        <f t="array" ref="AE297">IF(OR(ISBLANK(AD297),AD297=0),
    NA(),
    1 - IFERROR(
        (
            MAX(0, MIN(1,
            (AD297 -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0.60655815668278257</v>
      </c>
      <c r="AF297" s="3">
        <f xml:space="preserve">
$AG$1 * W297 +
$AH$1 * V297 +
$AI$1 * X297 +
$AJ$1 * Y297 +
$AK$1 * P297 +
$AL$1 * N297 +
$AM$1 * E297 +
$AN$1 * J297 +
$AO$1 * S297 +
$AP$1 * U297 +
$AQ$1 * AC297 +
$AR$1 * AA297 +
$AS$1 * AE297</f>
        <v>0.45077592128999211</v>
      </c>
    </row>
    <row r="298" spans="1:32" x14ac:dyDescent="0.25">
      <c r="A298" s="1" t="s">
        <v>34</v>
      </c>
      <c r="B298" s="2">
        <v>954.25714289999996</v>
      </c>
      <c r="C298" s="2">
        <v>949.11428569999998</v>
      </c>
      <c r="D298" s="3">
        <v>0.35162104700000002</v>
      </c>
      <c r="E298" s="3" cm="1">
        <f t="array" ref="E298">IF(OR(ISBLANK(D298),D298=0),
    NA(),
    1 - IFERROR(
        (
            MAX(0, MIN(1,
            (D298 -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</v>
      </c>
      <c r="F298" s="1" t="s">
        <v>31</v>
      </c>
      <c r="G298" s="2">
        <v>954.25714289999996</v>
      </c>
      <c r="H298" s="2">
        <v>949.11428569999998</v>
      </c>
      <c r="I298" s="3">
        <v>1.4344430000000001E-3</v>
      </c>
      <c r="J298" s="3" cm="1">
        <f t="array" ref="J298">IF(OR(ISBLANK(I298),I298=0),
    NA(),
    1 - IFERROR(
        (
            MAX(0, MIN(1,
            (I298 -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0.64765441605164964</v>
      </c>
      <c r="K298" s="1" t="s">
        <v>42</v>
      </c>
      <c r="L298" s="1" t="s">
        <v>19</v>
      </c>
      <c r="M298" s="2">
        <v>216.0285714</v>
      </c>
      <c r="N298" s="3" cm="1">
        <f t="array" ref="N298">IF(OR(ISBLANK(M298),M298=0),
    NA(),
    IFERROR(
        (
            (M298 -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0.49796807105960822</v>
      </c>
      <c r="O298" s="2">
        <v>336.31428570000003</v>
      </c>
      <c r="P298" s="3" cm="1">
        <f t="array" ref="P298">IF(OR(ISBLANK(O298),O298=0),
    NA(),
    IFERROR(
        (
            (O298 -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0.29819109013314299</v>
      </c>
      <c r="Q298" s="3">
        <v>0.33921512100000001</v>
      </c>
      <c r="R298" s="3">
        <v>1.016339968</v>
      </c>
      <c r="S298" s="3" cm="1">
        <f t="array" ref="S298">IF(OR(ISBLANK(R298),R298=0),
    NA(),
    1 - IFERROR(
        (
            MAX(0, MIN(1,
            (R298 -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0.12537844252813068</v>
      </c>
      <c r="T298" s="3">
        <v>1.6131524129999999</v>
      </c>
      <c r="U298" s="3" cm="1">
        <f t="array" ref="U298">IF(OR(ISBLANK(T298),T298=0),
    NA(),
    1 - IFERROR(
        (
            MAX(0, MIN(1,
            (T298 -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0.43863423847524519</v>
      </c>
      <c r="V298" s="3">
        <v>0.22708653400000001</v>
      </c>
      <c r="W298" s="3">
        <v>0.639006395</v>
      </c>
      <c r="X298" s="3">
        <v>0.23551454799999999</v>
      </c>
      <c r="Y298" s="3">
        <v>0.33456196900000001</v>
      </c>
      <c r="Z298" s="3">
        <v>0.98239491400000001</v>
      </c>
      <c r="AA298" s="3" cm="1">
        <f t="array" ref="AA298">IF(OR(ISBLANK(Z298),Z298=0),
    NA(),
    1 - IFERROR(
        (
            MAX(0, MIN(1,
            (Z298 -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0.46711883382155439</v>
      </c>
      <c r="AB298" s="2">
        <v>1641</v>
      </c>
      <c r="AC298" s="3" cm="1">
        <f t="array" ref="AC298">IF(OR(ISBLANK(AB298),AB298=0),
    NA(),
    IFERROR(
        (
            MAX(0, MIN(1,
            (AB298 -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0.50845357597845797</v>
      </c>
      <c r="AD298" s="3">
        <v>3.042007167</v>
      </c>
      <c r="AE298" s="3" cm="1">
        <f t="array" ref="AE298">IF(OR(ISBLANK(AD298),AD298=0),
    NA(),
    1 - IFERROR(
        (
            MAX(0, MIN(1,
            (AD298 -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0.60371804377055693</v>
      </c>
      <c r="AF298" s="3">
        <f xml:space="preserve">
$AG$1 * W298 +
$AH$1 * V298 +
$AI$1 * X298 +
$AJ$1 * Y298 +
$AK$1 * P298 +
$AL$1 * N298 +
$AM$1 * E298 +
$AN$1 * J298 +
$AO$1 * S298 +
$AP$1 * U298 +
$AQ$1 * AC298 +
$AR$1 * AA298 +
$AS$1 * AE298</f>
        <v>0.45666507920051858</v>
      </c>
    </row>
    <row r="299" spans="1:32" x14ac:dyDescent="0.25">
      <c r="A299" s="1" t="s">
        <v>34</v>
      </c>
      <c r="B299" s="2">
        <v>954.25714289999996</v>
      </c>
      <c r="C299" s="2">
        <v>949.11428569999998</v>
      </c>
      <c r="D299" s="3">
        <v>0.35162104700000002</v>
      </c>
      <c r="E299" s="3" cm="1">
        <f t="array" ref="E299">IF(OR(ISBLANK(D299),D299=0),
    NA(),
    1 - IFERROR(
        (
            MAX(0, MIN(1,
            (D299 -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</v>
      </c>
      <c r="F299" s="1" t="s">
        <v>31</v>
      </c>
      <c r="G299" s="2">
        <v>954.25714289999996</v>
      </c>
      <c r="H299" s="2">
        <v>949.11428569999998</v>
      </c>
      <c r="I299" s="3">
        <v>1.4344430000000001E-3</v>
      </c>
      <c r="J299" s="3" cm="1">
        <f t="array" ref="J299">IF(OR(ISBLANK(I299),I299=0),
    NA(),
    1 - IFERROR(
        (
            MAX(0, MIN(1,
            (I299 -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0.64765441605164964</v>
      </c>
      <c r="K299" s="1" t="s">
        <v>42</v>
      </c>
      <c r="L299" s="1" t="s">
        <v>43</v>
      </c>
      <c r="M299" s="2">
        <v>182.9428571</v>
      </c>
      <c r="N299" s="3" cm="1">
        <f t="array" ref="N299">IF(OR(ISBLANK(M299),M299=0),
    NA(),
    IFERROR(
        (
            (M299 -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0.47921235826238645</v>
      </c>
      <c r="O299" s="2">
        <v>274.94285710000003</v>
      </c>
      <c r="P299" s="3" cm="1">
        <f t="array" ref="P299">IF(OR(ISBLANK(O299),O299=0),
    NA(),
    IFERROR(
        (
            (O299 -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0.25388856657650655</v>
      </c>
      <c r="Q299" s="3">
        <v>0.34663738700000002</v>
      </c>
      <c r="R299" s="3">
        <v>1.28134163</v>
      </c>
      <c r="S299" s="3" cm="1">
        <f t="array" ref="S299">IF(OR(ISBLANK(R299),R299=0),
    NA(),
    1 - IFERROR(
        (
            MAX(0, MIN(1,
            (R299 -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8.3230395648171807E-2</v>
      </c>
      <c r="T299" s="3">
        <v>1.9692723700000001</v>
      </c>
      <c r="U299" s="3" cm="1">
        <f t="array" ref="U299">IF(OR(ISBLANK(T299),T299=0),
    NA(),
    1 - IFERROR(
        (
            MAX(0, MIN(1,
            (T299 -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0.41527830659664922</v>
      </c>
      <c r="V299" s="3">
        <v>0.19239917400000001</v>
      </c>
      <c r="W299" s="3">
        <v>0.66091602000000005</v>
      </c>
      <c r="X299" s="3">
        <v>0.19945397300000001</v>
      </c>
      <c r="Y299" s="3">
        <v>0.29727432799999998</v>
      </c>
      <c r="Z299" s="3">
        <v>0.915439118</v>
      </c>
      <c r="AA299" s="3" cm="1">
        <f t="array" ref="AA299">IF(OR(ISBLANK(Z299),Z299=0),
    NA(),
    1 - IFERROR(
        (
            MAX(0, MIN(1,
            (Z299 -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0.48973991398066574</v>
      </c>
      <c r="AB299" s="2">
        <v>850</v>
      </c>
      <c r="AC299" s="3" cm="1">
        <f t="array" ref="AC299">IF(OR(ISBLANK(AB299),AB299=0),
    NA(),
    IFERROR(
        (
            MAX(0, MIN(1,
            (AB299 -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0.44572200406402901</v>
      </c>
      <c r="AD299" s="3">
        <v>1.1858693680000001</v>
      </c>
      <c r="AE299" s="3" cm="1">
        <f t="array" ref="AE299">IF(OR(ISBLANK(AD299),AD299=0),
    NA(),
    1 - IFERROR(
        (
            MAX(0, MIN(1,
            (AD299 -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0.67363336642682325</v>
      </c>
      <c r="AF299" s="3">
        <f xml:space="preserve">
$AG$1 * W299 +
$AH$1 * V299 +
$AI$1 * X299 +
$AJ$1 * Y299 +
$AK$1 * P299 +
$AL$1 * N299 +
$AM$1 * E299 +
$AN$1 * J299 +
$AO$1 * S299 +
$AP$1 * U299 +
$AQ$1 * AC299 +
$AR$1 * AA299 +
$AS$1 * AE299</f>
        <v>0.44676261730736233</v>
      </c>
    </row>
    <row r="300" spans="1:32" x14ac:dyDescent="0.25">
      <c r="A300" s="1" t="s">
        <v>34</v>
      </c>
      <c r="B300" s="2">
        <v>954.25714289999996</v>
      </c>
      <c r="C300" s="2">
        <v>949.11428569999998</v>
      </c>
      <c r="D300" s="3">
        <v>0.35162104700000002</v>
      </c>
      <c r="E300" s="3" cm="1">
        <f t="array" ref="E300">IF(OR(ISBLANK(D300),D300=0),
    NA(),
    1 - IFERROR(
        (
            MAX(0, MIN(1,
            (D300 -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</v>
      </c>
      <c r="F300" s="1" t="s">
        <v>31</v>
      </c>
      <c r="G300" s="2">
        <v>954.25714289999996</v>
      </c>
      <c r="H300" s="2">
        <v>949.11428569999998</v>
      </c>
      <c r="I300" s="3">
        <v>1.4344430000000001E-3</v>
      </c>
      <c r="J300" s="3" cm="1">
        <f t="array" ref="J300">IF(OR(ISBLANK(I300),I300=0),
    NA(),
    1 - IFERROR(
        (
            MAX(0, MIN(1,
            (I300 -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0.64765441605164964</v>
      </c>
      <c r="K300" s="1" t="s">
        <v>18</v>
      </c>
      <c r="L300" s="1" t="s">
        <v>19</v>
      </c>
      <c r="M300" s="2">
        <v>99.542857139999995</v>
      </c>
      <c r="N300" s="3" cm="1">
        <f t="array" ref="N300">IF(OR(ISBLANK(M300),M300=0),
    NA(),
    IFERROR(
        (
            (M300 -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0.41144231476757753</v>
      </c>
      <c r="O300" s="2">
        <v>321.17142860000001</v>
      </c>
      <c r="P300" s="3" cm="1">
        <f t="array" ref="P300">IF(OR(ISBLANK(O300),O300=0),
    NA(),
    IFERROR(
        (
            (O300 -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0.28868229157866843</v>
      </c>
      <c r="Q300" s="3">
        <v>0.34228498400000001</v>
      </c>
      <c r="R300" s="3">
        <v>1.071421344</v>
      </c>
      <c r="S300" s="3" cm="1">
        <f t="array" ref="S300">IF(OR(ISBLANK(R300),R300=0),
    NA(),
    1 - IFERROR(
        (
            MAX(0, MIN(1,
            (R300 -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0.1159378352903272</v>
      </c>
      <c r="T300" s="3">
        <v>3.8784654879999998</v>
      </c>
      <c r="U300" s="3" cm="1">
        <f t="array" ref="U300">IF(OR(ISBLANK(T300),T300=0),
    NA(),
    1 - IFERROR(
        (
            MAX(0, MIN(1,
            (T300 -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0.32910386698443583</v>
      </c>
      <c r="V300" s="3">
        <v>0.104319091</v>
      </c>
      <c r="W300" s="3">
        <v>0.30763944100000001</v>
      </c>
      <c r="X300" s="3">
        <v>0.108251691</v>
      </c>
      <c r="Y300" s="3">
        <v>0.15564798099999999</v>
      </c>
      <c r="Z300" s="3">
        <v>0.76849605600000004</v>
      </c>
      <c r="AA300" s="3" cm="1">
        <f t="array" ref="AA300">IF(OR(ISBLANK(Z300),Z300=0),
    NA(),
    1 - IFERROR(
        (
            MAX(0, MIN(1,
            (Z300 -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0.54553943811760242</v>
      </c>
      <c r="AB300" s="2">
        <v>77</v>
      </c>
      <c r="AC300" s="3" cm="1">
        <f t="array" ref="AC300">IF(OR(ISBLANK(AB300),AB300=0),
    NA(),
    IFERROR(
        (
            MAX(0, MIN(1,
            (AB300 -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0.27507128416005255</v>
      </c>
      <c r="AD300" s="3">
        <v>5.5277005999999997E-2</v>
      </c>
      <c r="AE300" s="3" cm="1">
        <f t="array" ref="AE300">IF(OR(ISBLANK(AD300),AD300=0),
    NA(),
    1 - IFERROR(
        (
            MAX(0, MIN(1,
            (AD300 -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0.91144154391760479</v>
      </c>
      <c r="AF300" s="3">
        <f xml:space="preserve">
$AG$1 * W300 +
$AH$1 * V300 +
$AI$1 * X300 +
$AJ$1 * Y300 +
$AK$1 * P300 +
$AL$1 * N300 +
$AM$1 * E300 +
$AN$1 * J300 +
$AO$1 * S300 +
$AP$1 * U300 +
$AQ$1 * AC300 +
$AR$1 * AA300 +
$AS$1 * AE300</f>
        <v>0.40741122201661911</v>
      </c>
    </row>
    <row r="301" spans="1:32" x14ac:dyDescent="0.25">
      <c r="A301" s="1" t="s">
        <v>34</v>
      </c>
      <c r="B301" s="2">
        <v>954.25714289999996</v>
      </c>
      <c r="C301" s="2">
        <v>949.11428569999998</v>
      </c>
      <c r="D301" s="3">
        <v>0.35162104700000002</v>
      </c>
      <c r="E301" s="3" cm="1">
        <f t="array" ref="E301">IF(OR(ISBLANK(D301),D301=0),
    NA(),
    1 - IFERROR(
        (
            MAX(0, MIN(1,
            (D301 -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</v>
      </c>
      <c r="F301" s="1" t="s">
        <v>29</v>
      </c>
      <c r="G301" s="2">
        <v>954.25714289999996</v>
      </c>
      <c r="H301" s="2">
        <v>949.11428569999998</v>
      </c>
      <c r="I301" s="3">
        <v>6.2842560000000006E-2</v>
      </c>
      <c r="J301" s="3" cm="1">
        <f t="array" ref="J301">IF(OR(ISBLANK(I301),I301=0),
    NA(),
    1 - IFERROR(
        (
            MAX(0, MIN(1,
            (I301 -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0.20245307422427261</v>
      </c>
      <c r="K301" s="1" t="s">
        <v>18</v>
      </c>
      <c r="L301" s="1" t="s">
        <v>19</v>
      </c>
      <c r="M301" s="2">
        <v>210.91428569999999</v>
      </c>
      <c r="N301" s="3" cm="1">
        <f t="array" ref="N301">IF(OR(ISBLANK(M301),M301=0),
    NA(),
    IFERROR(
        (
            (M301 -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0.49524967597664032</v>
      </c>
      <c r="O301" s="2">
        <v>334.05714289999997</v>
      </c>
      <c r="P301" s="3" cm="1">
        <f t="array" ref="P301">IF(OR(ISBLANK(O301),O301=0),
    NA(),
    IFERROR(
        (
            (O301 -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0.29681836777746906</v>
      </c>
      <c r="Q301" s="3">
        <v>0.39802090400000001</v>
      </c>
      <c r="R301" s="3">
        <v>1.2021023129999999</v>
      </c>
      <c r="S301" s="3" cm="1">
        <f t="array" ref="S301">IF(OR(ISBLANK(R301),R301=0),
    NA(),
    1 - IFERROR(
        (
            MAX(0, MIN(1,
            (R301 -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9.5026174277987097E-2</v>
      </c>
      <c r="T301" s="3">
        <v>1.943248769</v>
      </c>
      <c r="U301" s="3" cm="1">
        <f t="array" ref="U301">IF(OR(ISBLANK(T301),T301=0),
    NA(),
    1 - IFERROR(
        (
            MAX(0, MIN(1,
            (T301 -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0.41686260331193559</v>
      </c>
      <c r="V301" s="3">
        <v>0.22174503100000001</v>
      </c>
      <c r="W301" s="3">
        <v>0.62792856600000002</v>
      </c>
      <c r="X301" s="3">
        <v>0.229972067</v>
      </c>
      <c r="Y301" s="3">
        <v>0.32725943400000002</v>
      </c>
      <c r="Z301" s="3">
        <v>0.99632766299999997</v>
      </c>
      <c r="AA301" s="3" cm="1">
        <f t="array" ref="AA301">IF(OR(ISBLANK(Z301),Z301=0),
    NA(),
    1 - IFERROR(
        (
            MAX(0, MIN(1,
            (Z301 -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0.46258935837563331</v>
      </c>
      <c r="AB301" s="2">
        <v>1585</v>
      </c>
      <c r="AC301" s="3" cm="1">
        <f t="array" ref="AC301">IF(OR(ISBLANK(AB301),AB301=0),
    NA(),
    IFERROR(
        (
            MAX(0, MIN(1,
            (AB301 -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0.50493278712789136</v>
      </c>
      <c r="AD301" s="3">
        <v>2.9656684370000002</v>
      </c>
      <c r="AE301" s="3" cm="1">
        <f t="array" ref="AE301">IF(OR(ISBLANK(AD301),AD301=0),
    NA(),
    1 - IFERROR(
        (
            MAX(0, MIN(1,
            (AD301 -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0.60576366290222428</v>
      </c>
      <c r="AF301" s="3">
        <f xml:space="preserve">
$AG$1 * W301 +
$AH$1 * V301 +
$AI$1 * X301 +
$AJ$1 * Y301 +
$AK$1 * P301 +
$AL$1 * N301 +
$AM$1 * E301 +
$AN$1 * J301 +
$AO$1 * S301 +
$AP$1 * U301 +
$AQ$1 * AC301 +
$AR$1 * AA301 +
$AS$1 * AE301</f>
        <v>0.44170498662259139</v>
      </c>
    </row>
    <row r="302" spans="1:32" x14ac:dyDescent="0.25">
      <c r="A302" s="1" t="s">
        <v>34</v>
      </c>
      <c r="B302" s="2">
        <v>954.25714289999996</v>
      </c>
      <c r="C302" s="2">
        <v>949.11428569999998</v>
      </c>
      <c r="D302" s="3">
        <v>0.35162104700000002</v>
      </c>
      <c r="E302" s="3" cm="1">
        <f t="array" ref="E302">IF(OR(ISBLANK(D302),D302=0),
    NA(),
    1 - IFERROR(
        (
            MAX(0, MIN(1,
            (D302 -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</v>
      </c>
      <c r="F302" s="1" t="s">
        <v>29</v>
      </c>
      <c r="G302" s="2">
        <v>954.25714289999996</v>
      </c>
      <c r="H302" s="2">
        <v>949.11428569999998</v>
      </c>
      <c r="I302" s="3">
        <v>6.2842560000000006E-2</v>
      </c>
      <c r="J302" s="3" cm="1">
        <f t="array" ref="J302">IF(OR(ISBLANK(I302),I302=0),
    NA(),
    1 - IFERROR(
        (
            MAX(0, MIN(1,
            (I302 -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0.20245307422427261</v>
      </c>
      <c r="K302" s="1" t="s">
        <v>18</v>
      </c>
      <c r="L302" s="1" t="s">
        <v>43</v>
      </c>
      <c r="M302" s="2">
        <v>203.2857143</v>
      </c>
      <c r="N302" s="3" cm="1">
        <f t="array" ref="N302">IF(OR(ISBLANK(M302),M302=0),
    NA(),
    IFERROR(
        (
            (M302 -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0.49108049833953116</v>
      </c>
      <c r="O302" s="2">
        <v>323.97142860000002</v>
      </c>
      <c r="P302" s="3" cm="1">
        <f t="array" ref="P302">IF(OR(ISBLANK(O302),O302=0),
    NA(),
    IFERROR(
        (
            (O302 -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0.29049575240096276</v>
      </c>
      <c r="Q302" s="3">
        <v>0.43215041700000001</v>
      </c>
      <c r="R302" s="3">
        <v>1.3445118519999999</v>
      </c>
      <c r="S302" s="3" cm="1">
        <f t="array" ref="S302">IF(OR(ISBLANK(R302),R302=0),
    NA(),
    1 - IFERROR(
        (
            MAX(0, MIN(1,
            (R302 -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7.424352850223559E-2</v>
      </c>
      <c r="T302" s="3">
        <v>2.187541848</v>
      </c>
      <c r="U302" s="3" cm="1">
        <f t="array" ref="U302">IF(OR(ISBLANK(T302),T302=0),
    NA(),
    1 - IFERROR(
        (
            MAX(0, MIN(1,
            (T302 -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0.40262192858344814</v>
      </c>
      <c r="V302" s="3">
        <v>0.21376737400000001</v>
      </c>
      <c r="W302" s="3">
        <v>0.62392191299999999</v>
      </c>
      <c r="X302" s="3">
        <v>0.22169773600000001</v>
      </c>
      <c r="Y302" s="3">
        <v>0.31795677999999999</v>
      </c>
      <c r="Z302" s="3">
        <v>0.96582553400000004</v>
      </c>
      <c r="AA302" s="3" cm="1">
        <f t="array" ref="AA302">IF(OR(ISBLANK(Z302),Z302=0),
    NA(),
    1 - IFERROR(
        (
            MAX(0, MIN(1,
            (Z302 -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0.47258178634842352</v>
      </c>
      <c r="AB302" s="2">
        <v>1491</v>
      </c>
      <c r="AC302" s="3" cm="1">
        <f t="array" ref="AC302">IF(OR(ISBLANK(AB302),AB302=0),
    NA(),
    IFERROR(
        (
            MAX(0, MIN(1,
            (AB302 -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0.49879235701017838</v>
      </c>
      <c r="AD302" s="3">
        <v>2.619279191</v>
      </c>
      <c r="AE302" s="3" cm="1">
        <f t="array" ref="AE302">IF(OR(ISBLANK(AD302),AD302=0),
    NA(),
    1 - IFERROR(
        (
            MAX(0, MIN(1,
            (AD302 -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0.61562356009924946</v>
      </c>
      <c r="AF302" s="3">
        <f xml:space="preserve">
$AG$1 * W302 +
$AH$1 * V302 +
$AI$1 * X302 +
$AJ$1 * Y302 +
$AK$1 * P302 +
$AL$1 * N302 +
$AM$1 * E302 +
$AN$1 * J302 +
$AO$1 * S302 +
$AP$1 * U302 +
$AQ$1 * AC302 +
$AR$1 * AA302 +
$AS$1 * AE302</f>
        <v>0.43826578780820846</v>
      </c>
    </row>
    <row r="303" spans="1:32" x14ac:dyDescent="0.25">
      <c r="A303" s="1" t="s">
        <v>21</v>
      </c>
      <c r="B303" s="2">
        <v>19610.971430000001</v>
      </c>
      <c r="C303" s="2">
        <v>19566.599999999999</v>
      </c>
      <c r="D303" s="3">
        <v>1.062789E-3</v>
      </c>
      <c r="E303" s="3" cm="1">
        <f t="array" ref="E303">IF(OR(ISBLANK(D303),D303=0),
    NA(),
    1 - IFERROR(
        (
            MAX(0, MIN(1,
            (D303 -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03" s="1" t="s">
        <v>30</v>
      </c>
      <c r="G303" s="2">
        <v>19610.971430000001</v>
      </c>
      <c r="H303" s="2">
        <v>19566.599999999999</v>
      </c>
      <c r="I303" s="3">
        <v>7.7320999999999998E-4</v>
      </c>
      <c r="J303" s="3" cm="1">
        <f t="array" ref="J303">IF(OR(ISBLANK(I303),I303=0),
    NA(),
    1 - IFERROR(
        (
            MAX(0, MIN(1,
            (I303 -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0.71104604292481011</v>
      </c>
      <c r="K303" s="1" t="s">
        <v>42</v>
      </c>
      <c r="L303" s="1" t="s">
        <v>19</v>
      </c>
      <c r="M303" s="2">
        <v>6213</v>
      </c>
      <c r="N303" s="3" cm="1">
        <f t="array" ref="N303">IF(OR(ISBLANK(M303),M303=0),
    NA(),
    IFERROR(
        (
            (M303 -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1</v>
      </c>
      <c r="O303" s="2">
        <v>7666.5142859999996</v>
      </c>
      <c r="P303" s="3" cm="1">
        <f t="array" ref="P303">IF(OR(ISBLANK(O303),O303=0),
    NA(),
    IFERROR(
        (
            (O303 -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0.96750658001595569</v>
      </c>
      <c r="Q303" s="3">
        <v>0.42732566700000002</v>
      </c>
      <c r="R303" s="3">
        <v>5.5974346000000001E-2</v>
      </c>
      <c r="S303" s="3" cm="1">
        <f t="array" ref="S303">IF(OR(ISBLANK(R303),R303=0),
    NA(),
    1 - IFERROR(
        (
            MAX(0, MIN(1,
            (R303 -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0.54409501886689948</v>
      </c>
      <c r="T303" s="3">
        <v>7.0127690000000006E-2</v>
      </c>
      <c r="U303" s="3" cm="1">
        <f t="array" ref="U303">IF(OR(ISBLANK(T303),T303=0),
    NA(),
    1 - IFERROR(
        (
            MAX(0, MIN(1,
            (T303 -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0.74213510915151271</v>
      </c>
      <c r="V303" s="3">
        <v>0.31849953600000003</v>
      </c>
      <c r="W303" s="3">
        <v>0.80830523399999998</v>
      </c>
      <c r="X303" s="3">
        <v>0.32445890999999999</v>
      </c>
      <c r="Y303" s="3">
        <v>0.45621074299999997</v>
      </c>
      <c r="Z303" s="3">
        <v>1.090893203</v>
      </c>
      <c r="AA303" s="3" cm="1">
        <f t="array" ref="AA303">IF(OR(ISBLANK(Z303),Z303=0),
    NA(),
    1 - IFERROR(
        (
            MAX(0, MIN(1,
            (Z303 -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0.4332525368792064</v>
      </c>
      <c r="AB303" s="2">
        <v>48261</v>
      </c>
      <c r="AC303" s="3" cm="1">
        <f t="array" ref="AC303">IF(OR(ISBLANK(AB303),AB303=0),
    NA(),
    IFERROR(
        (
            MAX(0, MIN(1,
            (AB303 -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1</v>
      </c>
      <c r="AD303" s="3">
        <v>74.822521309999999</v>
      </c>
      <c r="AE303" s="3" cm="1">
        <f t="array" ref="AE303">IF(OR(ISBLANK(AD303),AD303=0),
    NA(),
    1 - IFERROR(
        (
            MAX(0, MIN(1,
            (AD303 -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0.24549714744052398</v>
      </c>
      <c r="AF303" s="3">
        <f xml:space="preserve">
$AG$1 * W303 +
$AH$1 * V303 +
$AI$1 * X303 +
$AJ$1 * Y303 +
$AK$1 * P303 +
$AL$1 * N303 +
$AM$1 * E303 +
$AN$1 * J303 +
$AO$1 * S303 +
$AP$1 * U303 +
$AQ$1 * AC303 +
$AR$1 * AA303 +
$AS$1 * AE303</f>
        <v>0.64411511354158113</v>
      </c>
    </row>
    <row r="304" spans="1:32" x14ac:dyDescent="0.25">
      <c r="A304" s="1" t="s">
        <v>21</v>
      </c>
      <c r="B304" s="2">
        <v>19610.971430000001</v>
      </c>
      <c r="C304" s="2">
        <v>19566.599999999999</v>
      </c>
      <c r="D304" s="3">
        <v>1.062789E-3</v>
      </c>
      <c r="E304" s="3" cm="1">
        <f t="array" ref="E304">IF(OR(ISBLANK(D304),D304=0),
    NA(),
    1 - IFERROR(
        (
            MAX(0, MIN(1,
            (D304 -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04" s="1" t="s">
        <v>30</v>
      </c>
      <c r="G304" s="2">
        <v>19610.971430000001</v>
      </c>
      <c r="H304" s="2">
        <v>19566.599999999999</v>
      </c>
      <c r="I304" s="3">
        <v>7.7320999999999998E-4</v>
      </c>
      <c r="J304" s="3" cm="1">
        <f t="array" ref="J304">IF(OR(ISBLANK(I304),I304=0),
    NA(),
    1 - IFERROR(
        (
            MAX(0, MIN(1,
            (I304 -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0.71104604292481011</v>
      </c>
      <c r="K304" s="1" t="s">
        <v>42</v>
      </c>
      <c r="L304" s="1" t="s">
        <v>43</v>
      </c>
      <c r="M304" s="2">
        <v>5693.0285709999998</v>
      </c>
      <c r="N304" s="3" cm="1">
        <f t="array" ref="N304">IF(OR(ISBLANK(M304),M304=0),
    NA(),
    IFERROR(
        (
            (M304 -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0.98259439910719015</v>
      </c>
      <c r="O304" s="2">
        <v>6930.7714290000004</v>
      </c>
      <c r="P304" s="3" cm="1">
        <f t="array" ref="P304">IF(OR(ISBLANK(O304),O304=0),
    NA(),
    IFERROR(
        (
            (O304 -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0.93790757981118811</v>
      </c>
      <c r="Q304" s="3">
        <v>1.7547960840000001</v>
      </c>
      <c r="R304" s="3">
        <v>0.254559965</v>
      </c>
      <c r="S304" s="3" cm="1">
        <f t="array" ref="S304">IF(OR(ISBLANK(R304),R304=0),
    NA(),
    1 - IFERROR(
        (
            MAX(0, MIN(1,
            (R304 -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0.34403264499945674</v>
      </c>
      <c r="T304" s="3">
        <v>0.31604533899999998</v>
      </c>
      <c r="U304" s="3" cm="1">
        <f t="array" ref="U304">IF(OR(ISBLANK(T304),T304=0),
    NA(),
    1 - IFERROR(
        (
            MAX(0, MIN(1,
            (T304 -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0.60314909625683377</v>
      </c>
      <c r="V304" s="3">
        <v>0.29200050799999999</v>
      </c>
      <c r="W304" s="3">
        <v>0.81820189899999995</v>
      </c>
      <c r="X304" s="3">
        <v>0.29745196800000001</v>
      </c>
      <c r="Y304" s="3">
        <v>0.42946896600000001</v>
      </c>
      <c r="Z304" s="3">
        <v>1.0762259780000001</v>
      </c>
      <c r="AA304" s="3" cm="1">
        <f t="array" ref="AA304">IF(OR(ISBLANK(Z304),Z304=0),
    NA(),
    1 - IFERROR(
        (
            MAX(0, MIN(1,
            (Z304 -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0.43765319057451479</v>
      </c>
      <c r="AB304" s="2">
        <v>42969</v>
      </c>
      <c r="AC304" s="3" cm="1">
        <f t="array" ref="AC304">IF(OR(ISBLANK(AB304),AB304=0),
    NA(),
    IFERROR(
        (
            MAX(0, MIN(1,
            (AB304 -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0.97703824582450438</v>
      </c>
      <c r="AD304" s="3">
        <v>71.682956950000005</v>
      </c>
      <c r="AE304" s="3" cm="1">
        <f t="array" ref="AE304">IF(OR(ISBLANK(AD304),AD304=0),
    NA(),
    1 - IFERROR(
        (
            MAX(0, MIN(1,
            (AD304 -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0.25194268706953871</v>
      </c>
      <c r="AF304" s="3">
        <f xml:space="preserve">
$AG$1 * W304 +
$AH$1 * V304 +
$AI$1 * X304 +
$AJ$1 * Y304 +
$AK$1 * P304 +
$AL$1 * N304 +
$AM$1 * E304 +
$AN$1 * J304 +
$AO$1 * S304 +
$AP$1 * U304 +
$AQ$1 * AC304 +
$AR$1 * AA304 +
$AS$1 * AE304</f>
        <v>0.61228166037746057</v>
      </c>
    </row>
    <row r="305" spans="1:32" x14ac:dyDescent="0.25">
      <c r="A305" s="1" t="s">
        <v>21</v>
      </c>
      <c r="B305" s="2">
        <v>19610.971430000001</v>
      </c>
      <c r="C305" s="2">
        <v>19566.599999999999</v>
      </c>
      <c r="D305" s="3">
        <v>1.062789E-3</v>
      </c>
      <c r="E305" s="3" cm="1">
        <f t="array" ref="E305">IF(OR(ISBLANK(D305),D305=0),
    NA(),
    1 - IFERROR(
        (
            MAX(0, MIN(1,
            (D305 -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05" s="1" t="s">
        <v>30</v>
      </c>
      <c r="G305" s="2">
        <v>19610.971430000001</v>
      </c>
      <c r="H305" s="2">
        <v>19566.599999999999</v>
      </c>
      <c r="I305" s="3">
        <v>7.7320999999999998E-4</v>
      </c>
      <c r="J305" s="3" cm="1">
        <f t="array" ref="J305">IF(OR(ISBLANK(I305),I305=0),
    NA(),
    1 - IFERROR(
        (
            MAX(0, MIN(1,
            (I305 -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0.71104604292481011</v>
      </c>
      <c r="K305" s="1" t="s">
        <v>18</v>
      </c>
      <c r="L305" s="1" t="s">
        <v>19</v>
      </c>
      <c r="M305" s="2">
        <v>4485.9714290000002</v>
      </c>
      <c r="N305" s="3" cm="1">
        <f t="array" ref="N305">IF(OR(ISBLANK(M305),M305=0),
    NA(),
    IFERROR(
        (
            (M305 -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0.93662798560437743</v>
      </c>
      <c r="O305" s="2">
        <v>6567.7428570000002</v>
      </c>
      <c r="P305" s="3" cm="1">
        <f t="array" ref="P305">IF(OR(ISBLANK(O305),O305=0),
    NA(),
    IFERROR(
        (
            (O305 -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0.92246308436333202</v>
      </c>
      <c r="Q305" s="3">
        <v>1.902481436</v>
      </c>
      <c r="R305" s="3">
        <v>0.29011810500000002</v>
      </c>
      <c r="S305" s="3" cm="1">
        <f t="array" ref="S305">IF(OR(ISBLANK(R305),R305=0),
    NA(),
    1 - IFERROR(
        (
            MAX(0, MIN(1,
            (R305 -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0.32543577783653177</v>
      </c>
      <c r="T305" s="3">
        <v>0.43826111000000001</v>
      </c>
      <c r="U305" s="3" cm="1">
        <f t="array" ref="U305">IF(OR(ISBLANK(T305),T305=0),
    NA(),
    1 - IFERROR(
        (
            MAX(0, MIN(1,
            (T305 -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0.57316064136463574</v>
      </c>
      <c r="V305" s="3">
        <v>0.230314979</v>
      </c>
      <c r="W305" s="3">
        <v>0.68057935999999997</v>
      </c>
      <c r="X305" s="3">
        <v>0.234647939</v>
      </c>
      <c r="Y305" s="3">
        <v>0.34378937900000001</v>
      </c>
      <c r="Z305" s="3">
        <v>1.0922877090000001</v>
      </c>
      <c r="AA305" s="3" cm="1">
        <f t="array" ref="AA305">IF(OR(ISBLANK(Z305),Z305=0),
    NA(),
    1 - IFERROR(
        (
            MAX(0, MIN(1,
            (Z305 -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0.43283680101432342</v>
      </c>
      <c r="AB305" s="2">
        <v>31738</v>
      </c>
      <c r="AC305" s="3" cm="1">
        <f t="array" ref="AC305">IF(OR(ISBLANK(AB305),AB305=0),
    NA(),
    IFERROR(
        (
            MAX(0, MIN(1,
            (AB305 -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0.91959311460196191</v>
      </c>
      <c r="AD305" s="3">
        <v>53.325420309999998</v>
      </c>
      <c r="AE305" s="3" cm="1">
        <f t="array" ref="AE305">IF(OR(ISBLANK(AD305),AD305=0),
    NA(),
    1 - IFERROR(
        (
            MAX(0, MIN(1,
            (AD305 -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0.29495609087352359</v>
      </c>
      <c r="AF305" s="3">
        <f xml:space="preserve">
$AG$1 * W305 +
$AH$1 * V305 +
$AI$1 * X305 +
$AJ$1 * Y305 +
$AK$1 * P305 +
$AL$1 * N305 +
$AM$1 * E305 +
$AN$1 * J305 +
$AO$1 * S305 +
$AP$1 * U305 +
$AQ$1 * AC305 +
$AR$1 * AA305 +
$AS$1 * AE305</f>
        <v>0.57854690566628586</v>
      </c>
    </row>
    <row r="306" spans="1:32" x14ac:dyDescent="0.25">
      <c r="A306" s="1" t="s">
        <v>21</v>
      </c>
      <c r="B306" s="2">
        <v>19610.971430000001</v>
      </c>
      <c r="C306" s="2">
        <v>19566.599999999999</v>
      </c>
      <c r="D306" s="3">
        <v>1.062789E-3</v>
      </c>
      <c r="E306" s="3" cm="1">
        <f t="array" ref="E306">IF(OR(ISBLANK(D306),D306=0),
    NA(),
    1 - IFERROR(
        (
            MAX(0, MIN(1,
            (D306 -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06" s="1" t="s">
        <v>32</v>
      </c>
      <c r="G306" s="2">
        <v>19610.971430000001</v>
      </c>
      <c r="H306" s="2">
        <v>19566.599999999999</v>
      </c>
      <c r="I306" s="3">
        <v>9.3268229999999997E-3</v>
      </c>
      <c r="J306" s="3" cm="1">
        <f t="array" ref="J306">IF(OR(ISBLANK(I306),I306=0),
    NA(),
    1 - IFERROR(
        (
            MAX(0, MIN(1,
            (I306 -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0.45932216952974336</v>
      </c>
      <c r="K306" s="1" t="s">
        <v>42</v>
      </c>
      <c r="L306" s="1" t="s">
        <v>19</v>
      </c>
      <c r="M306" s="2">
        <v>4200.3999999999996</v>
      </c>
      <c r="N306" s="3" cm="1">
        <f t="array" ref="N306">IF(OR(ISBLANK(M306),M306=0),
    NA(),
    IFERROR(
        (
            (M306 -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0.92431228977469404</v>
      </c>
      <c r="O306" s="2">
        <v>6187.3142859999998</v>
      </c>
      <c r="P306" s="3" cm="1">
        <f t="array" ref="P306">IF(OR(ISBLANK(O306),O306=0),
    NA(),
    IFERROR(
        (
            (O306 -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0.90560324946955928</v>
      </c>
      <c r="Q306" s="3">
        <v>0.54748842799999997</v>
      </c>
      <c r="R306" s="3">
        <v>8.8905983999999993E-2</v>
      </c>
      <c r="S306" s="3" cm="1">
        <f t="array" ref="S306">IF(OR(ISBLANK(R306),R306=0),
    NA(),
    1 - IFERROR(
        (
            MAX(0, MIN(1,
            (R306 -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0.48402836503859481</v>
      </c>
      <c r="T306" s="3">
        <v>0.134788719</v>
      </c>
      <c r="U306" s="3" cm="1">
        <f t="array" ref="U306">IF(OR(ISBLANK(T306),T306=0),
    NA(),
    1 - IFERROR(
        (
            MAX(0, MIN(1,
            (T306 -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0.67861831045480481</v>
      </c>
      <c r="V306" s="3">
        <v>0.215818705</v>
      </c>
      <c r="W306" s="3">
        <v>0.67543155700000002</v>
      </c>
      <c r="X306" s="3">
        <v>0.219897388</v>
      </c>
      <c r="Y306" s="3">
        <v>0.326621879</v>
      </c>
      <c r="Z306" s="3">
        <v>1.117153031</v>
      </c>
      <c r="AA306" s="3" cm="1">
        <f t="array" ref="AA306">IF(OR(ISBLANK(Z306),Z306=0),
    NA(),
    1 - IFERROR(
        (
            MAX(0, MIN(1,
            (Z306 -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0.42549927257196618</v>
      </c>
      <c r="AB306" s="2">
        <v>29314</v>
      </c>
      <c r="AC306" s="3" cm="1">
        <f t="array" ref="AC306">IF(OR(ISBLANK(AB306),AB306=0),
    NA(),
    IFERROR(
        (
            MAX(0, MIN(1,
            (AB306 -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0.90509588437094746</v>
      </c>
      <c r="AD306" s="3">
        <v>48.783421179999998</v>
      </c>
      <c r="AE306" s="3" cm="1">
        <f t="array" ref="AE306">IF(OR(ISBLANK(AD306),AD306=0),
    NA(),
    1 - IFERROR(
        (
            MAX(0, MIN(1,
            (AD306 -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0.30741095237279803</v>
      </c>
      <c r="AF306" s="3">
        <f xml:space="preserve">
$AG$1 * W306 +
$AH$1 * V306 +
$AI$1 * X306 +
$AJ$1 * Y306 +
$AK$1 * P306 +
$AL$1 * N306 +
$AM$1 * E306 +
$AN$1 * J306 +
$AO$1 * S306 +
$AP$1 * U306 +
$AQ$1 * AC306 +
$AR$1 * AA306 +
$AS$1 * AE306</f>
        <v>0.58469369261723658</v>
      </c>
    </row>
    <row r="307" spans="1:32" x14ac:dyDescent="0.25">
      <c r="A307" s="1" t="s">
        <v>21</v>
      </c>
      <c r="B307" s="2">
        <v>19610.971430000001</v>
      </c>
      <c r="C307" s="2">
        <v>19566.599999999999</v>
      </c>
      <c r="D307" s="3">
        <v>1.062789E-3</v>
      </c>
      <c r="E307" s="3" cm="1">
        <f t="array" ref="E307">IF(OR(ISBLANK(D307),D307=0),
    NA(),
    1 - IFERROR(
        (
            MAX(0, MIN(1,
            (D307 -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07" s="1" t="s">
        <v>32</v>
      </c>
      <c r="G307" s="2">
        <v>19610.971430000001</v>
      </c>
      <c r="H307" s="2">
        <v>19566.599999999999</v>
      </c>
      <c r="I307" s="3">
        <v>9.3268229999999997E-3</v>
      </c>
      <c r="J307" s="3" cm="1">
        <f t="array" ref="J307">IF(OR(ISBLANK(I307),I307=0),
    NA(),
    1 - IFERROR(
        (
            MAX(0, MIN(1,
            (I307 -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0.45932216952974336</v>
      </c>
      <c r="K307" s="1" t="s">
        <v>42</v>
      </c>
      <c r="L307" s="1" t="s">
        <v>43</v>
      </c>
      <c r="M307" s="2">
        <v>4028.5714290000001</v>
      </c>
      <c r="N307" s="3" cm="1">
        <f t="array" ref="N307">IF(OR(ISBLANK(M307),M307=0),
    NA(),
    IFERROR(
        (
            (M307 -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0.91657329014793942</v>
      </c>
      <c r="O307" s="2">
        <v>5916.8571430000002</v>
      </c>
      <c r="P307" s="3" cm="1">
        <f t="array" ref="P307">IF(OR(ISBLANK(O307),O307=0),
    NA(),
    IFERROR(
        (
            (O307 -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0.8931562597660313</v>
      </c>
      <c r="Q307" s="3">
        <v>1.837315021</v>
      </c>
      <c r="R307" s="3">
        <v>0.31230702199999999</v>
      </c>
      <c r="S307" s="3" cm="1">
        <f t="array" ref="S307">IF(OR(ISBLANK(R307),R307=0),
    NA(),
    1 - IFERROR(
        (
            MAX(0, MIN(1,
            (R307 -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0.31479452808897779</v>
      </c>
      <c r="T307" s="3">
        <v>0.47527520499999998</v>
      </c>
      <c r="U307" s="3" cm="1">
        <f t="array" ref="U307">IF(OR(ISBLANK(T307),T307=0),
    NA(),
    1 - IFERROR(
        (
            MAX(0, MIN(1,
            (T307 -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0.56554468087943244</v>
      </c>
      <c r="V307" s="3">
        <v>0.20700587300000001</v>
      </c>
      <c r="W307" s="3">
        <v>0.67699252399999998</v>
      </c>
      <c r="X307" s="3">
        <v>0.21093077900000001</v>
      </c>
      <c r="Y307" s="3">
        <v>0.31652385900000002</v>
      </c>
      <c r="Z307" s="3">
        <v>1.1124127850000001</v>
      </c>
      <c r="AA307" s="3" cm="1">
        <f t="array" ref="AA307">IF(OR(ISBLANK(Z307),Z307=0),
    NA(),
    1 - IFERROR(
        (
            MAX(0, MIN(1,
            (Z307 -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0.42688721896988813</v>
      </c>
      <c r="AB307" s="2">
        <v>27492</v>
      </c>
      <c r="AC307" s="3" cm="1">
        <f t="array" ref="AC307">IF(OR(ISBLANK(AB307),AB307=0),
    NA(),
    IFERROR(
        (
            MAX(0, MIN(1,
            (AB307 -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0.89355367238717764</v>
      </c>
      <c r="AD307" s="3">
        <v>46.76228536</v>
      </c>
      <c r="AE307" s="3" cm="1">
        <f t="array" ref="AE307">IF(OR(ISBLANK(AD307),AD307=0),
    NA(),
    1 - IFERROR(
        (
            MAX(0, MIN(1,
            (AD307 -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0.31325392829956178</v>
      </c>
      <c r="AF307" s="3">
        <f xml:space="preserve">
$AG$1 * W307 +
$AH$1 * V307 +
$AI$1 * X307 +
$AJ$1 * Y307 +
$AK$1 * P307 +
$AL$1 * N307 +
$AM$1 * E307 +
$AN$1 * J307 +
$AO$1 * S307 +
$AP$1 * U307 +
$AQ$1 * AC307 +
$AR$1 * AA307 +
$AS$1 * AE307</f>
        <v>0.56277189501642833</v>
      </c>
    </row>
    <row r="308" spans="1:32" x14ac:dyDescent="0.25">
      <c r="A308" s="1" t="s">
        <v>21</v>
      </c>
      <c r="B308" s="2">
        <v>19610.971430000001</v>
      </c>
      <c r="C308" s="2">
        <v>19566.599999999999</v>
      </c>
      <c r="D308" s="3">
        <v>1.062789E-3</v>
      </c>
      <c r="E308" s="3" cm="1">
        <f t="array" ref="E308">IF(OR(ISBLANK(D308),D308=0),
    NA(),
    1 - IFERROR(
        (
            MAX(0, MIN(1,
            (D308 -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08" s="1" t="s">
        <v>32</v>
      </c>
      <c r="G308" s="2">
        <v>19610.971430000001</v>
      </c>
      <c r="H308" s="2">
        <v>19566.599999999999</v>
      </c>
      <c r="I308" s="3">
        <v>9.3268229999999997E-3</v>
      </c>
      <c r="J308" s="3" cm="1">
        <f t="array" ref="J308">IF(OR(ISBLANK(I308),I308=0),
    NA(),
    1 - IFERROR(
        (
            MAX(0, MIN(1,
            (I308 -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0.45932216952974336</v>
      </c>
      <c r="K308" s="1" t="s">
        <v>18</v>
      </c>
      <c r="L308" s="1" t="s">
        <v>19</v>
      </c>
      <c r="M308" s="2">
        <v>2078.9142860000002</v>
      </c>
      <c r="N308" s="3" cm="1">
        <f t="array" ref="N308">IF(OR(ISBLANK(M308),M308=0),
    NA(),
    IFERROR(
        (
            (M308 -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0.80197563523553272</v>
      </c>
      <c r="O308" s="2">
        <v>6062.4</v>
      </c>
      <c r="P308" s="3" cm="1">
        <f t="array" ref="P308">IF(OR(ISBLANK(O308),O308=0),
    NA(),
    IFERROR(
        (
            (O308 -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0.89990433652897461</v>
      </c>
      <c r="Q308" s="3">
        <v>0.92877070399999995</v>
      </c>
      <c r="R308" s="3">
        <v>0.152768917</v>
      </c>
      <c r="S308" s="3" cm="1">
        <f t="array" ref="S308">IF(OR(ISBLANK(R308),R308=0),
    NA(),
    1 - IFERROR(
        (
            MAX(0, MIN(1,
            (R308 -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0.41367297524620272</v>
      </c>
      <c r="T308" s="3">
        <v>0.47487115200000002</v>
      </c>
      <c r="U308" s="3" cm="1">
        <f t="array" ref="U308">IF(OR(ISBLANK(T308),T308=0),
    NA(),
    1 - IFERROR(
        (
            MAX(0, MIN(1,
            (T308 -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0.56562498372494319</v>
      </c>
      <c r="V308" s="3">
        <v>0.107078179</v>
      </c>
      <c r="W308" s="3">
        <v>0.344278421</v>
      </c>
      <c r="X308" s="3">
        <v>0.109147068</v>
      </c>
      <c r="Y308" s="3">
        <v>0.16331723100000001</v>
      </c>
      <c r="Z308" s="3">
        <v>1.130845629</v>
      </c>
      <c r="AA308" s="3" cm="1">
        <f t="array" ref="AA308">IF(OR(ISBLANK(Z308),Z308=0),
    NA(),
    1 - IFERROR(
        (
            MAX(0, MIN(1,
            (Z308 -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0.42151805045707114</v>
      </c>
      <c r="AB308" s="2">
        <v>10546</v>
      </c>
      <c r="AC308" s="3" cm="1">
        <f t="array" ref="AC308">IF(OR(ISBLANK(AB308),AB308=0),
    NA(),
    IFERROR(
        (
            MAX(0, MIN(1,
            (AB308 -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0.73772050232427011</v>
      </c>
      <c r="AD308" s="3">
        <v>20.417305590000002</v>
      </c>
      <c r="AE308" s="3" cm="1">
        <f t="array" ref="AE308">IF(OR(ISBLANK(AD308),AD308=0),
    NA(),
    1 - IFERROR(
        (
            MAX(0, MIN(1,
            (AD308 -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0.41831483288297622</v>
      </c>
      <c r="AF308" s="3">
        <f xml:space="preserve">
$AG$1 * W308 +
$AH$1 * V308 +
$AI$1 * X308 +
$AJ$1 * Y308 +
$AK$1 * P308 +
$AL$1 * N308 +
$AM$1 * E308 +
$AN$1 * J308 +
$AO$1 * S308 +
$AP$1 * U308 +
$AQ$1 * AC308 +
$AR$1 * AA308 +
$AS$1 * AE308</f>
        <v>0.50170286329737657</v>
      </c>
    </row>
    <row r="309" spans="1:32" x14ac:dyDescent="0.25">
      <c r="A309" s="1" t="s">
        <v>21</v>
      </c>
      <c r="B309" s="2">
        <v>19610.971430000001</v>
      </c>
      <c r="C309" s="2">
        <v>19566.599999999999</v>
      </c>
      <c r="D309" s="3">
        <v>1.062789E-3</v>
      </c>
      <c r="E309" s="3" cm="1">
        <f t="array" ref="E309">IF(OR(ISBLANK(D309),D309=0),
    NA(),
    1 - IFERROR(
        (
            MAX(0, MIN(1,
            (D309 -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09" s="1" t="s">
        <v>26</v>
      </c>
      <c r="G309" s="2">
        <v>19610.971430000001</v>
      </c>
      <c r="H309" s="2">
        <v>19566.599999999999</v>
      </c>
      <c r="I309" s="3">
        <v>1.884391E-3</v>
      </c>
      <c r="J309" s="3" cm="1">
        <f t="array" ref="J309">IF(OR(ISBLANK(I309),I309=0),
    NA(),
    1 - IFERROR(
        (
            MAX(0, MIN(1,
            (I309 -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0.6216288627790878</v>
      </c>
      <c r="K309" s="1" t="s">
        <v>42</v>
      </c>
      <c r="L309" s="1" t="s">
        <v>19</v>
      </c>
      <c r="M309" s="2">
        <v>3348.7714289999999</v>
      </c>
      <c r="N309" s="3" cm="1">
        <f t="array" ref="N309">IF(OR(ISBLANK(M309),M309=0),
    NA(),
    IFERROR(
        (
            (M309 -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0.8830734106545729</v>
      </c>
      <c r="O309" s="2">
        <v>5164.057143</v>
      </c>
      <c r="P309" s="3" cm="1">
        <f t="array" ref="P309">IF(OR(ISBLANK(O309),O309=0),
    NA(),
    IFERROR(
        (
            (O309 -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0.85619203156044776</v>
      </c>
      <c r="Q309" s="3">
        <v>0.378076782</v>
      </c>
      <c r="R309" s="3">
        <v>7.3481266000000003E-2</v>
      </c>
      <c r="S309" s="3" cm="1">
        <f t="array" ref="S309">IF(OR(ISBLANK(R309),R309=0),
    NA(),
    1 - IFERROR(
        (
            MAX(0, MIN(1,
            (R309 -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0.50855496140154388</v>
      </c>
      <c r="T309" s="3">
        <v>0.11645335599999999</v>
      </c>
      <c r="U309" s="3" cm="1">
        <f t="array" ref="U309">IF(OR(ISBLANK(T309),T309=0),
    NA(),
    1 - IFERROR(
        (
            MAX(0, MIN(1,
            (T309 -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0.6918252185411442</v>
      </c>
      <c r="V309" s="3">
        <v>0.171856801</v>
      </c>
      <c r="W309" s="3">
        <v>0.64741302300000003</v>
      </c>
      <c r="X309" s="3">
        <v>0.17500222400000001</v>
      </c>
      <c r="Y309" s="3">
        <v>0.27123275299999999</v>
      </c>
      <c r="Z309" s="3">
        <v>0.67495908800000004</v>
      </c>
      <c r="AA309" s="3" cm="1">
        <f t="array" ref="AA309">IF(OR(ISBLANK(Z309),Z309=0),
    NA(),
    1 - IFERROR(
        (
            MAX(0, MIN(1,
            (Z309 -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0.58721796715225671</v>
      </c>
      <c r="AB309" s="2">
        <v>22756</v>
      </c>
      <c r="AC309" s="3" cm="1">
        <f t="array" ref="AC309">IF(OR(ISBLANK(AB309),AB309=0),
    NA(),
    IFERROR(
        (
            MAX(0, MIN(1,
            (AB309 -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0.86039505257906057</v>
      </c>
      <c r="AD309" s="3">
        <v>30.347119169999999</v>
      </c>
      <c r="AE309" s="3" cm="1">
        <f t="array" ref="AE309">IF(OR(ISBLANK(AD309),AD309=0),
    NA(),
    1 - IFERROR(
        (
            MAX(0, MIN(1,
            (AD309 -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0.37022329967796475</v>
      </c>
      <c r="AF309" s="3">
        <f xml:space="preserve">
$AG$1 * W309 +
$AH$1 * V309 +
$AI$1 * X309 +
$AJ$1 * Y309 +
$AK$1 * P309 +
$AL$1 * N309 +
$AM$1 * E309 +
$AN$1 * J309 +
$AO$1 * S309 +
$AP$1 * U309 +
$AQ$1 * AC309 +
$AR$1 * AA309 +
$AS$1 * AE309</f>
        <v>0.58556928716776036</v>
      </c>
    </row>
    <row r="310" spans="1:32" x14ac:dyDescent="0.25">
      <c r="A310" s="1" t="s">
        <v>21</v>
      </c>
      <c r="B310" s="2">
        <v>19610.971430000001</v>
      </c>
      <c r="C310" s="2">
        <v>19566.599999999999</v>
      </c>
      <c r="D310" s="3">
        <v>1.062789E-3</v>
      </c>
      <c r="E310" s="3" cm="1">
        <f t="array" ref="E310">IF(OR(ISBLANK(D310),D310=0),
    NA(),
    1 - IFERROR(
        (
            MAX(0, MIN(1,
            (D310 -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10" s="1" t="s">
        <v>26</v>
      </c>
      <c r="G310" s="2">
        <v>19610.971430000001</v>
      </c>
      <c r="H310" s="2">
        <v>19566.599999999999</v>
      </c>
      <c r="I310" s="3">
        <v>1.884391E-3</v>
      </c>
      <c r="J310" s="3" cm="1">
        <f t="array" ref="J310">IF(OR(ISBLANK(I310),I310=0),
    NA(),
    1 - IFERROR(
        (
            MAX(0, MIN(1,
            (I310 -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0.6216288627790878</v>
      </c>
      <c r="K310" s="1" t="s">
        <v>42</v>
      </c>
      <c r="L310" s="1" t="s">
        <v>43</v>
      </c>
      <c r="M310" s="2">
        <v>3350.9714290000002</v>
      </c>
      <c r="N310" s="3" cm="1">
        <f t="array" ref="N310">IF(OR(ISBLANK(M310),M310=0),
    NA(),
    IFERROR(
        (
            (M310 -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0.8831903370165668</v>
      </c>
      <c r="O310" s="2">
        <v>5125.5428570000004</v>
      </c>
      <c r="P310" s="3" cm="1">
        <f t="array" ref="P310">IF(OR(ISBLANK(O310),O310=0),
    NA(),
    IFERROR(
        (
            (O310 -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0.85419839260816266</v>
      </c>
      <c r="Q310" s="3">
        <v>4.5336712300000004</v>
      </c>
      <c r="R310" s="3">
        <v>0.89551406700000002</v>
      </c>
      <c r="S310" s="3" cm="1">
        <f t="array" ref="S310">IF(OR(ISBLANK(R310),R310=0),
    NA(),
    1 - IFERROR(
        (
            MAX(0, MIN(1,
            (R310 -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0.14764435045453661</v>
      </c>
      <c r="T310" s="3">
        <v>1.3967008139999999</v>
      </c>
      <c r="U310" s="3" cm="1">
        <f t="array" ref="U310">IF(OR(ISBLANK(T310),T310=0),
    NA(),
    1 - IFERROR(
        (
            MAX(0, MIN(1,
            (T310 -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0.45498688679034871</v>
      </c>
      <c r="V310" s="3">
        <v>0.17191094200000001</v>
      </c>
      <c r="W310" s="3">
        <v>0.65253117500000002</v>
      </c>
      <c r="X310" s="3">
        <v>0.17506944299999999</v>
      </c>
      <c r="Y310" s="3">
        <v>0.271735212</v>
      </c>
      <c r="Z310" s="3">
        <v>0.675760417</v>
      </c>
      <c r="AA310" s="3" cm="1">
        <f t="array" ref="AA310">IF(OR(ISBLANK(Z310),Z310=0),
    NA(),
    1 - IFERROR(
        (
            MAX(0, MIN(1,
            (Z310 -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0.58683368794328605</v>
      </c>
      <c r="AB310" s="2">
        <v>22604</v>
      </c>
      <c r="AC310" s="3" cm="1">
        <f t="array" ref="AC310">IF(OR(ISBLANK(AB310),AB310=0),
    NA(),
    IFERROR(
        (
            MAX(0, MIN(1,
            (AB310 -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0.85924250683917014</v>
      </c>
      <c r="AD310" s="3">
        <v>31.304886889999999</v>
      </c>
      <c r="AE310" s="3" cm="1">
        <f t="array" ref="AE310">IF(OR(ISBLANK(AD310),AD310=0),
    NA(),
    1 - IFERROR(
        (
            MAX(0, MIN(1,
            (AD310 -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0.36629048834844513</v>
      </c>
      <c r="AF310" s="3">
        <f xml:space="preserve">
$AG$1 * W310 +
$AH$1 * V310 +
$AI$1 * X310 +
$AJ$1 * Y310 +
$AK$1 * P310 +
$AL$1 * N310 +
$AM$1 * E310 +
$AN$1 * J310 +
$AO$1 * S310 +
$AP$1 * U310 +
$AQ$1 * AC310 +
$AR$1 * AA310 +
$AS$1 * AE310</f>
        <v>0.54672681706810078</v>
      </c>
    </row>
    <row r="311" spans="1:32" x14ac:dyDescent="0.25">
      <c r="A311" s="1" t="s">
        <v>21</v>
      </c>
      <c r="B311" s="2">
        <v>19610.971430000001</v>
      </c>
      <c r="C311" s="2">
        <v>19566.599999999999</v>
      </c>
      <c r="D311" s="3">
        <v>1.062789E-3</v>
      </c>
      <c r="E311" s="3" cm="1">
        <f t="array" ref="E311">IF(OR(ISBLANK(D311),D311=0),
    NA(),
    1 - IFERROR(
        (
            MAX(0, MIN(1,
            (D311 -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11" s="1" t="s">
        <v>26</v>
      </c>
      <c r="G311" s="2">
        <v>19610.971430000001</v>
      </c>
      <c r="H311" s="2">
        <v>19566.599999999999</v>
      </c>
      <c r="I311" s="3">
        <v>1.884391E-3</v>
      </c>
      <c r="J311" s="3" cm="1">
        <f t="array" ref="J311">IF(OR(ISBLANK(I311),I311=0),
    NA(),
    1 - IFERROR(
        (
            MAX(0, MIN(1,
            (I311 -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0.6216288627790878</v>
      </c>
      <c r="K311" s="1" t="s">
        <v>18</v>
      </c>
      <c r="L311" s="1" t="s">
        <v>19</v>
      </c>
      <c r="M311" s="2">
        <v>1260.7142859999999</v>
      </c>
      <c r="N311" s="3" cm="1">
        <f t="array" ref="N311">IF(OR(ISBLANK(M311),M311=0),
    NA(),
    IFERROR(
        (
            (M311 -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0.72440839816406832</v>
      </c>
      <c r="O311" s="2">
        <v>6559.885714</v>
      </c>
      <c r="P311" s="3" cm="1">
        <f t="array" ref="P311">IF(OR(ISBLANK(O311),O311=0),
    NA(),
    IFERROR(
        (
            (O311 -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0.9221220892031099</v>
      </c>
      <c r="Q311" s="3">
        <v>0.46425583100000001</v>
      </c>
      <c r="R311" s="3">
        <v>7.0542092000000001E-2</v>
      </c>
      <c r="S311" s="3" cm="1">
        <f t="array" ref="S311">IF(OR(ISBLANK(R311),R311=0),
    NA(),
    1 - IFERROR(
        (
            MAX(0, MIN(1,
            (R311 -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0.51383091893159816</v>
      </c>
      <c r="T311" s="3">
        <v>0.39383880500000001</v>
      </c>
      <c r="U311" s="3" cm="1">
        <f t="array" ref="U311">IF(OR(ISBLANK(T311),T311=0),
    NA(),
    1 - IFERROR(
        (
            MAX(0, MIN(1,
            (T311 -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0.58308372702816502</v>
      </c>
      <c r="V311" s="3">
        <v>6.4692463000000006E-2</v>
      </c>
      <c r="W311" s="3">
        <v>0.19268740000000001</v>
      </c>
      <c r="X311" s="3">
        <v>6.5908843999999994E-2</v>
      </c>
      <c r="Y311" s="3">
        <v>9.6847312000000005E-2</v>
      </c>
      <c r="Z311" s="3">
        <v>0.746441727</v>
      </c>
      <c r="AA311" s="3" cm="1">
        <f t="array" ref="AA311">IF(OR(ISBLANK(Z311),Z311=0),
    NA(),
    1 - IFERROR(
        (
            MAX(0, MIN(1,
            (Z311 -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0.55484337590845267</v>
      </c>
      <c r="AB311" s="2">
        <v>5575</v>
      </c>
      <c r="AC311" s="3" cm="1">
        <f t="array" ref="AC311">IF(OR(ISBLANK(AB311),AB311=0),
    NA(),
    IFERROR(
        (
            MAX(0, MIN(1,
            (AB311 -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0.64940545049289922</v>
      </c>
      <c r="AD311" s="3">
        <v>9.8866728550000005</v>
      </c>
      <c r="AE311" s="3" cm="1">
        <f t="array" ref="AE311">IF(OR(ISBLANK(AD311),AD311=0),
    NA(),
    1 - IFERROR(
        (
            MAX(0, MIN(1,
            (AD311 -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0.49713150601090239</v>
      </c>
      <c r="AF311" s="3">
        <f xml:space="preserve">
$AG$1 * W311 +
$AH$1 * V311 +
$AI$1 * X311 +
$AJ$1 * Y311 +
$AK$1 * P311 +
$AL$1 * N311 +
$AM$1 * E311 +
$AN$1 * J311 +
$AO$1 * S311 +
$AP$1 * U311 +
$AQ$1 * AC311 +
$AR$1 * AA311 +
$AS$1 * AE311</f>
        <v>0.48921017788505905</v>
      </c>
    </row>
    <row r="312" spans="1:32" x14ac:dyDescent="0.25">
      <c r="A312" s="1" t="s">
        <v>21</v>
      </c>
      <c r="B312" s="2">
        <v>19610.971430000001</v>
      </c>
      <c r="C312" s="2">
        <v>19566.599999999999</v>
      </c>
      <c r="D312" s="3">
        <v>1.062789E-3</v>
      </c>
      <c r="E312" s="3" cm="1">
        <f t="array" ref="E312">IF(OR(ISBLANK(D312),D312=0),
    NA(),
    1 - IFERROR(
        (
            MAX(0, MIN(1,
            (D312 -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12" s="1" t="s">
        <v>22</v>
      </c>
      <c r="G312" s="2">
        <v>17425</v>
      </c>
      <c r="H312" s="2">
        <v>17392.114290000001</v>
      </c>
      <c r="I312" s="3">
        <v>8.7708939999999996E-3</v>
      </c>
      <c r="J312" s="3" cm="1">
        <f t="array" ref="J312">IF(OR(ISBLANK(I312),I312=0),
    NA(),
    1 - IFERROR(
        (
            MAX(0, MIN(1,
            (I312 -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0.46621752176172382</v>
      </c>
      <c r="K312" s="1" t="s">
        <v>42</v>
      </c>
      <c r="L312" s="1" t="s">
        <v>19</v>
      </c>
      <c r="M312" s="2">
        <v>299.11428569999998</v>
      </c>
      <c r="N312" s="3" cm="1">
        <f t="array" ref="N312">IF(OR(ISBLANK(M312),M312=0),
    NA(),
    IFERROR(
        (
            (M312 -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0.53553795431768858</v>
      </c>
      <c r="O312" s="2">
        <v>6744.4</v>
      </c>
      <c r="P312" s="3" cm="1">
        <f t="array" ref="P312">IF(OR(ISBLANK(O312),O312=0),
    NA(),
    IFERROR(
        (
            (O312 -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0.93005345701707676</v>
      </c>
      <c r="Q312" s="3">
        <v>0.48232226499999997</v>
      </c>
      <c r="R312" s="3">
        <v>7.2001986000000004E-2</v>
      </c>
      <c r="S312" s="3" cm="1">
        <f t="array" ref="S312">IF(OR(ISBLANK(R312),R312=0),
    NA(),
    1 - IFERROR(
        (
            MAX(0, MIN(1,
            (R312 -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0.51118186754066441</v>
      </c>
      <c r="T312" s="3">
        <v>1.832236143</v>
      </c>
      <c r="U312" s="3" cm="1">
        <f t="array" ref="U312">IF(OR(ISBLANK(T312),T312=0),
    NA(),
    1 - IFERROR(
        (
            MAX(0, MIN(1,
            (T312 -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0.42382192743592695</v>
      </c>
      <c r="V312" s="3">
        <v>1.5402508000000001E-2</v>
      </c>
      <c r="W312" s="3">
        <v>4.3688205000000001E-2</v>
      </c>
      <c r="X312" s="3">
        <v>1.5661311000000001E-2</v>
      </c>
      <c r="Y312" s="3">
        <v>2.2733381E-2</v>
      </c>
      <c r="Z312" s="3">
        <v>0.96972754699999997</v>
      </c>
      <c r="AA312" s="3" cm="1">
        <f t="array" ref="AA312">IF(OR(ISBLANK(Z312),Z312=0),
    NA(),
    1 - IFERROR(
        (
            MAX(0, MIN(1,
            (Z312 -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0.47128765728975652</v>
      </c>
      <c r="AB312" s="2">
        <v>243</v>
      </c>
      <c r="AC312" s="3" cm="1">
        <f t="array" ref="AC312">IF(OR(ISBLANK(AB312),AB312=0),
    NA(),
    IFERROR(
        (
            MAX(0, MIN(1,
            (AB312 -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0.34677326672866848</v>
      </c>
      <c r="AD312" s="3">
        <v>33.552146860000001</v>
      </c>
      <c r="AE312" s="3" cm="1">
        <f t="array" ref="AE312">IF(OR(ISBLANK(AD312),AD312=0),
    NA(),
    1 - IFERROR(
        (
            MAX(0, MIN(1,
            (AD312 -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0.35742793636460202</v>
      </c>
      <c r="AF312" s="3">
        <f xml:space="preserve">
$AG$1 * W312 +
$AH$1 * V312 +
$AI$1 * X312 +
$AJ$1 * Y312 +
$AK$1 * P312 +
$AL$1 * N312 +
$AM$1 * E312 +
$AN$1 * J312 +
$AO$1 * S312 +
$AP$1 * U312 +
$AQ$1 * AC312 +
$AR$1 * AA312 +
$AS$1 * AE312</f>
        <v>0.33844292476659066</v>
      </c>
    </row>
    <row r="313" spans="1:32" x14ac:dyDescent="0.25">
      <c r="A313" s="1" t="s">
        <v>21</v>
      </c>
      <c r="B313" s="2">
        <v>19610.971430000001</v>
      </c>
      <c r="C313" s="2">
        <v>19566.599999999999</v>
      </c>
      <c r="D313" s="3">
        <v>1.062789E-3</v>
      </c>
      <c r="E313" s="3" cm="1">
        <f t="array" ref="E313">IF(OR(ISBLANK(D313),D313=0),
    NA(),
    1 - IFERROR(
        (
            MAX(0, MIN(1,
            (D313 -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13" s="1" t="s">
        <v>22</v>
      </c>
      <c r="G313" s="2">
        <v>17425</v>
      </c>
      <c r="H313" s="2">
        <v>17392.114290000001</v>
      </c>
      <c r="I313" s="3">
        <v>8.7708939999999996E-3</v>
      </c>
      <c r="J313" s="3" cm="1">
        <f t="array" ref="J313">IF(OR(ISBLANK(I313),I313=0),
    NA(),
    1 - IFERROR(
        (
            MAX(0, MIN(1,
            (I313 -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0.46621752176172382</v>
      </c>
      <c r="K313" s="1" t="s">
        <v>42</v>
      </c>
      <c r="L313" s="1" t="s">
        <v>43</v>
      </c>
      <c r="M313" s="2">
        <v>296.54285709999999</v>
      </c>
      <c r="N313" s="3" cm="1">
        <f t="array" ref="N313">IF(OR(ISBLANK(M313),M313=0),
    NA(),
    IFERROR(
        (
            (M313 -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0.53452345710272675</v>
      </c>
      <c r="O313" s="2">
        <v>6485.6571430000004</v>
      </c>
      <c r="P313" s="3" cm="1">
        <f t="array" ref="P313">IF(OR(ISBLANK(O313),O313=0),
    NA(),
    IFERROR(
        (
            (O313 -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0.91888599607830945</v>
      </c>
      <c r="Q313" s="3">
        <v>3.5076750990000001</v>
      </c>
      <c r="R313" s="3">
        <v>0.54628080800000001</v>
      </c>
      <c r="S313" s="3" cm="1">
        <f t="array" ref="S313">IF(OR(ISBLANK(R313),R313=0),
    NA(),
    1 - IFERROR(
        (
            MAX(0, MIN(1,
            (R313 -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0.22985366704007992</v>
      </c>
      <c r="T313" s="3">
        <v>14.202360029999999</v>
      </c>
      <c r="U313" s="3" cm="1">
        <f t="array" ref="U313">IF(OR(ISBLANK(T313),T313=0),
    NA(),
    1 - IFERROR(
        (
            MAX(0, MIN(1,
            (T313 -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0.1290034344546378</v>
      </c>
      <c r="V313" s="3">
        <v>1.5247432E-2</v>
      </c>
      <c r="W313" s="3">
        <v>4.490624E-2</v>
      </c>
      <c r="X313" s="3">
        <v>1.5499852999999999E-2</v>
      </c>
      <c r="Y313" s="3">
        <v>2.2724629E-2</v>
      </c>
      <c r="Z313" s="3">
        <v>2.1391010449999999</v>
      </c>
      <c r="AA313" s="3" cm="1">
        <f t="array" ref="AA313">IF(OR(ISBLANK(Z313),Z313=0),
    NA(),
    1 - IFERROR(
        (
            MAX(0, MIN(1,
            (Z313 -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0.1983893269682433</v>
      </c>
      <c r="AB313" s="2">
        <v>40</v>
      </c>
      <c r="AC313" s="3" cm="1">
        <f t="array" ref="AC313">IF(OR(ISBLANK(AB313),AB313=0),
    NA(),
    IFERROR(
        (
            MAX(0, MIN(1,
            (AB313 -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0.2407107343962363</v>
      </c>
      <c r="AD313" s="3">
        <v>33.848305940000003</v>
      </c>
      <c r="AE313" s="3" cm="1">
        <f t="array" ref="AE313">IF(OR(ISBLANK(AD313),AD313=0),
    NA(),
    1 - IFERROR(
        (
            MAX(0, MIN(1,
            (AD313 -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0.35629574290874</v>
      </c>
      <c r="AF313" s="3">
        <f xml:space="preserve">
$AG$1 * W313 +
$AH$1 * V313 +
$AI$1 * X313 +
$AJ$1 * Y313 +
$AK$1 * P313 +
$AL$1 * N313 +
$AM$1 * E313 +
$AN$1 * J313 +
$AO$1 * S313 +
$AP$1 * U313 +
$AQ$1 * AC313 +
$AR$1 * AA313 +
$AS$1 * AE313</f>
        <v>0.2622471577650447</v>
      </c>
    </row>
    <row r="314" spans="1:32" x14ac:dyDescent="0.25">
      <c r="A314" s="1" t="s">
        <v>21</v>
      </c>
      <c r="B314" s="2">
        <v>19610.971430000001</v>
      </c>
      <c r="C314" s="2">
        <v>19566.599999999999</v>
      </c>
      <c r="D314" s="3">
        <v>1.062789E-3</v>
      </c>
      <c r="E314" s="3" cm="1">
        <f t="array" ref="E314">IF(OR(ISBLANK(D314),D314=0),
    NA(),
    1 - IFERROR(
        (
            MAX(0, MIN(1,
            (D314 -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14" s="1" t="s">
        <v>22</v>
      </c>
      <c r="G314" s="2">
        <v>17425</v>
      </c>
      <c r="H314" s="2">
        <v>17392.114290000001</v>
      </c>
      <c r="I314" s="3">
        <v>8.7708939999999996E-3</v>
      </c>
      <c r="J314" s="3" cm="1">
        <f t="array" ref="J314">IF(OR(ISBLANK(I314),I314=0),
    NA(),
    1 - IFERROR(
        (
            MAX(0, MIN(1,
            (I314 -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0.46621752176172382</v>
      </c>
      <c r="K314" s="1" t="s">
        <v>18</v>
      </c>
      <c r="L314" s="1" t="s">
        <v>19</v>
      </c>
      <c r="M314" s="2">
        <v>4750.0285709999998</v>
      </c>
      <c r="N314" s="3" cm="1">
        <f t="array" ref="N314">IF(OR(ISBLANK(M314),M314=0),
    NA(),
    IFERROR(
        (
            (M314 -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0.94746651667661175</v>
      </c>
      <c r="O314" s="2">
        <v>5999.4571429999996</v>
      </c>
      <c r="P314" s="3" cm="1">
        <f t="array" ref="P314">IF(OR(ISBLANK(O314),O314=0),
    NA(),
    IFERROR(
        (
            (O314 -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0.89700052853292367</v>
      </c>
      <c r="Q314" s="3">
        <v>1.252276175</v>
      </c>
      <c r="R314" s="3">
        <v>0.20974184500000001</v>
      </c>
      <c r="S314" s="3" cm="1">
        <f t="array" ref="S314">IF(OR(ISBLANK(R314),R314=0),
    NA(),
    1 - IFERROR(
        (
            MAX(0, MIN(1,
            (R314 -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0.37096184939817833</v>
      </c>
      <c r="T314" s="3">
        <v>0.27091350199999997</v>
      </c>
      <c r="U314" s="3" cm="1">
        <f t="array" ref="U314">IF(OR(ISBLANK(T314),T314=0),
    NA(),
    1 - IFERROR(
        (
            MAX(0, MIN(1,
            (T314 -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0.61695609368958793</v>
      </c>
      <c r="V314" s="3">
        <v>0.24393883399999999</v>
      </c>
      <c r="W314" s="3">
        <v>0.78870728599999995</v>
      </c>
      <c r="X314" s="3">
        <v>0.24853193400000001</v>
      </c>
      <c r="Y314" s="3">
        <v>0.37205184299999999</v>
      </c>
      <c r="Z314" s="3">
        <v>0.99805536299999997</v>
      </c>
      <c r="AA314" s="3" cm="1">
        <f t="array" ref="AA314">IF(OR(ISBLANK(Z314),Z314=0),
    NA(),
    1 - IFERROR(
        (
            MAX(0, MIN(1,
            (Z314 -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0.46203167027304304</v>
      </c>
      <c r="AB314" s="2">
        <v>35991</v>
      </c>
      <c r="AC314" s="3" cm="1">
        <f t="array" ref="AC314">IF(OR(ISBLANK(AB314),AB314=0),
    NA(),
    IFERROR(
        (
            MAX(0, MIN(1,
            (AB314 -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0.94301566216008725</v>
      </c>
      <c r="AD314" s="3">
        <v>58.277465970000002</v>
      </c>
      <c r="AE314" s="3" cm="1">
        <f t="array" ref="AE314">IF(OR(ISBLANK(AD314),AD314=0),
    NA(),
    1 - IFERROR(
        (
            MAX(0, MIN(1,
            (AD314 -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0.28231004631982515</v>
      </c>
      <c r="AF314" s="3">
        <f xml:space="preserve">
$AG$1 * W314 +
$AH$1 * V314 +
$AI$1 * X314 +
$AJ$1 * Y314 +
$AK$1 * P314 +
$AL$1 * N314 +
$AM$1 * E314 +
$AN$1 * J314 +
$AO$1 * S314 +
$AP$1 * U314 +
$AQ$1 * AC314 +
$AR$1 * AA314 +
$AS$1 * AE314</f>
        <v>0.59420017979411766</v>
      </c>
    </row>
    <row r="315" spans="1:32" x14ac:dyDescent="0.25">
      <c r="A315" s="1" t="s">
        <v>21</v>
      </c>
      <c r="B315" s="2">
        <v>19610.971430000001</v>
      </c>
      <c r="C315" s="2">
        <v>19566.599999999999</v>
      </c>
      <c r="D315" s="3">
        <v>1.062789E-3</v>
      </c>
      <c r="E315" s="3" cm="1">
        <f t="array" ref="E315">IF(OR(ISBLANK(D315),D315=0),
    NA(),
    1 - IFERROR(
        (
            MAX(0, MIN(1,
            (D315 -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15" s="1" t="s">
        <v>24</v>
      </c>
      <c r="G315" s="2">
        <v>19610.971430000001</v>
      </c>
      <c r="H315" s="2">
        <v>19566.599999999999</v>
      </c>
      <c r="I315" s="3">
        <v>7.7913419999999997E-3</v>
      </c>
      <c r="J315" s="3" cm="1">
        <f t="array" ref="J315">IF(OR(ISBLANK(I315),I315=0),
    NA(),
    1 - IFERROR(
        (
            MAX(0, MIN(1,
            (I315 -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0.47931206582598529</v>
      </c>
      <c r="K315" s="1" t="s">
        <v>18</v>
      </c>
      <c r="L315" s="1" t="s">
        <v>19</v>
      </c>
      <c r="M315" s="2">
        <v>5566.7142860000004</v>
      </c>
      <c r="N315" s="3" cm="1">
        <f t="array" ref="N315">IF(OR(ISBLANK(M315),M315=0),
    NA(),
    IFERROR(
        (
            (M315 -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0.97817406823433828</v>
      </c>
      <c r="O315" s="2">
        <v>6094.6857140000002</v>
      </c>
      <c r="P315" s="3" cm="1">
        <f t="array" ref="P315">IF(OR(ISBLANK(O315),O315=0),
    NA(),
    IFERROR(
        (
            (O315 -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0.90138536186356921</v>
      </c>
      <c r="Q315" s="3">
        <v>1.3393401760000001</v>
      </c>
      <c r="R315" s="3">
        <v>0.221272619</v>
      </c>
      <c r="S315" s="3" cm="1">
        <f t="array" ref="S315">IF(OR(ISBLANK(R315),R315=0),
    NA(),
    1 - IFERROR(
        (
            MAX(0, MIN(1,
            (R315 -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0.36358923269545085</v>
      </c>
      <c r="T315" s="3">
        <v>0.243986231</v>
      </c>
      <c r="U315" s="3" cm="1">
        <f t="array" ref="U315">IF(OR(ISBLANK(T315),T315=0),
    NA(),
    1 - IFERROR(
        (
            MAX(0, MIN(1,
            (T315 -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0.62624966439466201</v>
      </c>
      <c r="V315" s="3">
        <v>0.28541846999999998</v>
      </c>
      <c r="W315" s="3">
        <v>0.91225800000000001</v>
      </c>
      <c r="X315" s="3">
        <v>0.29061639900000003</v>
      </c>
      <c r="Y315" s="3">
        <v>0.43388612999999998</v>
      </c>
      <c r="Z315" s="3">
        <v>0.66824633099999997</v>
      </c>
      <c r="AA315" s="3" cm="1">
        <f t="array" ref="AA315">IF(OR(ISBLANK(Z315),Z315=0),
    NA(),
    1 - IFERROR(
        (
            MAX(0, MIN(1,
            (Z315 -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0.59045838701750952</v>
      </c>
      <c r="AB315" s="2">
        <v>44372</v>
      </c>
      <c r="AC315" s="3" cm="1">
        <f t="array" ref="AC315">IF(OR(ISBLANK(AB315),AB315=0),
    NA(),
    IFERROR(
        (
            MAX(0, MIN(1,
            (AB315 -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0.98333699808044028</v>
      </c>
      <c r="AD315" s="3">
        <v>60.475818930000003</v>
      </c>
      <c r="AE315" s="3" cm="1">
        <f t="array" ref="AE315">IF(OR(ISBLANK(AD315),AD315=0),
    NA(),
    1 - IFERROR(
        (
            MAX(0, MIN(1,
            (AD315 -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0.27697053862107301</v>
      </c>
      <c r="AF315" s="3">
        <f xml:space="preserve">
$AG$1 * W315 +
$AH$1 * V315 +
$AI$1 * X315 +
$AJ$1 * Y315 +
$AK$1 * P315 +
$AL$1 * N315 +
$AM$1 * E315 +
$AN$1 * J315 +
$AO$1 * S315 +
$AP$1 * U315 +
$AQ$1 * AC315 +
$AR$1 * AA315 +
$AS$1 * AE315</f>
        <v>0.62865556029503677</v>
      </c>
    </row>
    <row r="316" spans="1:32" x14ac:dyDescent="0.25">
      <c r="A316" s="1" t="s">
        <v>21</v>
      </c>
      <c r="B316" s="2">
        <v>19610.971430000001</v>
      </c>
      <c r="C316" s="2">
        <v>19566.599999999999</v>
      </c>
      <c r="D316" s="3">
        <v>1.062789E-3</v>
      </c>
      <c r="E316" s="3" cm="1">
        <f t="array" ref="E316">IF(OR(ISBLANK(D316),D316=0),
    NA(),
    1 - IFERROR(
        (
            MAX(0, MIN(1,
            (D316 -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16" s="1" t="s">
        <v>24</v>
      </c>
      <c r="G316" s="2">
        <v>19610.971430000001</v>
      </c>
      <c r="H316" s="2">
        <v>19566.599999999999</v>
      </c>
      <c r="I316" s="3">
        <v>7.7913419999999997E-3</v>
      </c>
      <c r="J316" s="3" cm="1">
        <f t="array" ref="J316">IF(OR(ISBLANK(I316),I316=0),
    NA(),
    1 - IFERROR(
        (
            MAX(0, MIN(1,
            (I316 -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0.47931206582598529</v>
      </c>
      <c r="K316" s="1" t="s">
        <v>18</v>
      </c>
      <c r="L316" s="1" t="s">
        <v>43</v>
      </c>
      <c r="M316" s="2">
        <v>5159.114286</v>
      </c>
      <c r="N316" s="3" cm="1">
        <f t="array" ref="N316">IF(OR(ISBLANK(M316),M316=0),
    NA(),
    IFERROR(
        (
            (M316 -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0.96333742784627352</v>
      </c>
      <c r="O316" s="2">
        <v>5646.057143</v>
      </c>
      <c r="P316" s="3" cm="1">
        <f t="array" ref="P316">IF(OR(ISBLANK(O316),O316=0),
    NA(),
    IFERROR(
        (
            (O316 -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0.88027423065592658</v>
      </c>
      <c r="Q316" s="3">
        <v>1.472988156</v>
      </c>
      <c r="R316" s="3">
        <v>0.26396858699999998</v>
      </c>
      <c r="S316" s="3" cm="1">
        <f t="array" ref="S316">IF(OR(ISBLANK(R316),R316=0),
    NA(),
    1 - IFERROR(
        (
            MAX(0, MIN(1,
            (R316 -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0.33890568919386077</v>
      </c>
      <c r="T316" s="3">
        <v>0.29072556799999999</v>
      </c>
      <c r="U316" s="3" cm="1">
        <f t="array" ref="U316">IF(OR(ISBLANK(T316),T316=0),
    NA(),
    1 - IFERROR(
        (
            MAX(0, MIN(1,
            (T316 -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0.6106529709588342</v>
      </c>
      <c r="V316" s="3">
        <v>0.26467585100000002</v>
      </c>
      <c r="W316" s="3">
        <v>0.912454231</v>
      </c>
      <c r="X316" s="3">
        <v>0.26947432799999999</v>
      </c>
      <c r="Y316" s="3">
        <v>0.40916489499999997</v>
      </c>
      <c r="Z316" s="3">
        <v>0.63940082600000003</v>
      </c>
      <c r="AA316" s="3" cm="1">
        <f t="array" ref="AA316">IF(OR(ISBLANK(Z316),Z316=0),
    NA(),
    1 - IFERROR(
        (
            MAX(0, MIN(1,
            (Z316 -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0.60484225505095601</v>
      </c>
      <c r="AB316" s="2">
        <v>40187</v>
      </c>
      <c r="AC316" s="3" cm="1">
        <f t="array" ref="AC316">IF(OR(ISBLANK(AB316),AB316=0),
    NA(),
    IFERROR(
        (
            MAX(0, MIN(1,
            (AB316 -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0.96404541278127265</v>
      </c>
      <c r="AD316" s="3">
        <v>52.703287349999997</v>
      </c>
      <c r="AE316" s="3" cm="1">
        <f t="array" ref="AE316">IF(OR(ISBLANK(AD316),AD316=0),
    NA(),
    1 - IFERROR(
        (
            MAX(0, MIN(1,
            (AD316 -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0.29661060403656203</v>
      </c>
      <c r="AF316" s="3">
        <f xml:space="preserve">
$AG$1 * W316 +
$AH$1 * V316 +
$AI$1 * X316 +
$AJ$1 * Y316 +
$AK$1 * P316 +
$AL$1 * N316 +
$AM$1 * E316 +
$AN$1 * J316 +
$AO$1 * S316 +
$AP$1 * U316 +
$AQ$1 * AC316 +
$AR$1 * AA316 +
$AS$1 * AE316</f>
        <v>0.6206447034212913</v>
      </c>
    </row>
    <row r="317" spans="1:32" x14ac:dyDescent="0.25">
      <c r="A317" s="1" t="s">
        <v>21</v>
      </c>
      <c r="B317" s="2">
        <v>19610.971430000001</v>
      </c>
      <c r="C317" s="2">
        <v>19566.599999999999</v>
      </c>
      <c r="D317" s="3">
        <v>1.062789E-3</v>
      </c>
      <c r="E317" s="3" cm="1">
        <f t="array" ref="E317">IF(OR(ISBLANK(D317),D317=0),
    NA(),
    1 - IFERROR(
        (
            MAX(0, MIN(1,
            (D317 -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17" s="1" t="s">
        <v>25</v>
      </c>
      <c r="G317" s="2">
        <v>13192.25714</v>
      </c>
      <c r="H317" s="2">
        <v>13193</v>
      </c>
      <c r="I317" s="3">
        <v>6.3667580000000001E-3</v>
      </c>
      <c r="J317" s="3" cm="1">
        <f t="array" ref="J317">IF(OR(ISBLANK(I317),I317=0),
    NA(),
    1 - IFERROR(
        (
            MAX(0, MIN(1,
            (I317 -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0.50108419482602595</v>
      </c>
      <c r="K317" s="1" t="s">
        <v>42</v>
      </c>
      <c r="L317" s="1" t="s">
        <v>19</v>
      </c>
      <c r="M317" s="2">
        <v>170.91428569999999</v>
      </c>
      <c r="N317" s="3" cm="1">
        <f t="array" ref="N317">IF(OR(ISBLANK(M317),M317=0),
    NA(),
    IFERROR(
        (
            (M317 -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0.47160050925087865</v>
      </c>
      <c r="O317" s="2">
        <v>4646.6285710000002</v>
      </c>
      <c r="P317" s="3" cm="1">
        <f t="array" ref="P317">IF(OR(ISBLANK(O317),O317=0),
    NA(),
    IFERROR(
        (
            (O317 -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0.82844686714648008</v>
      </c>
      <c r="Q317" s="3">
        <v>0.28865572900000003</v>
      </c>
      <c r="R317" s="3">
        <v>6.2743458000000002E-2</v>
      </c>
      <c r="S317" s="3" cm="1">
        <f t="array" ref="S317">IF(OR(ISBLANK(R317),R317=0),
    NA(),
    1 - IFERROR(
        (
            MAX(0, MIN(1,
            (R317 -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0.52906188510233387</v>
      </c>
      <c r="T317" s="3">
        <v>1.8732554749999999</v>
      </c>
      <c r="U317" s="3" cm="1">
        <f t="array" ref="U317">IF(OR(ISBLANK(T317),T317=0),
    NA(),
    1 - IFERROR(
        (
            MAX(0, MIN(1,
            (T317 -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0.42121133694662793</v>
      </c>
      <c r="V317" s="3">
        <v>8.7977760000000002E-3</v>
      </c>
      <c r="W317" s="3">
        <v>3.6416021999999999E-2</v>
      </c>
      <c r="X317" s="3">
        <v>8.9546199999999999E-3</v>
      </c>
      <c r="Y317" s="3">
        <v>1.4134445000000001E-2</v>
      </c>
      <c r="Z317" s="3">
        <v>1.6809457249999999</v>
      </c>
      <c r="AA317" s="3" cm="1">
        <f t="array" ref="AA317">IF(OR(ISBLANK(Z317),Z317=0),
    NA(),
    1 - IFERROR(
        (
            MAX(0, MIN(1,
            (Z317 -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0.28681136070460012</v>
      </c>
      <c r="AB317" s="2">
        <v>84</v>
      </c>
      <c r="AC317" s="3" cm="1">
        <f t="array" ref="AC317">IF(OR(ISBLANK(AB317),AB317=0),
    NA(),
    IFERROR(
        (
            MAX(0, MIN(1,
            (AB317 -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0.27996139893122746</v>
      </c>
      <c r="AD317" s="3">
        <v>18.27369199</v>
      </c>
      <c r="AE317" s="3" cm="1">
        <f t="array" ref="AE317">IF(OR(ISBLANK(AD317),AD317=0),
    NA(),
    1 - IFERROR(
        (
            MAX(0, MIN(1,
            (AD317 -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0.4311120498216513</v>
      </c>
      <c r="AF317" s="3">
        <f xml:space="preserve">
$AG$1 * W317 +
$AH$1 * V317 +
$AI$1 * X317 +
$AJ$1 * Y317 +
$AK$1 * P317 +
$AL$1 * N317 +
$AM$1 * E317 +
$AN$1 * J317 +
$AO$1 * S317 +
$AP$1 * U317 +
$AQ$1 * AC317 +
$AR$1 * AA317 +
$AS$1 * AE317</f>
        <v>0.32047441048127856</v>
      </c>
    </row>
    <row r="318" spans="1:32" x14ac:dyDescent="0.25">
      <c r="A318" s="1" t="s">
        <v>21</v>
      </c>
      <c r="B318" s="2">
        <v>19610.971430000001</v>
      </c>
      <c r="C318" s="2">
        <v>19566.599999999999</v>
      </c>
      <c r="D318" s="3">
        <v>1.062789E-3</v>
      </c>
      <c r="E318" s="3" cm="1">
        <f t="array" ref="E318">IF(OR(ISBLANK(D318),D318=0),
    NA(),
    1 - IFERROR(
        (
            MAX(0, MIN(1,
            (D318 -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18" s="1" t="s">
        <v>25</v>
      </c>
      <c r="G318" s="2">
        <v>13192.25714</v>
      </c>
      <c r="H318" s="2">
        <v>13193</v>
      </c>
      <c r="I318" s="3">
        <v>6.3667580000000001E-3</v>
      </c>
      <c r="J318" s="3" cm="1">
        <f t="array" ref="J318">IF(OR(ISBLANK(I318),I318=0),
    NA(),
    1 - IFERROR(
        (
            MAX(0, MIN(1,
            (I318 -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0.50108419482602595</v>
      </c>
      <c r="K318" s="1" t="s">
        <v>42</v>
      </c>
      <c r="L318" s="1" t="s">
        <v>43</v>
      </c>
      <c r="M318" s="2">
        <v>180.7142857</v>
      </c>
      <c r="N318" s="3" cm="1">
        <f t="array" ref="N318">IF(OR(ISBLANK(M318),M318=0),
    NA(),
    IFERROR(
        (
            (M318 -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0.47783832580574065</v>
      </c>
      <c r="O318" s="2">
        <v>4602.6285710000002</v>
      </c>
      <c r="P318" s="3" cm="1">
        <f t="array" ref="P318">IF(OR(ISBLANK(O318),O318=0),
    NA(),
    IFERROR(
        (
            (O318 -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0.82598545089841358</v>
      </c>
      <c r="Q318" s="3">
        <v>2.8866739570000002</v>
      </c>
      <c r="R318" s="3">
        <v>0.634325307</v>
      </c>
      <c r="S318" s="3" cm="1">
        <f t="array" ref="S318">IF(OR(ISBLANK(R318),R318=0),
    NA(),
    1 - IFERROR(
        (
            MAX(0, MIN(1,
            (R318 -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0.20576060380639316</v>
      </c>
      <c r="T318" s="3">
        <v>18.350223669999998</v>
      </c>
      <c r="U318" s="3" cm="1">
        <f t="array" ref="U318">IF(OR(ISBLANK(T318),T318=0),
    NA(),
    1 - IFERROR(
        (
            MAX(0, MIN(1,
            (T318 -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8.3093303428333987E-2</v>
      </c>
      <c r="V318" s="3">
        <v>9.266168E-3</v>
      </c>
      <c r="W318" s="3">
        <v>3.8639673999999999E-2</v>
      </c>
      <c r="X318" s="3">
        <v>9.4389049999999992E-3</v>
      </c>
      <c r="Y318" s="3">
        <v>1.4909967999999999E-2</v>
      </c>
      <c r="Z318" s="3">
        <v>1.001709591</v>
      </c>
      <c r="AA318" s="3" cm="1">
        <f t="array" ref="AA318">IF(OR(ISBLANK(Z318),Z318=0),
    NA(),
    1 - IFERROR(
        (
            MAX(0, MIN(1,
            (Z318 -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0.46085496195614972</v>
      </c>
      <c r="AB318" s="2">
        <v>117</v>
      </c>
      <c r="AC318" s="3" cm="1">
        <f t="array" ref="AC318">IF(OR(ISBLANK(AB318),AB318=0),
    NA(),
    IFERROR(
        (
            MAX(0, MIN(1,
            (AB318 -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0.29934646529494469</v>
      </c>
      <c r="AD318" s="3">
        <v>14.14864728</v>
      </c>
      <c r="AE318" s="3" cm="1">
        <f t="array" ref="AE318">IF(OR(ISBLANK(AD318),AD318=0),
    NA(),
    1 - IFERROR(
        (
            MAX(0, MIN(1,
            (AD318 -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0.45958186630467124</v>
      </c>
      <c r="AF318" s="3">
        <f xml:space="preserve">
$AG$1 * W318 +
$AH$1 * V318 +
$AI$1 * X318 +
$AJ$1 * Y318 +
$AK$1 * P318 +
$AL$1 * N318 +
$AM$1 * E318 +
$AN$1 * J318 +
$AO$1 * S318 +
$AP$1 * U318 +
$AQ$1 * AC318 +
$AR$1 * AA318 +
$AS$1 * AE318</f>
        <v>0.29280273017758063</v>
      </c>
    </row>
    <row r="319" spans="1:32" x14ac:dyDescent="0.25">
      <c r="A319" s="1" t="s">
        <v>21</v>
      </c>
      <c r="B319" s="2">
        <v>19610.971430000001</v>
      </c>
      <c r="C319" s="2">
        <v>19566.599999999999</v>
      </c>
      <c r="D319" s="3">
        <v>1.062789E-3</v>
      </c>
      <c r="E319" s="3" cm="1">
        <f t="array" ref="E319">IF(OR(ISBLANK(D319),D319=0),
    NA(),
    1 - IFERROR(
        (
            MAX(0, MIN(1,
            (D319 -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19" s="1" t="s">
        <v>25</v>
      </c>
      <c r="G319" s="2">
        <v>13192.25714</v>
      </c>
      <c r="H319" s="2">
        <v>13193</v>
      </c>
      <c r="I319" s="3">
        <v>6.3667580000000001E-3</v>
      </c>
      <c r="J319" s="3" cm="1">
        <f t="array" ref="J319">IF(OR(ISBLANK(I319),I319=0),
    NA(),
    1 - IFERROR(
        (
            MAX(0, MIN(1,
            (I319 -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0.50108419482602595</v>
      </c>
      <c r="K319" s="1" t="s">
        <v>18</v>
      </c>
      <c r="L319" s="1" t="s">
        <v>19</v>
      </c>
      <c r="M319" s="2">
        <v>3086.0285709999998</v>
      </c>
      <c r="N319" s="3" cm="1">
        <f t="array" ref="N319">IF(OR(ISBLANK(M319),M319=0),
    NA(),
    IFERROR(
        (
            (M319 -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0.86864127982644468</v>
      </c>
      <c r="O319" s="2">
        <v>4018.2</v>
      </c>
      <c r="P319" s="3" cm="1">
        <f t="array" ref="P319">IF(OR(ISBLANK(O319),O319=0),
    NA(),
    IFERROR(
        (
            (O319 -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0.7915323189114053</v>
      </c>
      <c r="Q319" s="3">
        <v>0.73378211999999998</v>
      </c>
      <c r="R319" s="3">
        <v>0.183740293</v>
      </c>
      <c r="S319" s="3" cm="1">
        <f t="array" ref="S319">IF(OR(ISBLANK(R319),R319=0),
    NA(),
    1 - IFERROR(
        (
            MAX(0, MIN(1,
            (R319 -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0.38898478271075532</v>
      </c>
      <c r="T319" s="3">
        <v>0.24482295100000001</v>
      </c>
      <c r="U319" s="3" cm="1">
        <f t="array" ref="U319">IF(OR(ISBLANK(T319),T319=0),
    NA(),
    1 - IFERROR(
        (
            MAX(0, MIN(1,
            (T319 -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0.62594665079927569</v>
      </c>
      <c r="V319" s="3">
        <v>0.158799986</v>
      </c>
      <c r="W319" s="3">
        <v>0.76384499699999997</v>
      </c>
      <c r="X319" s="3">
        <v>0.161809434</v>
      </c>
      <c r="Y319" s="3">
        <v>0.262413073</v>
      </c>
      <c r="Z319" s="3">
        <v>0.97577385599999999</v>
      </c>
      <c r="AA319" s="3" cm="1">
        <f t="array" ref="AA319">IF(OR(ISBLANK(Z319),Z319=0),
    NA(),
    1 - IFERROR(
        (
            MAX(0, MIN(1,
            (Z319 -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0.46929169254820946</v>
      </c>
      <c r="AB319" s="2">
        <v>21747</v>
      </c>
      <c r="AC319" s="3" cm="1">
        <f t="array" ref="AC319">IF(OR(ISBLANK(AB319),AB319=0),
    NA(),
    IFERROR(
        (
            MAX(0, MIN(1,
            (AB319 -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0.85262568848046061</v>
      </c>
      <c r="AD319" s="3">
        <v>34.313500859999998</v>
      </c>
      <c r="AE319" s="3" cm="1">
        <f t="array" ref="AE319">IF(OR(ISBLANK(AD319),AD319=0),
    NA(),
    1 - IFERROR(
        (
            MAX(0, MIN(1,
            (AD319 -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0.35453326129268004</v>
      </c>
      <c r="AF319" s="3">
        <f xml:space="preserve">
$AG$1 * W319 +
$AH$1 * V319 +
$AI$1 * X319 +
$AJ$1 * Y319 +
$AK$1 * P319 +
$AL$1 * N319 +
$AM$1 * E319 +
$AN$1 * J319 +
$AO$1 * S319 +
$AP$1 * U319 +
$AQ$1 * AC319 +
$AR$1 * AA319 +
$AS$1 * AE319</f>
        <v>0.56287049743761741</v>
      </c>
    </row>
    <row r="320" spans="1:32" x14ac:dyDescent="0.25">
      <c r="A320" s="1" t="s">
        <v>21</v>
      </c>
      <c r="B320" s="2">
        <v>19610.971430000001</v>
      </c>
      <c r="C320" s="2">
        <v>19566.599999999999</v>
      </c>
      <c r="D320" s="3">
        <v>1.062789E-3</v>
      </c>
      <c r="E320" s="3" cm="1">
        <f t="array" ref="E320">IF(OR(ISBLANK(D320),D320=0),
    NA(),
    1 - IFERROR(
        (
            MAX(0, MIN(1,
            (D320 -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20" s="1" t="s">
        <v>28</v>
      </c>
      <c r="G320" s="2">
        <v>19610.971430000001</v>
      </c>
      <c r="H320" s="2">
        <v>19566.599999999999</v>
      </c>
      <c r="I320" s="3">
        <v>8.0660300000000003E-4</v>
      </c>
      <c r="J320" s="3" cm="1">
        <f t="array" ref="J320">IF(OR(ISBLANK(I320),I320=0),
    NA(),
    1 - IFERROR(
        (
            MAX(0, MIN(1,
            (I320 -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0.70625794509918727</v>
      </c>
      <c r="K320" s="1" t="s">
        <v>42</v>
      </c>
      <c r="L320" s="1" t="s">
        <v>43</v>
      </c>
      <c r="M320" s="2">
        <v>180.9428571</v>
      </c>
      <c r="N320" s="3" cm="1">
        <f t="array" ref="N320">IF(OR(ISBLANK(M320),M320=0),
    NA(),
    IFERROR(
        (
            (M320 -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0.47797998098994887</v>
      </c>
      <c r="O320" s="2">
        <v>6709.8571430000002</v>
      </c>
      <c r="P320" s="3" cm="1">
        <f t="array" ref="P320">IF(OR(ISBLANK(O320),O320=0),
    NA(),
    IFERROR(
        (
            (O320 -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0.92858062601346714</v>
      </c>
      <c r="Q320" s="3">
        <v>0.238612772</v>
      </c>
      <c r="R320" s="3">
        <v>3.5807018000000003E-2</v>
      </c>
      <c r="S320" s="3" cm="1">
        <f t="array" ref="S320">IF(OR(ISBLANK(R320),R320=0),
    NA(),
    1 - IFERROR(
        (
            MAX(0, MIN(1,
            (R320 -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0.60711014250362583</v>
      </c>
      <c r="T320" s="3">
        <v>1.356071231</v>
      </c>
      <c r="U320" s="3" cm="1">
        <f t="array" ref="U320">IF(OR(ISBLANK(T320),T320=0),
    NA(),
    1 - IFERROR(
        (
            MAX(0, MIN(1,
            (T320 -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0.45828590496806776</v>
      </c>
      <c r="V320" s="3">
        <v>9.2263740000000007E-3</v>
      </c>
      <c r="W320" s="3">
        <v>2.6877571999999999E-2</v>
      </c>
      <c r="X320" s="3">
        <v>9.3947760000000005E-3</v>
      </c>
      <c r="Y320" s="3">
        <v>1.3712831999999999E-2</v>
      </c>
      <c r="Z320" s="3">
        <v>1.3284930859999999</v>
      </c>
      <c r="AA320" s="3" cm="1">
        <f t="array" ref="AA320">IF(OR(ISBLANK(Z320),Z320=0),
    NA(),
    1 - IFERROR(
        (
            MAX(0, MIN(1,
            (Z320 -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0.36810240093595048</v>
      </c>
      <c r="AB320" s="2">
        <v>79</v>
      </c>
      <c r="AC320" s="3" cm="1">
        <f t="array" ref="AC320">IF(OR(ISBLANK(AB320),AB320=0),
    NA(),
    IFERROR(
        (
            MAX(0, MIN(1,
            (AB320 -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0.27650402463108487</v>
      </c>
      <c r="AD320" s="3">
        <v>0.46169217899999998</v>
      </c>
      <c r="AE320" s="3" cm="1">
        <f t="array" ref="AE320">IF(OR(ISBLANK(AD320),AD320=0),
    NA(),
    1 - IFERROR(
        (
            MAX(0, MIN(1,
            (AD320 -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0.7338871171775263</v>
      </c>
      <c r="AF320" s="3">
        <f xml:space="preserve">
$AG$1 * W320 +
$AH$1 * V320 +
$AI$1 * X320 +
$AJ$1 * Y320 +
$AK$1 * P320 +
$AL$1 * N320 +
$AM$1 * E320 +
$AN$1 * J320 +
$AO$1 * S320 +
$AP$1 * U320 +
$AQ$1 * AC320 +
$AR$1 * AA320 +
$AS$1 * AE320</f>
        <v>0.39839760500756805</v>
      </c>
    </row>
    <row r="321" spans="1:32" x14ac:dyDescent="0.25">
      <c r="A321" s="1" t="s">
        <v>21</v>
      </c>
      <c r="B321" s="2">
        <v>19610.971430000001</v>
      </c>
      <c r="C321" s="2">
        <v>19566.599999999999</v>
      </c>
      <c r="D321" s="3">
        <v>1.062789E-3</v>
      </c>
      <c r="E321" s="3" cm="1">
        <f t="array" ref="E321">IF(OR(ISBLANK(D321),D321=0),
    NA(),
    1 - IFERROR(
        (
            MAX(0, MIN(1,
            (D321 -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21" s="1" t="s">
        <v>28</v>
      </c>
      <c r="G321" s="2">
        <v>19610.971430000001</v>
      </c>
      <c r="H321" s="2">
        <v>19566.599999999999</v>
      </c>
      <c r="I321" s="3">
        <v>8.0660300000000003E-4</v>
      </c>
      <c r="J321" s="3" cm="1">
        <f t="array" ref="J321">IF(OR(ISBLANK(I321),I321=0),
    NA(),
    1 - IFERROR(
        (
            MAX(0, MIN(1,
            (I321 -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0.70625794509918727</v>
      </c>
      <c r="K321" s="1" t="s">
        <v>18</v>
      </c>
      <c r="L321" s="1" t="s">
        <v>19</v>
      </c>
      <c r="M321" s="2">
        <v>225.6571429</v>
      </c>
      <c r="N321" s="3" cm="1">
        <f t="array" ref="N321">IF(OR(ISBLANK(M321),M321=0),
    NA(),
    IFERROR(
        (
            (M321 -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0.50293047661135715</v>
      </c>
      <c r="O321" s="2">
        <v>8536.9714289999993</v>
      </c>
      <c r="P321" s="3" cm="1">
        <f t="array" ref="P321">IF(OR(ISBLANK(O321),O321=0),
    NA(),
    IFERROR(
        (
            (O321 -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1</v>
      </c>
      <c r="Q321" s="3">
        <v>0.17598749899999999</v>
      </c>
      <c r="R321" s="3">
        <v>2.0572885999999999E-2</v>
      </c>
      <c r="S321" s="3" cm="1">
        <f t="array" ref="S321">IF(OR(ISBLANK(R321),R321=0),
    NA(),
    1 - IFERROR(
        (
            MAX(0, MIN(1,
            (R321 -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0.72560636644559506</v>
      </c>
      <c r="T321" s="3">
        <v>0.78393572700000003</v>
      </c>
      <c r="U321" s="3" cm="1">
        <f t="array" ref="U321">IF(OR(ISBLANK(T321),T321=0),
    NA(),
    1 - IFERROR(
        (
            MAX(0, MIN(1,
            (T321 -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0.51657719896961118</v>
      </c>
      <c r="V321" s="3">
        <v>1.1514603999999999E-2</v>
      </c>
      <c r="W321" s="3">
        <v>2.6439045000000001E-2</v>
      </c>
      <c r="X321" s="3">
        <v>1.1725411E-2</v>
      </c>
      <c r="Y321" s="3">
        <v>1.6040886000000001E-2</v>
      </c>
      <c r="Z321" s="3">
        <v>1.027383215</v>
      </c>
      <c r="AA321" s="3" cm="1">
        <f t="array" ref="AA321">IF(OR(ISBLANK(Z321),Z321=0),
    NA(),
    1 - IFERROR(
        (
            MAX(0, MIN(1,
            (Z321 -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0.45269413207949327</v>
      </c>
      <c r="AB321" s="2">
        <v>4</v>
      </c>
      <c r="AC321" s="3" cm="1">
        <f t="array" ref="AC321">IF(OR(ISBLANK(AB321),AB321=0),
    NA(),
    IFERROR(
        (
            MAX(0, MIN(1,
            (AB321 -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0.14411420404251774</v>
      </c>
      <c r="AD321" s="3">
        <v>5.2125241659999997</v>
      </c>
      <c r="AE321" s="3" cm="1">
        <f t="array" ref="AE321">IF(OR(ISBLANK(AD321),AD321=0),
    NA(),
    1 - IFERROR(
        (
            MAX(0, MIN(1,
            (AD321 -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0.55799384927677043</v>
      </c>
      <c r="AF321" s="3">
        <f xml:space="preserve">
$AG$1 * W321 +
$AH$1 * V321 +
$AI$1 * X321 +
$AJ$1 * Y321 +
$AK$1 * P321 +
$AL$1 * N321 +
$AM$1 * E321 +
$AN$1 * J321 +
$AO$1 * S321 +
$AP$1 * U321 +
$AQ$1 * AC321 +
$AR$1 * AA321 +
$AS$1 * AE321</f>
        <v>0.35656843138645056</v>
      </c>
    </row>
    <row r="322" spans="1:32" x14ac:dyDescent="0.25">
      <c r="A322" s="1" t="s">
        <v>21</v>
      </c>
      <c r="B322" s="2">
        <v>19610.971430000001</v>
      </c>
      <c r="C322" s="2">
        <v>19566.599999999999</v>
      </c>
      <c r="D322" s="3">
        <v>1.062789E-3</v>
      </c>
      <c r="E322" s="3" cm="1">
        <f t="array" ref="E322">IF(OR(ISBLANK(D322),D322=0),
    NA(),
    1 - IFERROR(
        (
            MAX(0, MIN(1,
            (D322 -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22" s="1" t="s">
        <v>27</v>
      </c>
      <c r="G322" s="2">
        <v>19610.971430000001</v>
      </c>
      <c r="H322" s="2">
        <v>19566.599999999999</v>
      </c>
      <c r="I322" s="3">
        <v>3.4968769999999998E-3</v>
      </c>
      <c r="J322" s="3" cm="1">
        <f t="array" ref="J322">IF(OR(ISBLANK(I322),I322=0),
    NA(),
    1 - IFERROR(
        (
            MAX(0, MIN(1,
            (I322 -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0.56218698482689111</v>
      </c>
      <c r="K322" s="1" t="s">
        <v>42</v>
      </c>
      <c r="L322" s="1" t="s">
        <v>19</v>
      </c>
      <c r="M322" s="2">
        <v>744.25714289999996</v>
      </c>
      <c r="N322" s="3" cm="1">
        <f t="array" ref="N322">IF(OR(ISBLANK(M322),M322=0),
    NA(),
    IFERROR(
        (
            (M322 -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0.64997372822199917</v>
      </c>
      <c r="O322" s="2">
        <v>6215.5428570000004</v>
      </c>
      <c r="P322" s="3" cm="1">
        <f t="array" ref="P322">IF(OR(ISBLANK(O322),O322=0),
    NA(),
    IFERROR(
        (
            (O322 -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0.90687958122863976</v>
      </c>
      <c r="Q322" s="3">
        <v>0.66062869099999999</v>
      </c>
      <c r="R322" s="3">
        <v>0.106131641</v>
      </c>
      <c r="S322" s="3" cm="1">
        <f t="array" ref="S322">IF(OR(ISBLANK(R322),R322=0),
    NA(),
    1 - IFERROR(
        (
            MAX(0, MIN(1,
            (R322 -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0.46122743175432401</v>
      </c>
      <c r="T322" s="3">
        <v>1.1981423010000001</v>
      </c>
      <c r="U322" s="3" cm="1">
        <f t="array" ref="U322">IF(OR(ISBLANK(T322),T322=0),
    NA(),
    1 - IFERROR(
        (
            MAX(0, MIN(1,
            (T322 -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0.47193740109266291</v>
      </c>
      <c r="V322" s="3">
        <v>3.8286567000000001E-2</v>
      </c>
      <c r="W322" s="3">
        <v>0.118292016</v>
      </c>
      <c r="X322" s="3">
        <v>3.8894326999999999E-2</v>
      </c>
      <c r="Y322" s="3">
        <v>5.7824861999999998E-2</v>
      </c>
      <c r="Z322" s="3">
        <v>1.558827779</v>
      </c>
      <c r="AA322" s="3" cm="1">
        <f t="array" ref="AA322">IF(OR(ISBLANK(Z322),Z322=0),
    NA(),
    1 - IFERROR(
        (
            MAX(0, MIN(1,
            (Z322 -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0.3133518699626856</v>
      </c>
      <c r="AB322" s="2">
        <v>76</v>
      </c>
      <c r="AC322" s="3" cm="1">
        <f t="array" ref="AC322">IF(OR(ISBLANK(AB322),AB322=0),
    NA(),
    IFERROR(
        (
            MAX(0, MIN(1,
            (AB322 -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0.27434357215044258</v>
      </c>
      <c r="AD322" s="3">
        <v>3.479042234</v>
      </c>
      <c r="AE322" s="3" cm="1">
        <f t="array" ref="AE322">IF(OR(ISBLANK(AD322),AD322=0),
    NA(),
    1 - IFERROR(
        (
            MAX(0, MIN(1,
            (AD322 -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0.59275129094183621</v>
      </c>
      <c r="AF322" s="3">
        <f xml:space="preserve">
$AG$1 * W322 +
$AH$1 * V322 +
$AI$1 * X322 +
$AJ$1 * Y322 +
$AK$1 * P322 +
$AL$1 * N322 +
$AM$1 * E322 +
$AN$1 * J322 +
$AO$1 * S322 +
$AP$1 * U322 +
$AQ$1 * AC322 +
$AR$1 * AA322 +
$AS$1 * AE322</f>
        <v>0.38843604747234006</v>
      </c>
    </row>
    <row r="323" spans="1:32" x14ac:dyDescent="0.25">
      <c r="A323" s="1" t="s">
        <v>21</v>
      </c>
      <c r="B323" s="2">
        <v>19610.971430000001</v>
      </c>
      <c r="C323" s="2">
        <v>19566.599999999999</v>
      </c>
      <c r="D323" s="3">
        <v>1.062789E-3</v>
      </c>
      <c r="E323" s="3" cm="1">
        <f t="array" ref="E323">IF(OR(ISBLANK(D323),D323=0),
    NA(),
    1 - IFERROR(
        (
            MAX(0, MIN(1,
            (D323 -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23" s="1" t="s">
        <v>27</v>
      </c>
      <c r="G323" s="2">
        <v>19610.971430000001</v>
      </c>
      <c r="H323" s="2">
        <v>19566.599999999999</v>
      </c>
      <c r="I323" s="3">
        <v>3.4968769999999998E-3</v>
      </c>
      <c r="J323" s="3" cm="1">
        <f t="array" ref="J323">IF(OR(ISBLANK(I323),I323=0),
    NA(),
    1 - IFERROR(
        (
            MAX(0, MIN(1,
            (I323 -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0.56218698482689111</v>
      </c>
      <c r="K323" s="1" t="s">
        <v>42</v>
      </c>
      <c r="L323" s="1" t="s">
        <v>43</v>
      </c>
      <c r="M323" s="2">
        <v>723.37142859999994</v>
      </c>
      <c r="N323" s="3" cm="1">
        <f t="array" ref="N323">IF(OR(ISBLANK(M323),M323=0),
    NA(),
    IFERROR(
        (
            (M323 -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0.64614571316126834</v>
      </c>
      <c r="O323" s="2">
        <v>5853.8571430000002</v>
      </c>
      <c r="P323" s="3" cm="1">
        <f t="array" ref="P323">IF(OR(ISBLANK(O323),O323=0),
    NA(),
    IFERROR(
        (
            (O323 -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0.89019802462797948</v>
      </c>
      <c r="Q323" s="3">
        <v>5.4718450330000001</v>
      </c>
      <c r="R323" s="3">
        <v>0.93255924599999995</v>
      </c>
      <c r="S323" s="3" cm="1">
        <f t="array" ref="S323">IF(OR(ISBLANK(R323),R323=0),
    NA(),
    1 - IFERROR(
        (
            MAX(0, MIN(1,
            (R323 -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0.1405699371863397</v>
      </c>
      <c r="T323" s="3">
        <v>9.8218225990000008</v>
      </c>
      <c r="U323" s="3" cm="1">
        <f t="array" ref="U323">IF(OR(ISBLANK(T323),T323=0),
    NA(),
    1 - IFERROR(
        (
            MAX(0, MIN(1,
            (T323 -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0.19112947738214658</v>
      </c>
      <c r="V323" s="3">
        <v>3.7286755999999997E-2</v>
      </c>
      <c r="W323" s="3">
        <v>0.12249924399999999</v>
      </c>
      <c r="X323" s="3">
        <v>3.7858412000000001E-2</v>
      </c>
      <c r="Y323" s="3">
        <v>5.7137056999999998E-2</v>
      </c>
      <c r="Z323" s="3">
        <v>0.85411046700000004</v>
      </c>
      <c r="AA323" s="3" cm="1">
        <f t="array" ref="AA323">IF(OR(ISBLANK(Z323),Z323=0),
    NA(),
    1 - IFERROR(
        (
            MAX(0, MIN(1,
            (Z323 -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0.5118683462099487</v>
      </c>
      <c r="AB323" s="2">
        <v>186</v>
      </c>
      <c r="AC323" s="3" cm="1">
        <f t="array" ref="AC323">IF(OR(ISBLANK(AB323),AB323=0),
    NA(),
    IFERROR(
        (
            MAX(0, MIN(1,
            (AB323 -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0.32863732140489771</v>
      </c>
      <c r="AD323" s="3">
        <v>0.86047373400000005</v>
      </c>
      <c r="AE323" s="3" cm="1">
        <f t="array" ref="AE323">IF(OR(ISBLANK(AD323),AD323=0),
    NA(),
    1 - IFERROR(
        (
            MAX(0, MIN(1,
            (AD323 -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0.69501634664104817</v>
      </c>
      <c r="AF323" s="3">
        <f xml:space="preserve">
$AG$1 * W323 +
$AH$1 * V323 +
$AI$1 * X323 +
$AJ$1 * Y323 +
$AK$1 * P323 +
$AL$1 * N323 +
$AM$1 * E323 +
$AN$1 * J323 +
$AO$1 * S323 +
$AP$1 * U323 +
$AQ$1 * AC323 +
$AR$1 * AA323 +
$AS$1 * AE323</f>
        <v>0.38798551605757275</v>
      </c>
    </row>
    <row r="324" spans="1:32" x14ac:dyDescent="0.25">
      <c r="A324" s="1" t="s">
        <v>21</v>
      </c>
      <c r="B324" s="2">
        <v>19610.971430000001</v>
      </c>
      <c r="C324" s="2">
        <v>19566.599999999999</v>
      </c>
      <c r="D324" s="3">
        <v>1.062789E-3</v>
      </c>
      <c r="E324" s="3" cm="1">
        <f t="array" ref="E324">IF(OR(ISBLANK(D324),D324=0),
    NA(),
    1 - IFERROR(
        (
            MAX(0, MIN(1,
            (D324 -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24" s="1" t="s">
        <v>21</v>
      </c>
      <c r="G324" s="2">
        <v>19610.971430000001</v>
      </c>
      <c r="H324" s="2">
        <v>19566.599999999999</v>
      </c>
      <c r="I324" s="3">
        <v>1.5459339999999999E-3</v>
      </c>
      <c r="J324" s="3" cm="1">
        <f t="array" ref="J324">IF(OR(ISBLANK(I324),I324=0),
    NA(),
    1 - IFERROR(
        (
            MAX(0, MIN(1,
            (I324 -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0.64047829415554225</v>
      </c>
      <c r="K324" s="1" t="s">
        <v>42</v>
      </c>
      <c r="L324" s="1" t="s">
        <v>19</v>
      </c>
      <c r="M324" s="2">
        <v>5269.9142860000002</v>
      </c>
      <c r="N324" s="3" cm="1">
        <f t="array" ref="N324">IF(OR(ISBLANK(M324),M324=0),
    NA(),
    IFERROR(
        (
            (M324 -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0.9674612488788592</v>
      </c>
      <c r="O324" s="2">
        <v>7052.3428569999996</v>
      </c>
      <c r="P324" s="3" cm="1">
        <f t="array" ref="P324">IF(OR(ISBLANK(O324),O324=0),
    NA(),
    IFERROR(
        (
            (O324 -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0.9429493189343805</v>
      </c>
      <c r="Q324" s="3">
        <v>0.39214262700000002</v>
      </c>
      <c r="R324" s="3">
        <v>5.5651546000000003E-2</v>
      </c>
      <c r="S324" s="3" cm="1">
        <f t="array" ref="S324">IF(OR(ISBLANK(R324),R324=0),
    NA(),
    1 - IFERROR(
        (
            MAX(0, MIN(1,
            (R324 -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0.54486335485935178</v>
      </c>
      <c r="T324" s="3">
        <v>7.5690835999999997E-2</v>
      </c>
      <c r="U324" s="3" cm="1">
        <f t="array" ref="U324">IF(OR(ISBLANK(T324),T324=0),
    NA(),
    1 - IFERROR(
        (
            MAX(0, MIN(1,
            (T324 -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0.7337877013349583</v>
      </c>
      <c r="V324" s="3">
        <v>0.27033542700000002</v>
      </c>
      <c r="W324" s="3">
        <v>0.74649887000000004</v>
      </c>
      <c r="X324" s="3">
        <v>0.27535791300000001</v>
      </c>
      <c r="Y324" s="3">
        <v>0.39650022400000001</v>
      </c>
      <c r="Z324" s="3">
        <v>0.69663709299999999</v>
      </c>
      <c r="AA324" s="3" cm="1">
        <f t="array" ref="AA324">IF(OR(ISBLANK(Z324),Z324=0),
    NA(),
    1 - IFERROR(
        (
            MAX(0, MIN(1,
            (Z324 -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0.57700525418130799</v>
      </c>
      <c r="AB324" s="2">
        <v>40245</v>
      </c>
      <c r="AC324" s="3" cm="1">
        <f t="array" ref="AC324">IF(OR(ISBLANK(AB324),AB324=0),
    NA(),
    IFERROR(
        (
            MAX(0, MIN(1,
            (AB324 -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0.96432353143693961</v>
      </c>
      <c r="AD324" s="3">
        <v>57.526388009999998</v>
      </c>
      <c r="AE324" s="3" cm="1">
        <f t="array" ref="AE324">IF(OR(ISBLANK(AD324),AD324=0),
    NA(),
    1 - IFERROR(
        (
            MAX(0, MIN(1,
            (AD324 -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0.28417129116756212</v>
      </c>
      <c r="AF324" s="3">
        <f xml:space="preserve">
$AG$1 * W324 +
$AH$1 * V324 +
$AI$1 * X324 +
$AJ$1 * Y324 +
$AK$1 * P324 +
$AL$1 * N324 +
$AM$1 * E324 +
$AN$1 * J324 +
$AO$1 * S324 +
$AP$1 * U324 +
$AQ$1 * AC324 +
$AR$1 * AA324 +
$AS$1 * AE324</f>
        <v>0.63212629119757768</v>
      </c>
    </row>
    <row r="325" spans="1:32" x14ac:dyDescent="0.25">
      <c r="A325" s="1" t="s">
        <v>21</v>
      </c>
      <c r="B325" s="2">
        <v>19610.971430000001</v>
      </c>
      <c r="C325" s="2">
        <v>19566.599999999999</v>
      </c>
      <c r="D325" s="3">
        <v>1.062789E-3</v>
      </c>
      <c r="E325" s="3" cm="1">
        <f t="array" ref="E325">IF(OR(ISBLANK(D325),D325=0),
    NA(),
    1 - IFERROR(
        (
            MAX(0, MIN(1,
            (D325 -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25" s="1" t="s">
        <v>21</v>
      </c>
      <c r="G325" s="2">
        <v>19610.971430000001</v>
      </c>
      <c r="H325" s="2">
        <v>19566.599999999999</v>
      </c>
      <c r="I325" s="3">
        <v>1.5459339999999999E-3</v>
      </c>
      <c r="J325" s="3" cm="1">
        <f t="array" ref="J325">IF(OR(ISBLANK(I325),I325=0),
    NA(),
    1 - IFERROR(
        (
            MAX(0, MIN(1,
            (I325 -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0.64047829415554225</v>
      </c>
      <c r="K325" s="1" t="s">
        <v>42</v>
      </c>
      <c r="L325" s="1" t="s">
        <v>43</v>
      </c>
      <c r="M325" s="2">
        <v>4918.114286</v>
      </c>
      <c r="N325" s="3" cm="1">
        <f t="array" ref="N325">IF(OR(ISBLANK(M325),M325=0),
    NA(),
    IFERROR(
        (
            (M325 -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0.95411575180516128</v>
      </c>
      <c r="O325" s="2">
        <v>6515.6</v>
      </c>
      <c r="P325" s="3" cm="1">
        <f t="array" ref="P325">IF(OR(ISBLANK(O325),O325=0),
    NA(),
    IFERROR(
        (
            (O325 -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0.92019459104517398</v>
      </c>
      <c r="Q325" s="3">
        <v>1.274769308</v>
      </c>
      <c r="R325" s="3">
        <v>0.19609325399999999</v>
      </c>
      <c r="S325" s="3" cm="1">
        <f t="array" ref="S325">IF(OR(ISBLANK(R325),R325=0),
    NA(),
    1 - IFERROR(
        (
            MAX(0, MIN(1,
            (R325 -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0.38016067792840369</v>
      </c>
      <c r="T325" s="3">
        <v>0.26333568200000002</v>
      </c>
      <c r="U325" s="3" cm="1">
        <f t="array" ref="U325">IF(OR(ISBLANK(T325),T325=0),
    NA(),
    1 - IFERROR(
        (
            MAX(0, MIN(1,
            (T325 -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0.61948066268187674</v>
      </c>
      <c r="V325" s="3">
        <v>0.25239297799999999</v>
      </c>
      <c r="W325" s="3">
        <v>0.75471034400000003</v>
      </c>
      <c r="X325" s="3">
        <v>0.25708645600000002</v>
      </c>
      <c r="Y325" s="3">
        <v>0.37780361499999998</v>
      </c>
      <c r="Z325" s="3">
        <v>0.68525540399999996</v>
      </c>
      <c r="AA325" s="3" cm="1">
        <f t="array" ref="AA325">IF(OR(ISBLANK(Z325),Z325=0),
    NA(),
    1 - IFERROR(
        (
            MAX(0, MIN(1,
            (Z325 -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0.58232056111284969</v>
      </c>
      <c r="AB325" s="2">
        <v>37183</v>
      </c>
      <c r="AC325" s="3" cm="1">
        <f t="array" ref="AC325">IF(OR(ISBLANK(AB325),AB325=0),
    NA(),
    IFERROR(
        (
            MAX(0, MIN(1,
            (AB325 -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0.94918110828200175</v>
      </c>
      <c r="AD325" s="3">
        <v>51.376998659999998</v>
      </c>
      <c r="AE325" s="3" cm="1">
        <f t="array" ref="AE325">IF(OR(ISBLANK(AD325),AD325=0),
    NA(),
    1 - IFERROR(
        (
            MAX(0, MIN(1,
            (AD325 -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0.3001906534810509</v>
      </c>
      <c r="AF325" s="3">
        <f xml:space="preserve">
$AG$1 * W325 +
$AH$1 * V325 +
$AI$1 * X325 +
$AJ$1 * Y325 +
$AK$1 * P325 +
$AL$1 * N325 +
$AM$1 * E325 +
$AN$1 * J325 +
$AO$1 * S325 +
$AP$1 * U325 +
$AQ$1 * AC325 +
$AR$1 * AA325 +
$AS$1 * AE325</f>
        <v>0.60970591318927292</v>
      </c>
    </row>
    <row r="326" spans="1:32" x14ac:dyDescent="0.25">
      <c r="A326" s="1" t="s">
        <v>21</v>
      </c>
      <c r="B326" s="2">
        <v>19610.971430000001</v>
      </c>
      <c r="C326" s="2">
        <v>19566.599999999999</v>
      </c>
      <c r="D326" s="3">
        <v>1.062789E-3</v>
      </c>
      <c r="E326" s="3" cm="1">
        <f t="array" ref="E326">IF(OR(ISBLANK(D326),D326=0),
    NA(),
    1 - IFERROR(
        (
            MAX(0, MIN(1,
            (D326 -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26" s="1" t="s">
        <v>21</v>
      </c>
      <c r="G326" s="2">
        <v>19610.971430000001</v>
      </c>
      <c r="H326" s="2">
        <v>19566.599999999999</v>
      </c>
      <c r="I326" s="3">
        <v>1.5459339999999999E-3</v>
      </c>
      <c r="J326" s="3" cm="1">
        <f t="array" ref="J326">IF(OR(ISBLANK(I326),I326=0),
    NA(),
    1 - IFERROR(
        (
            MAX(0, MIN(1,
            (I326 -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0.64047829415554225</v>
      </c>
      <c r="K326" s="1" t="s">
        <v>18</v>
      </c>
      <c r="L326" s="1" t="s">
        <v>19</v>
      </c>
      <c r="M326" s="2">
        <v>2236.5142860000001</v>
      </c>
      <c r="N326" s="3" cm="1">
        <f t="array" ref="N326">IF(OR(ISBLANK(M326),M326=0),
    NA(),
    IFERROR(
        (
            (M326 -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0.81393080655071637</v>
      </c>
      <c r="O326" s="2">
        <v>6559.4571429999996</v>
      </c>
      <c r="P326" s="3" cm="1">
        <f t="array" ref="P326">IF(OR(ISBLANK(O326),O326=0),
    NA(),
    IFERROR(
        (
            (O326 -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0.92210348102222151</v>
      </c>
      <c r="Q326" s="3">
        <v>0.78180144900000004</v>
      </c>
      <c r="R326" s="3">
        <v>0.118739767</v>
      </c>
      <c r="S326" s="3" cm="1">
        <f t="array" ref="S326">IF(OR(ISBLANK(R326),R326=0),
    NA(),
    1 - IFERROR(
        (
            MAX(0, MIN(1,
            (R326 -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0.44669767726763165</v>
      </c>
      <c r="T326" s="3">
        <v>0.35892507099999998</v>
      </c>
      <c r="U326" s="3" cm="1">
        <f t="array" ref="U326">IF(OR(ISBLANK(T326),T326=0),
    NA(),
    1 - IFERROR(
        (
            MAX(0, MIN(1,
            (T326 -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0.59160419477912563</v>
      </c>
      <c r="V326" s="3">
        <v>0.114804329</v>
      </c>
      <c r="W326" s="3">
        <v>0.34201253100000001</v>
      </c>
      <c r="X326" s="3">
        <v>0.116958533</v>
      </c>
      <c r="Y326" s="3">
        <v>0.171865986</v>
      </c>
      <c r="Z326" s="3">
        <v>0.51024289899999997</v>
      </c>
      <c r="AA326" s="3" cm="1">
        <f t="array" ref="AA326">IF(OR(ISBLANK(Z326),Z326=0),
    NA(),
    1 - IFERROR(
        (
            MAX(0, MIN(1,
            (Z326 -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0.68191412428109333</v>
      </c>
      <c r="AB326" s="2">
        <v>1367</v>
      </c>
      <c r="AC326" s="3" cm="1">
        <f t="array" ref="AC326">IF(OR(ISBLANK(AB326),AB326=0),
    NA(),
    IFERROR(
        (
            MAX(0, MIN(1,
            (AB326 -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0.49019928826858139</v>
      </c>
      <c r="AD326" s="3">
        <v>2.9542040260000002</v>
      </c>
      <c r="AE326" s="3" cm="1">
        <f t="array" ref="AE326">IF(OR(ISBLANK(AD326),AD326=0),
    NA(),
    1 - IFERROR(
        (
            MAX(0, MIN(1,
            (AD326 -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0.6060745648945387</v>
      </c>
      <c r="AF326" s="3">
        <f xml:space="preserve">
$AG$1 * W326 +
$AH$1 * V326 +
$AI$1 * X326 +
$AJ$1 * Y326 +
$AK$1 * P326 +
$AL$1 * N326 +
$AM$1 * E326 +
$AN$1 * J326 +
$AO$1 * S326 +
$AP$1 * U326 +
$AQ$1 * AC326 +
$AR$1 * AA326 +
$AS$1 * AE326</f>
        <v>0.51351432042485945</v>
      </c>
    </row>
    <row r="327" spans="1:32" x14ac:dyDescent="0.25">
      <c r="A327" s="1" t="s">
        <v>21</v>
      </c>
      <c r="B327" s="2">
        <v>19610.971430000001</v>
      </c>
      <c r="C327" s="2">
        <v>19566.599999999999</v>
      </c>
      <c r="D327" s="3">
        <v>1.062789E-3</v>
      </c>
      <c r="E327" s="3" cm="1">
        <f t="array" ref="E327">IF(OR(ISBLANK(D327),D327=0),
    NA(),
    1 - IFERROR(
        (
            MAX(0, MIN(1,
            (D327 -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27" s="1" t="s">
        <v>17</v>
      </c>
      <c r="G327" s="2">
        <v>19610.971430000001</v>
      </c>
      <c r="H327" s="2">
        <v>19566.599999999999</v>
      </c>
      <c r="I327" s="3">
        <v>2.1895514000000001E-2</v>
      </c>
      <c r="J327" s="3" cm="1">
        <f t="array" ref="J327">IF(OR(ISBLANK(I327),I327=0),
    NA(),
    1 - IFERROR(
        (
            MAX(0, MIN(1,
            (I327 -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0.35557276400112703</v>
      </c>
      <c r="K327" s="1" t="s">
        <v>18</v>
      </c>
      <c r="L327" s="1" t="s">
        <v>19</v>
      </c>
      <c r="M327" s="2">
        <v>4879.8571430000002</v>
      </c>
      <c r="N327" s="3" cm="1">
        <f t="array" ref="N327">IF(OR(ISBLANK(M327),M327=0),
    NA(),
    IFERROR(
        (
            (M327 -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0.95261860906724249</v>
      </c>
      <c r="O327" s="2">
        <v>7134.6571430000004</v>
      </c>
      <c r="P327" s="3" cm="1">
        <f t="array" ref="P327">IF(OR(ISBLANK(O327),O327=0),
    NA(),
    IFERROR(
        (
            (O327 -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0.94632762196809839</v>
      </c>
      <c r="Q327" s="3">
        <v>1.172815476</v>
      </c>
      <c r="R327" s="3">
        <v>0.165564664</v>
      </c>
      <c r="S327" s="3" cm="1">
        <f t="array" ref="S327">IF(OR(ISBLANK(R327),R327=0),
    NA(),
    1 - IFERROR(
        (
            MAX(0, MIN(1,
            (R327 -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0.40297480055107304</v>
      </c>
      <c r="T327" s="3">
        <v>0.24720102099999999</v>
      </c>
      <c r="U327" s="3" cm="1">
        <f t="array" ref="U327">IF(OR(ISBLANK(T327),T327=0),
    NA(),
    1 - IFERROR(
        (
            MAX(0, MIN(1,
            (T327 -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0.62509076558740517</v>
      </c>
      <c r="V327" s="3">
        <v>0.25051771699999997</v>
      </c>
      <c r="W327" s="3">
        <v>0.68083670600000001</v>
      </c>
      <c r="X327" s="3">
        <v>0.25520379399999998</v>
      </c>
      <c r="Y327" s="3">
        <v>0.36552760000000001</v>
      </c>
      <c r="Z327" s="3">
        <v>1.1623668149999999</v>
      </c>
      <c r="AA327" s="3" cm="1">
        <f t="array" ref="AA327">IF(OR(ISBLANK(Z327),Z327=0),
    NA(),
    1 - IFERROR(
        (
            MAX(0, MIN(1,
            (Z327 -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0.4125058630967019</v>
      </c>
      <c r="AB327" s="2">
        <v>36486</v>
      </c>
      <c r="AC327" s="3" cm="1">
        <f t="array" ref="AC327">IF(OR(ISBLANK(AB327),AB327=0),
    NA(),
    IFERROR(
        (
            MAX(0, MIN(1,
            (AB327 -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0.94559552139789504</v>
      </c>
      <c r="AD327" s="3">
        <v>63.030922869999998</v>
      </c>
      <c r="AE327" s="3" cm="1">
        <f t="array" ref="AE327">IF(OR(ISBLANK(AD327),AD327=0),
    NA(),
    1 - IFERROR(
        (
            MAX(0, MIN(1,
            (AD327 -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0.27095640376497376</v>
      </c>
      <c r="AF327" s="3">
        <f xml:space="preserve">
$AG$1 * W327 +
$AH$1 * V327 +
$AI$1 * X327 +
$AJ$1 * Y327 +
$AK$1 * P327 +
$AL$1 * N327 +
$AM$1 * E327 +
$AN$1 * J327 +
$AO$1 * S327 +
$AP$1 * U327 +
$AQ$1 * AC327 +
$AR$1 * AA327 +
$AS$1 * AE327</f>
        <v>0.58525061551469582</v>
      </c>
    </row>
    <row r="328" spans="1:32" x14ac:dyDescent="0.25">
      <c r="A328" s="1" t="s">
        <v>21</v>
      </c>
      <c r="B328" s="2">
        <v>19610.971430000001</v>
      </c>
      <c r="C328" s="2">
        <v>19566.599999999999</v>
      </c>
      <c r="D328" s="3">
        <v>1.062789E-3</v>
      </c>
      <c r="E328" s="3" cm="1">
        <f t="array" ref="E328">IF(OR(ISBLANK(D328),D328=0),
    NA(),
    1 - IFERROR(
        (
            MAX(0, MIN(1,
            (D328 -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28" s="1" t="s">
        <v>17</v>
      </c>
      <c r="G328" s="2">
        <v>19610.971430000001</v>
      </c>
      <c r="H328" s="2">
        <v>19566.599999999999</v>
      </c>
      <c r="I328" s="3">
        <v>2.1895514000000001E-2</v>
      </c>
      <c r="J328" s="3" cm="1">
        <f t="array" ref="J328">IF(OR(ISBLANK(I328),I328=0),
    NA(),
    1 - IFERROR(
        (
            MAX(0, MIN(1,
            (I328 -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0.35557276400112703</v>
      </c>
      <c r="K328" s="1" t="s">
        <v>18</v>
      </c>
      <c r="L328" s="1" t="s">
        <v>43</v>
      </c>
      <c r="M328" s="2">
        <v>4634.828571</v>
      </c>
      <c r="N328" s="3" cm="1">
        <f t="array" ref="N328">IF(OR(ISBLANK(M328),M328=0),
    NA(),
    IFERROR(
        (
            (M328 -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0.94279919494966724</v>
      </c>
      <c r="O328" s="2">
        <v>6702.3428569999996</v>
      </c>
      <c r="P328" s="3" cm="1">
        <f t="array" ref="P328">IF(OR(ISBLANK(O328),O328=0),
    NA(),
    IFERROR(
        (
            (O328 -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0.92825951065649159</v>
      </c>
      <c r="Q328" s="3">
        <v>1.549093147</v>
      </c>
      <c r="R328" s="3">
        <v>0.233927944</v>
      </c>
      <c r="S328" s="3" cm="1">
        <f t="array" ref="S328">IF(OR(ISBLANK(R328),R328=0),
    NA(),
    1 - IFERROR(
        (
            MAX(0, MIN(1,
            (R328 -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0.35587234019510317</v>
      </c>
      <c r="T328" s="3">
        <v>0.34531267700000001</v>
      </c>
      <c r="U328" s="3" cm="1">
        <f t="array" ref="U328">IF(OR(ISBLANK(T328),T328=0),
    NA(),
    1 - IFERROR(
        (
            MAX(0, MIN(1,
            (T328 -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0.59512803714567086</v>
      </c>
      <c r="V328" s="3">
        <v>0.238014697</v>
      </c>
      <c r="W328" s="3">
        <v>0.68754530800000002</v>
      </c>
      <c r="X328" s="3">
        <v>0.242475789</v>
      </c>
      <c r="Y328" s="3">
        <v>0.35260883999999998</v>
      </c>
      <c r="Z328" s="3">
        <v>1.1553029050000001</v>
      </c>
      <c r="AA328" s="3" cm="1">
        <f t="array" ref="AA328">IF(OR(ISBLANK(Z328),Z328=0),
    NA(),
    1 - IFERROR(
        (
            MAX(0, MIN(1,
            (Z328 -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0.41450743287879244</v>
      </c>
      <c r="AB328" s="2">
        <v>34137</v>
      </c>
      <c r="AC328" s="3" cm="1">
        <f t="array" ref="AC328">IF(OR(ISBLANK(AB328),AB328=0),
    NA(),
    IFERROR(
        (
            MAX(0, MIN(1,
            (AB328 -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0.93309328159214322</v>
      </c>
      <c r="AD328" s="3">
        <v>59.837201440000001</v>
      </c>
      <c r="AE328" s="3" cm="1">
        <f t="array" ref="AE328">IF(OR(ISBLANK(AD328),AD328=0),
    NA(),
    1 - IFERROR(
        (
            MAX(0, MIN(1,
            (AD328 -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0.27850541742101387</v>
      </c>
      <c r="AF328" s="3">
        <f xml:space="preserve">
$AG$1 * W328 +
$AH$1 * V328 +
$AI$1 * X328 +
$AJ$1 * Y328 +
$AK$1 * P328 +
$AL$1 * N328 +
$AM$1 * E328 +
$AN$1 * J328 +
$AO$1 * S328 +
$AP$1 * U328 +
$AQ$1 * AC328 +
$AR$1 * AA328 +
$AS$1 * AE328</f>
        <v>0.57605709188434007</v>
      </c>
    </row>
    <row r="329" spans="1:32" x14ac:dyDescent="0.25">
      <c r="A329" s="1" t="s">
        <v>21</v>
      </c>
      <c r="B329" s="2">
        <v>19610.971430000001</v>
      </c>
      <c r="C329" s="2">
        <v>19566.599999999999</v>
      </c>
      <c r="D329" s="3">
        <v>1.062789E-3</v>
      </c>
      <c r="E329" s="3" cm="1">
        <f t="array" ref="E329">IF(OR(ISBLANK(D329),D329=0),
    NA(),
    1 - IFERROR(
        (
            MAX(0, MIN(1,
            (D329 -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29" s="1" t="s">
        <v>31</v>
      </c>
      <c r="G329" s="2">
        <v>19610.971430000001</v>
      </c>
      <c r="H329" s="2">
        <v>19566.599999999999</v>
      </c>
      <c r="I329" s="3">
        <v>3.8330500000000002E-4</v>
      </c>
      <c r="J329" s="3" cm="1">
        <f t="array" ref="J329">IF(OR(ISBLANK(I329),I329=0),
    NA(),
    1 - IFERROR(
        (
            MAX(0, MIN(1,
            (I329 -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1</v>
      </c>
      <c r="K329" s="1" t="s">
        <v>42</v>
      </c>
      <c r="L329" s="1" t="s">
        <v>19</v>
      </c>
      <c r="M329" s="2">
        <v>5789.3428569999996</v>
      </c>
      <c r="N329" s="3" cm="1">
        <f t="array" ref="N329">IF(OR(ISBLANK(M329),M329=0),
    NA(),
    IFERROR(
        (
            (M329 -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0.98591221823769559</v>
      </c>
      <c r="O329" s="2">
        <v>7285.2285709999996</v>
      </c>
      <c r="P329" s="3" cm="1">
        <f t="array" ref="P329">IF(OR(ISBLANK(O329),O329=0),
    NA(),
    IFERROR(
        (
            (O329 -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0.95243548056190064</v>
      </c>
      <c r="Q329" s="3">
        <v>0.37357265499999998</v>
      </c>
      <c r="R329" s="3">
        <v>5.1531747000000003E-2</v>
      </c>
      <c r="S329" s="3" cm="1">
        <f t="array" ref="S329">IF(OR(ISBLANK(R329),R329=0),
    NA(),
    1 - IFERROR(
        (
            MAX(0, MIN(1,
            (R329 -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0.55515783474972635</v>
      </c>
      <c r="T329" s="3">
        <v>6.6003517999999997E-2</v>
      </c>
      <c r="U329" s="3" cm="1">
        <f t="array" ref="U329">IF(OR(ISBLANK(T329),T329=0),
    NA(),
    1 - IFERROR(
        (
            MAX(0, MIN(1,
            (T329 -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0.7491037929882649</v>
      </c>
      <c r="V329" s="3">
        <v>0.29690225399999998</v>
      </c>
      <c r="W329" s="3">
        <v>0.79206253199999999</v>
      </c>
      <c r="X329" s="3">
        <v>0.30244821599999999</v>
      </c>
      <c r="Y329" s="3">
        <v>0.43115420300000001</v>
      </c>
      <c r="Z329" s="3">
        <v>1.095593204</v>
      </c>
      <c r="AA329" s="3" cm="1">
        <f t="array" ref="AA329">IF(OR(ISBLANK(Z329),Z329=0),
    NA(),
    1 - IFERROR(
        (
            MAX(0, MIN(1,
            (Z329 -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0.43185317472936646</v>
      </c>
      <c r="AB329" s="2">
        <v>44024</v>
      </c>
      <c r="AC329" s="3" cm="1">
        <f t="array" ref="AC329">IF(OR(ISBLANK(AB329),AB329=0),
    NA(),
    IFERROR(
        (
            MAX(0, MIN(1,
            (AB329 -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0.98178968157395885</v>
      </c>
      <c r="AD329" s="3">
        <v>70.906340290000003</v>
      </c>
      <c r="AE329" s="3" cm="1">
        <f t="array" ref="AE329">IF(OR(ISBLANK(AD329),AD329=0),
    NA(),
    1 - IFERROR(
        (
            MAX(0, MIN(1,
            (AD329 -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0.25357187912801404</v>
      </c>
      <c r="AF329" s="3">
        <f xml:space="preserve">
$AG$1 * W329 +
$AH$1 * V329 +
$AI$1 * X329 +
$AJ$1 * Y329 +
$AK$1 * P329 +
$AL$1 * N329 +
$AM$1 * E329 +
$AN$1 * J329 +
$AO$1 * S329 +
$AP$1 * U329 +
$AQ$1 * AC329 +
$AR$1 * AA329 +
$AS$1 * AE329</f>
        <v>0.64185104192701892</v>
      </c>
    </row>
    <row r="330" spans="1:32" x14ac:dyDescent="0.25">
      <c r="A330" s="1" t="s">
        <v>21</v>
      </c>
      <c r="B330" s="2">
        <v>19610.971430000001</v>
      </c>
      <c r="C330" s="2">
        <v>19566.599999999999</v>
      </c>
      <c r="D330" s="3">
        <v>1.062789E-3</v>
      </c>
      <c r="E330" s="3" cm="1">
        <f t="array" ref="E330">IF(OR(ISBLANK(D330),D330=0),
    NA(),
    1 - IFERROR(
        (
            MAX(0, MIN(1,
            (D330 -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30" s="1" t="s">
        <v>31</v>
      </c>
      <c r="G330" s="2">
        <v>19610.971430000001</v>
      </c>
      <c r="H330" s="2">
        <v>19566.599999999999</v>
      </c>
      <c r="I330" s="3">
        <v>3.8330500000000002E-4</v>
      </c>
      <c r="J330" s="3" cm="1">
        <f t="array" ref="J330">IF(OR(ISBLANK(I330),I330=0),
    NA(),
    1 - IFERROR(
        (
            MAX(0, MIN(1,
            (I330 -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1</v>
      </c>
      <c r="K330" s="1" t="s">
        <v>42</v>
      </c>
      <c r="L330" s="1" t="s">
        <v>43</v>
      </c>
      <c r="M330" s="2">
        <v>5498.7142860000004</v>
      </c>
      <c r="N330" s="3" cm="1">
        <f t="array" ref="N330">IF(OR(ISBLANK(M330),M330=0),
    NA(),
    IFERROR(
        (
            (M330 -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0.9757609471950166</v>
      </c>
      <c r="O330" s="2">
        <v>6860.0285709999998</v>
      </c>
      <c r="P330" s="3" cm="1">
        <f t="array" ref="P330">IF(OR(ISBLANK(O330),O330=0),
    NA(),
    IFERROR(
        (
            (O330 -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0.93494442373049369</v>
      </c>
      <c r="Q330" s="3">
        <v>1.226668951</v>
      </c>
      <c r="R330" s="3">
        <v>0.18012619699999999</v>
      </c>
      <c r="S330" s="3" cm="1">
        <f t="array" ref="S330">IF(OR(ISBLANK(R330),R330=0),
    NA(),
    1 - IFERROR(
        (
            MAX(0, MIN(1,
            (R330 -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0.39166551554255247</v>
      </c>
      <c r="T330" s="3">
        <v>0.229380317</v>
      </c>
      <c r="U330" s="3" cm="1">
        <f t="array" ref="U330">IF(OR(ISBLANK(T330),T330=0),
    NA(),
    1 - IFERROR(
        (
            MAX(0, MIN(1,
            (T330 -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0.63170462575184283</v>
      </c>
      <c r="V330" s="3">
        <v>0.28203785100000001</v>
      </c>
      <c r="W330" s="3">
        <v>0.79862645499999996</v>
      </c>
      <c r="X330" s="3">
        <v>0.28730512400000002</v>
      </c>
      <c r="Y330" s="3">
        <v>0.41603936499999999</v>
      </c>
      <c r="Z330" s="3">
        <v>1.0875751870000001</v>
      </c>
      <c r="AA330" s="3" cm="1">
        <f t="array" ref="AA330">IF(OR(ISBLANK(Z330),Z330=0),
    NA(),
    1 - IFERROR(
        (
            MAX(0, MIN(1,
            (Z330 -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0.43424356104407902</v>
      </c>
      <c r="AB330" s="2">
        <v>41725</v>
      </c>
      <c r="AC330" s="3" cm="1">
        <f t="array" ref="AC330">IF(OR(ISBLANK(AB330),AB330=0),
    NA(),
    IFERROR(
        (
            MAX(0, MIN(1,
            (AB330 -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0.9713141685508685</v>
      </c>
      <c r="AD330" s="3">
        <v>69.531760349999999</v>
      </c>
      <c r="AE330" s="3" cm="1">
        <f t="array" ref="AE330">IF(OR(ISBLANK(AD330),AD330=0),
    NA(),
    1 - IFERROR(
        (
            MAX(0, MIN(1,
            (AD330 -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0.25649083868546796</v>
      </c>
      <c r="AF330" s="3">
        <f xml:space="preserve">
$AG$1 * W330 +
$AH$1 * V330 +
$AI$1 * X330 +
$AJ$1 * Y330 +
$AK$1 * P330 +
$AL$1 * N330 +
$AM$1 * E330 +
$AN$1 * J330 +
$AO$1 * S330 +
$AP$1 * U330 +
$AQ$1 * AC330 +
$AR$1 * AA330 +
$AS$1 * AE330</f>
        <v>0.61832183402848795</v>
      </c>
    </row>
    <row r="331" spans="1:32" x14ac:dyDescent="0.25">
      <c r="A331" s="1" t="s">
        <v>21</v>
      </c>
      <c r="B331" s="2">
        <v>19610.971430000001</v>
      </c>
      <c r="C331" s="2">
        <v>19566.599999999999</v>
      </c>
      <c r="D331" s="3">
        <v>1.062789E-3</v>
      </c>
      <c r="E331" s="3" cm="1">
        <f t="array" ref="E331">IF(OR(ISBLANK(D331),D331=0),
    NA(),
    1 - IFERROR(
        (
            MAX(0, MIN(1,
            (D331 -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31" s="1" t="s">
        <v>31</v>
      </c>
      <c r="G331" s="2">
        <v>19610.971430000001</v>
      </c>
      <c r="H331" s="2">
        <v>19566.599999999999</v>
      </c>
      <c r="I331" s="3">
        <v>3.8330500000000002E-4</v>
      </c>
      <c r="J331" s="3" cm="1">
        <f t="array" ref="J331">IF(OR(ISBLANK(I331),I331=0),
    NA(),
    1 - IFERROR(
        (
            MAX(0, MIN(1,
            (I331 -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1</v>
      </c>
      <c r="K331" s="1" t="s">
        <v>18</v>
      </c>
      <c r="L331" s="1" t="s">
        <v>19</v>
      </c>
      <c r="M331" s="2">
        <v>2876.114286</v>
      </c>
      <c r="N331" s="3" cm="1">
        <f t="array" ref="N331">IF(OR(ISBLANK(M331),M331=0),
    NA(),
    IFERROR(
        (
            (M331 -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0.85638010277259902</v>
      </c>
      <c r="O331" s="2">
        <v>6341.4571429999996</v>
      </c>
      <c r="P331" s="3" cm="1">
        <f t="array" ref="P331">IF(OR(ISBLANK(O331),O331=0),
    NA(),
    IFERROR(
        (
            (O331 -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0.91252227643910711</v>
      </c>
      <c r="Q331" s="3">
        <v>0.76042279599999996</v>
      </c>
      <c r="R331" s="3">
        <v>0.119694466</v>
      </c>
      <c r="S331" s="3" cm="1">
        <f t="array" ref="S331">IF(OR(ISBLANK(R331),R331=0),
    NA(),
    1 - IFERROR(
        (
            MAX(0, MIN(1,
            (R331 -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0.44565767319827132</v>
      </c>
      <c r="T331" s="3">
        <v>0.27916030400000003</v>
      </c>
      <c r="U331" s="3" cm="1">
        <f t="array" ref="U331">IF(OR(ISBLANK(T331),T331=0),
    NA(),
    1 - IFERROR(
        (
            MAX(0, MIN(1,
            (T331 -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0.61428222146096478</v>
      </c>
      <c r="V331" s="3">
        <v>0.14784281099999999</v>
      </c>
      <c r="W331" s="3">
        <v>0.45370754800000002</v>
      </c>
      <c r="X331" s="3">
        <v>0.150648061</v>
      </c>
      <c r="Y331" s="3">
        <v>0.222910411</v>
      </c>
      <c r="Z331" s="3">
        <v>1.111295468</v>
      </c>
      <c r="AA331" s="3" cm="1">
        <f t="array" ref="AA331">IF(OR(ISBLANK(Z331),Z331=0),
    NA(),
    1 - IFERROR(
        (
            MAX(0, MIN(1,
            (Z331 -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0.4272151050764601</v>
      </c>
      <c r="AB331" s="2">
        <v>16336</v>
      </c>
      <c r="AC331" s="3" cm="1">
        <f t="array" ref="AC331">IF(OR(ISBLANK(AB331),AB331=0),
    NA(),
    IFERROR(
        (
            MAX(0, MIN(1,
            (AB331 -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0.80520481687196799</v>
      </c>
      <c r="AD331" s="3">
        <v>29.134835410000001</v>
      </c>
      <c r="AE331" s="3" cm="1">
        <f t="array" ref="AE331">IF(OR(ISBLANK(AD331),AD331=0),
    NA(),
    1 - IFERROR(
        (
            MAX(0, MIN(1,
            (AD331 -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0.37534644984665966</v>
      </c>
      <c r="AF331" s="3">
        <f xml:space="preserve">
$AG$1 * W331 +
$AH$1 * V331 +
$AI$1 * X331 +
$AJ$1 * Y331 +
$AK$1 * P331 +
$AL$1 * N331 +
$AM$1 * E331 +
$AN$1 * J331 +
$AO$1 * S331 +
$AP$1 * U331 +
$AQ$1 * AC331 +
$AR$1 * AA331 +
$AS$1 * AE331</f>
        <v>0.54548424620272284</v>
      </c>
    </row>
    <row r="332" spans="1:32" x14ac:dyDescent="0.25">
      <c r="A332" s="1" t="s">
        <v>21</v>
      </c>
      <c r="B332" s="2">
        <v>19610.971430000001</v>
      </c>
      <c r="C332" s="2">
        <v>19566.599999999999</v>
      </c>
      <c r="D332" s="3">
        <v>1.062789E-3</v>
      </c>
      <c r="E332" s="3" cm="1">
        <f t="array" ref="E332">IF(OR(ISBLANK(D332),D332=0),
    NA(),
    1 - IFERROR(
        (
            MAX(0, MIN(1,
            (D332 -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32" s="1" t="s">
        <v>29</v>
      </c>
      <c r="G332" s="2">
        <v>19610.971430000001</v>
      </c>
      <c r="H332" s="2">
        <v>19566.599999999999</v>
      </c>
      <c r="I332" s="3">
        <v>5.9591785000000001E-2</v>
      </c>
      <c r="J332" s="3" cm="1">
        <f t="array" ref="J332">IF(OR(ISBLANK(I332),I332=0),
    NA(),
    1 - IFERROR(
        (
            MAX(0, MIN(1,
            (I332 -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0.21093338718469945</v>
      </c>
      <c r="K332" s="1" t="s">
        <v>18</v>
      </c>
      <c r="L332" s="1" t="s">
        <v>19</v>
      </c>
      <c r="M332" s="2">
        <v>3779.2285710000001</v>
      </c>
      <c r="N332" s="3" cm="1">
        <f t="array" ref="N332">IF(OR(ISBLANK(M332),M332=0),
    NA(),
    IFERROR(
        (
            (M332 -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0.90485609631415098</v>
      </c>
      <c r="O332" s="2">
        <v>5426</v>
      </c>
      <c r="P332" s="3" cm="1">
        <f t="array" ref="P332">IF(OR(ISBLANK(O332),O332=0),
    NA(),
    IFERROR(
        (
            (O332 -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0.86947236550431939</v>
      </c>
      <c r="Q332" s="3">
        <v>1.6822845479999999</v>
      </c>
      <c r="R332" s="3">
        <v>0.31378719199999999</v>
      </c>
      <c r="S332" s="3" cm="1">
        <f t="array" ref="S332">IF(OR(ISBLANK(R332),R332=0),
    NA(),
    1 - IFERROR(
        (
            MAX(0, MIN(1,
            (R332 -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0.314107761892506</v>
      </c>
      <c r="T332" s="3">
        <v>0.46567018799999998</v>
      </c>
      <c r="U332" s="3" cm="1">
        <f t="array" ref="U332">IF(OR(ISBLANK(T332),T332=0),
    NA(),
    1 - IFERROR(
        (
            MAX(0, MIN(1,
            (T332 -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0.56746989563707029</v>
      </c>
      <c r="V332" s="3">
        <v>0.19427154299999999</v>
      </c>
      <c r="W332" s="3">
        <v>0.69139221500000003</v>
      </c>
      <c r="X332" s="3">
        <v>0.19801247499999999</v>
      </c>
      <c r="Y332" s="3">
        <v>0.302580089</v>
      </c>
      <c r="Z332" s="3">
        <v>1.0843556219999999</v>
      </c>
      <c r="AA332" s="3" cm="1">
        <f t="array" ref="AA332">IF(OR(ISBLANK(Z332),Z332=0),
    NA(),
    1 - IFERROR(
        (
            MAX(0, MIN(1,
            (Z332 -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0.43520767546647132</v>
      </c>
      <c r="AB332" s="2">
        <v>25321</v>
      </c>
      <c r="AC332" s="3" cm="1">
        <f t="array" ref="AC332">IF(OR(ISBLANK(AB332),AB332=0),
    NA(),
    IFERROR(
        (
            MAX(0, MIN(1,
            (AB332 -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0.87897247780941168</v>
      </c>
      <c r="AD332" s="3">
        <v>41.12512023</v>
      </c>
      <c r="AE332" s="3" cm="1">
        <f t="array" ref="AE332">IF(OR(ISBLANK(AD332),AD332=0),
    NA(),
    1 - IFERROR(
        (
            MAX(0, MIN(1,
            (AD332 -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0.33069386201952411</v>
      </c>
      <c r="AF332" s="3">
        <f xml:space="preserve">
$AG$1 * W332 +
$AH$1 * V332 +
$AI$1 * X332 +
$AJ$1 * Y332 +
$AK$1 * P332 +
$AL$1 * N332 +
$AM$1 * E332 +
$AN$1 * J332 +
$AO$1 * S332 +
$AP$1 * U332 +
$AQ$1 * AC332 +
$AR$1 * AA332 +
$AS$1 * AE332</f>
        <v>0.55551820373947058</v>
      </c>
    </row>
    <row r="333" spans="1:32" x14ac:dyDescent="0.25">
      <c r="A333" s="1" t="s">
        <v>21</v>
      </c>
      <c r="B333" s="2">
        <v>19610.971430000001</v>
      </c>
      <c r="C333" s="2">
        <v>19566.599999999999</v>
      </c>
      <c r="D333" s="3">
        <v>1.062789E-3</v>
      </c>
      <c r="E333" s="3" cm="1">
        <f t="array" ref="E333">IF(OR(ISBLANK(D333),D333=0),
    NA(),
    1 - IFERROR(
        (
            MAX(0, MIN(1,
            (D333 -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0.71459505503569165</v>
      </c>
      <c r="F333" s="1" t="s">
        <v>29</v>
      </c>
      <c r="G333" s="2">
        <v>19610.971430000001</v>
      </c>
      <c r="H333" s="2">
        <v>19566.599999999999</v>
      </c>
      <c r="I333" s="3">
        <v>5.9591785000000001E-2</v>
      </c>
      <c r="J333" s="3" cm="1">
        <f t="array" ref="J333">IF(OR(ISBLANK(I333),I333=0),
    NA(),
    1 - IFERROR(
        (
            MAX(0, MIN(1,
            (I333 -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0.21093338718469945</v>
      </c>
      <c r="K333" s="1" t="s">
        <v>18</v>
      </c>
      <c r="L333" s="1" t="s">
        <v>43</v>
      </c>
      <c r="M333" s="2">
        <v>3578.942857</v>
      </c>
      <c r="N333" s="3" cm="1">
        <f t="array" ref="N333">IF(OR(ISBLANK(M333),M333=0),
    NA(),
    IFERROR(
        (
            (M333 -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0.89498421497975644</v>
      </c>
      <c r="O333" s="2">
        <v>5162.1428569999998</v>
      </c>
      <c r="P333" s="3" cm="1">
        <f t="array" ref="P333">IF(OR(ISBLANK(O333),O333=0),
    NA(),
    IFERROR(
        (
            (O333 -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0.85609319678137319</v>
      </c>
      <c r="Q333" s="3">
        <v>2.0367358539999998</v>
      </c>
      <c r="R333" s="3">
        <v>0.399711908</v>
      </c>
      <c r="S333" s="3" cm="1">
        <f t="array" ref="S333">IF(OR(ISBLANK(R333),R333=0),
    NA(),
    1 - IFERROR(
        (
            MAX(0, MIN(1,
            (R333 -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0.27826692067942349</v>
      </c>
      <c r="T333" s="3">
        <v>0.59692312400000003</v>
      </c>
      <c r="U333" s="3" cm="1">
        <f t="array" ref="U333">IF(OR(ISBLANK(T333),T333=0),
    NA(),
    1 - IFERROR(
        (
            MAX(0, MIN(1,
            (T333 -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0.5436892245056546</v>
      </c>
      <c r="V333" s="3">
        <v>0.18393559500000001</v>
      </c>
      <c r="W333" s="3">
        <v>0.68749846800000003</v>
      </c>
      <c r="X333" s="3">
        <v>0.18749327399999999</v>
      </c>
      <c r="Y333" s="3">
        <v>0.28949333599999999</v>
      </c>
      <c r="Z333" s="3">
        <v>1.079610432</v>
      </c>
      <c r="AA333" s="3" cm="1">
        <f t="array" ref="AA333">IF(OR(ISBLANK(Z333),Z333=0),
    NA(),
    1 - IFERROR(
        (
            MAX(0, MIN(1,
            (Z333 -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0.4366331626875265</v>
      </c>
      <c r="AB333" s="2">
        <v>23493</v>
      </c>
      <c r="AC333" s="3" cm="1">
        <f t="array" ref="AC333">IF(OR(ISBLANK(AB333),AB333=0),
    NA(),
    IFERROR(
        (
            MAX(0, MIN(1,
            (AB333 -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0.86589759801496657</v>
      </c>
      <c r="AD333" s="3">
        <v>37.912550750000001</v>
      </c>
      <c r="AE333" s="3" cm="1">
        <f t="array" ref="AE333">IF(OR(ISBLANK(AD333),AD333=0),
    NA(),
    1 - IFERROR(
        (
            MAX(0, MIN(1,
            (AD333 -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0.34150820971521434</v>
      </c>
      <c r="AF333" s="3">
        <f xml:space="preserve">
$AG$1 * W333 +
$AH$1 * V333 +
$AI$1 * X333 +
$AJ$1 * Y333 +
$AK$1 * P333 +
$AL$1 * N333 +
$AM$1 * E333 +
$AN$1 * J333 +
$AO$1 * S333 +
$AP$1 * U333 +
$AQ$1 * AC333 +
$AR$1 * AA333 +
$AS$1 * AE333</f>
        <v>0.54756060164397957</v>
      </c>
    </row>
    <row r="334" spans="1:32" x14ac:dyDescent="0.25">
      <c r="A334" s="1" t="s">
        <v>17</v>
      </c>
      <c r="B334" s="2">
        <v>4011.9714290000002</v>
      </c>
      <c r="C334" s="2">
        <v>4002.2571429999998</v>
      </c>
      <c r="D334" s="3">
        <v>3.2010036999999998E-2</v>
      </c>
      <c r="E334" s="3" cm="1">
        <f t="array" ref="E334">IF(OR(ISBLANK(D334),D334=0),
    NA(),
    1 - IFERROR(
        (
            MAX(0, MIN(1,
            (D334 -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34" s="1" t="s">
        <v>30</v>
      </c>
      <c r="G334" s="2">
        <v>4011.9714290000002</v>
      </c>
      <c r="H334" s="2">
        <v>4002.2571429999998</v>
      </c>
      <c r="I334" s="3">
        <v>1.3097409999999999E-3</v>
      </c>
      <c r="J334" s="3" cm="1">
        <f t="array" ref="J334">IF(OR(ISBLANK(I334),I334=0),
    NA(),
    1 - IFERROR(
        (
            MAX(0, MIN(1,
            (I334 -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0.65644207587428793</v>
      </c>
      <c r="K334" s="1" t="s">
        <v>42</v>
      </c>
      <c r="L334" s="1" t="s">
        <v>19</v>
      </c>
      <c r="M334" s="2">
        <v>918.8</v>
      </c>
      <c r="N334" s="3" cm="1">
        <f t="array" ref="N334">IF(OR(ISBLANK(M334),M334=0),
    NA(),
    IFERROR(
        (
            (M334 -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0.67889849254115808</v>
      </c>
      <c r="O334" s="2">
        <v>1451.2857140000001</v>
      </c>
      <c r="P334" s="3" cm="1">
        <f t="array" ref="P334">IF(OR(ISBLANK(O334),O334=0),
    NA(),
    IFERROR(
        (
            (O334 -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0.56744407175790379</v>
      </c>
      <c r="Q334" s="3">
        <v>0.163541046</v>
      </c>
      <c r="R334" s="3">
        <v>0.11300563</v>
      </c>
      <c r="S334" s="3" cm="1">
        <f t="array" ref="S334">IF(OR(ISBLANK(R334),R334=0),
    NA(),
    1 - IFERROR(
        (
            MAX(0, MIN(1,
            (R334 -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0.45311483723355173</v>
      </c>
      <c r="T334" s="3">
        <v>0.18029179400000001</v>
      </c>
      <c r="U334" s="3" cm="1">
        <f t="array" ref="U334">IF(OR(ISBLANK(T334),T334=0),
    NA(),
    1 - IFERROR(
        (
            MAX(0, MIN(1,
            (T334 -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0.6528903552094466</v>
      </c>
      <c r="V334" s="3">
        <v>0.23240132699999999</v>
      </c>
      <c r="W334" s="3">
        <v>0.63529590899999999</v>
      </c>
      <c r="X334" s="3">
        <v>0.23813631099999999</v>
      </c>
      <c r="Y334" s="3">
        <v>0.34003749500000002</v>
      </c>
      <c r="Z334" s="3">
        <v>0.43451054900000002</v>
      </c>
      <c r="AA334" s="3" cm="1">
        <f t="array" ref="AA334">IF(OR(ISBLANK(Z334),Z334=0),
    NA(),
    1 - IFERROR(
        (
            MAX(0, MIN(1,
            (Z334 -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0.74459047283443203</v>
      </c>
      <c r="AB334" s="2">
        <v>6984</v>
      </c>
      <c r="AC334" s="3" cm="1">
        <f t="array" ref="AC334">IF(OR(ISBLANK(AB334),AB334=0),
    NA(),
    IFERROR(
        (
            MAX(0, MIN(1,
            (AB334 -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0.67934587842676408</v>
      </c>
      <c r="AD334" s="3">
        <v>11.311928330000001</v>
      </c>
      <c r="AE334" s="3" cm="1">
        <f t="array" ref="AE334">IF(OR(ISBLANK(AD334),AD334=0),
    NA(),
    1 - IFERROR(
        (
            MAX(0, MIN(1,
            (AD334 -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0.48333223083219079</v>
      </c>
      <c r="AF334" s="3">
        <f xml:space="preserve">
$AG$1 * W334 +
$AH$1 * V334 +
$AI$1 * X334 +
$AJ$1 * Y334 +
$AK$1 * P334 +
$AL$1 * N334 +
$AM$1 * E334 +
$AN$1 * J334 +
$AO$1 * S334 +
$AP$1 * U334 +
$AQ$1 * AC334 +
$AR$1 * AA334 +
$AS$1 * AE334</f>
        <v>0.54980760398516104</v>
      </c>
    </row>
    <row r="335" spans="1:32" x14ac:dyDescent="0.25">
      <c r="A335" s="1" t="s">
        <v>17</v>
      </c>
      <c r="B335" s="2">
        <v>4011.9714290000002</v>
      </c>
      <c r="C335" s="2">
        <v>4002.2571429999998</v>
      </c>
      <c r="D335" s="3">
        <v>3.2010036999999998E-2</v>
      </c>
      <c r="E335" s="3" cm="1">
        <f t="array" ref="E335">IF(OR(ISBLANK(D335),D335=0),
    NA(),
    1 - IFERROR(
        (
            MAX(0, MIN(1,
            (D335 -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35" s="1" t="s">
        <v>30</v>
      </c>
      <c r="G335" s="2">
        <v>4011.9714290000002</v>
      </c>
      <c r="H335" s="2">
        <v>4002.2571429999998</v>
      </c>
      <c r="I335" s="3">
        <v>1.3097409999999999E-3</v>
      </c>
      <c r="J335" s="3" cm="1">
        <f t="array" ref="J335">IF(OR(ISBLANK(I335),I335=0),
    NA(),
    1 - IFERROR(
        (
            MAX(0, MIN(1,
            (I335 -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0.65644207587428793</v>
      </c>
      <c r="K335" s="1" t="s">
        <v>42</v>
      </c>
      <c r="L335" s="1" t="s">
        <v>43</v>
      </c>
      <c r="M335" s="2">
        <v>669.25714289999996</v>
      </c>
      <c r="N335" s="3" cm="1">
        <f t="array" ref="N335">IF(OR(ISBLANK(M335),M335=0),
    NA(),
    IFERROR(
        (
            (M335 -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0.63578205880188954</v>
      </c>
      <c r="O335" s="2">
        <v>1027.114286</v>
      </c>
      <c r="P335" s="3" cm="1">
        <f t="array" ref="P335">IF(OR(ISBLANK(O335),O335=0),
    NA(),
    IFERROR(
        (
            (O335 -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0.50187616346535302</v>
      </c>
      <c r="Q335" s="3">
        <v>0.25489195599999998</v>
      </c>
      <c r="R335" s="3">
        <v>0.249275044</v>
      </c>
      <c r="S335" s="3" cm="1">
        <f t="array" ref="S335">IF(OR(ISBLANK(R335),R335=0),
    NA(),
    1 - IFERROR(
        (
            MAX(0, MIN(1,
            (R335 -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0.34698432430092996</v>
      </c>
      <c r="T335" s="3">
        <v>0.38739451600000002</v>
      </c>
      <c r="U335" s="3" cm="1">
        <f t="array" ref="U335">IF(OR(ISBLANK(T335),T335=0),
    NA(),
    1 - IFERROR(
        (
            MAX(0, MIN(1,
            (T335 -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0.58460448618245664</v>
      </c>
      <c r="V335" s="3">
        <v>0.16917571300000001</v>
      </c>
      <c r="W335" s="3">
        <v>0.65304603900000002</v>
      </c>
      <c r="X335" s="3">
        <v>0.173314948</v>
      </c>
      <c r="Y335" s="3">
        <v>0.26828342100000002</v>
      </c>
      <c r="Z335" s="3">
        <v>0.41937466200000001</v>
      </c>
      <c r="AA335" s="3" cm="1">
        <f t="array" ref="AA335">IF(OR(ISBLANK(Z335),Z335=0),
    NA(),
    1 - IFERROR(
        (
            MAX(0, MIN(1,
            (Z335 -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0.76022438729813457</v>
      </c>
      <c r="AB335" s="2">
        <v>4767</v>
      </c>
      <c r="AC335" s="3" cm="1">
        <f t="array" ref="AC335">IF(OR(ISBLANK(AB335),AB335=0),
    NA(),
    IFERROR(
        (
            MAX(0, MIN(1,
            (AB335 -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0.62938058837461008</v>
      </c>
      <c r="AD335" s="3">
        <v>6.7053788059999997</v>
      </c>
      <c r="AE335" s="3" cm="1">
        <f t="array" ref="AE335">IF(OR(ISBLANK(AD335),AD335=0),
    NA(),
    1 - IFERROR(
        (
            MAX(0, MIN(1,
            (AD335 -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0.53494524741043825</v>
      </c>
      <c r="AF335" s="3">
        <f xml:space="preserve">
$AG$1 * W335 +
$AH$1 * V335 +
$AI$1 * X335 +
$AJ$1 * Y335 +
$AK$1 * P335 +
$AL$1 * N335 +
$AM$1 * E335 +
$AN$1 * J335 +
$AO$1 * S335 +
$AP$1 * U335 +
$AQ$1 * AC335 +
$AR$1 * AA335 +
$AS$1 * AE335</f>
        <v>0.52233407829085754</v>
      </c>
    </row>
    <row r="336" spans="1:32" x14ac:dyDescent="0.25">
      <c r="A336" s="1" t="s">
        <v>17</v>
      </c>
      <c r="B336" s="2">
        <v>4011.9714290000002</v>
      </c>
      <c r="C336" s="2">
        <v>4002.2571429999998</v>
      </c>
      <c r="D336" s="3">
        <v>3.2010036999999998E-2</v>
      </c>
      <c r="E336" s="3" cm="1">
        <f t="array" ref="E336">IF(OR(ISBLANK(D336),D336=0),
    NA(),
    1 - IFERROR(
        (
            MAX(0, MIN(1,
            (D336 -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36" s="1" t="s">
        <v>30</v>
      </c>
      <c r="G336" s="2">
        <v>4011.9714290000002</v>
      </c>
      <c r="H336" s="2">
        <v>4002.2571429999998</v>
      </c>
      <c r="I336" s="3">
        <v>1.3097409999999999E-3</v>
      </c>
      <c r="J336" s="3" cm="1">
        <f t="array" ref="J336">IF(OR(ISBLANK(I336),I336=0),
    NA(),
    1 - IFERROR(
        (
            MAX(0, MIN(1,
            (I336 -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0.65644207587428793</v>
      </c>
      <c r="K336" s="1" t="s">
        <v>18</v>
      </c>
      <c r="L336" s="1" t="s">
        <v>19</v>
      </c>
      <c r="M336" s="2">
        <v>416.57142859999999</v>
      </c>
      <c r="N336" s="3" cm="1">
        <f t="array" ref="N336">IF(OR(ISBLANK(M336),M336=0),
    NA(),
    IFERROR(
        (
            (M336 -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0.57533256735570792</v>
      </c>
      <c r="O336" s="2">
        <v>1288.857143</v>
      </c>
      <c r="P336" s="3" cm="1">
        <f t="array" ref="P336">IF(OR(ISBLANK(O336),O336=0),
    NA(),
    IFERROR(
        (
            (O336 -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0.54448428937705851</v>
      </c>
      <c r="Q336" s="3">
        <v>0.222744197</v>
      </c>
      <c r="R336" s="3">
        <v>0.17237147</v>
      </c>
      <c r="S336" s="3" cm="1">
        <f t="array" ref="S336">IF(OR(ISBLANK(R336),R336=0),
    NA(),
    1 - IFERROR(
        (
            MAX(0, MIN(1,
            (R336 -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0.39758244074279525</v>
      </c>
      <c r="T336" s="3">
        <v>0.54689731399999997</v>
      </c>
      <c r="U336" s="3" cm="1">
        <f t="array" ref="U336">IF(OR(ISBLANK(T336),T336=0),
    NA(),
    1 - IFERROR(
        (
            MAX(0, MIN(1,
            (T336 -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0.55216534541447915</v>
      </c>
      <c r="V336" s="3">
        <v>0.105518001</v>
      </c>
      <c r="W336" s="3">
        <v>0.325278919</v>
      </c>
      <c r="X336" s="3">
        <v>0.108177405</v>
      </c>
      <c r="Y336" s="3">
        <v>0.15927650800000001</v>
      </c>
      <c r="Z336" s="3">
        <v>0.41994155500000002</v>
      </c>
      <c r="AA336" s="3" cm="1">
        <f t="array" ref="AA336">IF(OR(ISBLANK(Z336),Z336=0),
    NA(),
    1 - IFERROR(
        (
            MAX(0, MIN(1,
            (Z336 -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0.75961107559250551</v>
      </c>
      <c r="AB336" s="2">
        <v>2787</v>
      </c>
      <c r="AC336" s="3" cm="1">
        <f t="array" ref="AC336">IF(OR(ISBLANK(AB336),AB336=0),
    NA(),
    IFERROR(
        (
            MAX(0, MIN(1,
            (AB336 -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0.5652997051017431</v>
      </c>
      <c r="AD336" s="3">
        <v>4.3404373710000002</v>
      </c>
      <c r="AE336" s="3" cm="1">
        <f t="array" ref="AE336">IF(OR(ISBLANK(AD336),AD336=0),
    NA(),
    1 - IFERROR(
        (
            MAX(0, MIN(1,
            (AD336 -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0.5740644919249418</v>
      </c>
      <c r="AF336" s="3">
        <f xml:space="preserve">
$AG$1 * W336 +
$AH$1 * V336 +
$AI$1 * X336 +
$AJ$1 * Y336 +
$AK$1 * P336 +
$AL$1 * N336 +
$AM$1 * E336 +
$AN$1 * J336 +
$AO$1 * S336 +
$AP$1 * U336 +
$AQ$1 * AC336 +
$AR$1 * AA336 +
$AS$1 * AE336</f>
        <v>0.47560586146751332</v>
      </c>
    </row>
    <row r="337" spans="1:32" x14ac:dyDescent="0.25">
      <c r="A337" s="1" t="s">
        <v>17</v>
      </c>
      <c r="B337" s="2">
        <v>4011.9714290000002</v>
      </c>
      <c r="C337" s="2">
        <v>4002.2571429999998</v>
      </c>
      <c r="D337" s="3">
        <v>3.2010036999999998E-2</v>
      </c>
      <c r="E337" s="3" cm="1">
        <f t="array" ref="E337">IF(OR(ISBLANK(D337),D337=0),
    NA(),
    1 - IFERROR(
        (
            MAX(0, MIN(1,
            (D337 -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37" s="1" t="s">
        <v>32</v>
      </c>
      <c r="G337" s="2">
        <v>4011.9714290000002</v>
      </c>
      <c r="H337" s="2">
        <v>4002.2571429999998</v>
      </c>
      <c r="I337" s="3">
        <v>9.5900699999999992E-3</v>
      </c>
      <c r="J337" s="3" cm="1">
        <f t="array" ref="J337">IF(OR(ISBLANK(I337),I337=0),
    NA(),
    1 - IFERROR(
        (
            MAX(0, MIN(1,
            (I337 -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0.45617609131718484</v>
      </c>
      <c r="K337" s="1" t="s">
        <v>42</v>
      </c>
      <c r="L337" s="1" t="s">
        <v>19</v>
      </c>
      <c r="M337" s="2">
        <v>877.7142857</v>
      </c>
      <c r="N337" s="3" cm="1">
        <f t="array" ref="N337">IF(OR(ISBLANK(M337),M337=0),
    NA(),
    IFERROR(
        (
            (M337 -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0.67252739007886575</v>
      </c>
      <c r="O337" s="2">
        <v>1420.3428570000001</v>
      </c>
      <c r="P337" s="3" cm="1">
        <f t="array" ref="P337">IF(OR(ISBLANK(O337),O337=0),
    NA(),
    IFERROR(
        (
            (O337 -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0.56323669720330427</v>
      </c>
      <c r="Q337" s="3">
        <v>0.19495336599999999</v>
      </c>
      <c r="R337" s="3">
        <v>0.13768515200000001</v>
      </c>
      <c r="S337" s="3" cm="1">
        <f t="array" ref="S337">IF(OR(ISBLANK(R337),R337=0),
    NA(),
    1 - IFERROR(
        (
            MAX(0, MIN(1,
            (R337 -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0.42737873825785444</v>
      </c>
      <c r="T337" s="3">
        <v>0.22524372600000001</v>
      </c>
      <c r="U337" s="3" cm="1">
        <f t="array" ref="U337">IF(OR(ISBLANK(T337),T337=0),
    NA(),
    1 - IFERROR(
        (
            MAX(0, MIN(1,
            (T337 -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0.63330992493346128</v>
      </c>
      <c r="V337" s="3">
        <v>0.222027786</v>
      </c>
      <c r="W337" s="3">
        <v>0.61992460000000005</v>
      </c>
      <c r="X337" s="3">
        <v>0.22754577000000001</v>
      </c>
      <c r="Y337" s="3">
        <v>0.32663002099999999</v>
      </c>
      <c r="Z337" s="3">
        <v>0.41302531399999998</v>
      </c>
      <c r="AA337" s="3" cm="1">
        <f t="array" ref="AA337">IF(OR(ISBLANK(Z337),Z337=0),
    NA(),
    1 - IFERROR(
        (
            MAX(0, MIN(1,
            (Z337 -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0.76726093286673269</v>
      </c>
      <c r="AB337" s="2">
        <v>6665</v>
      </c>
      <c r="AC337" s="3" cm="1">
        <f t="array" ref="AC337">IF(OR(ISBLANK(AB337),AB337=0),
    NA(),
    IFERROR(
        (
            MAX(0, MIN(1,
            (AB337 -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0.67302242356989805</v>
      </c>
      <c r="AD337" s="3">
        <v>9.9405229100000003</v>
      </c>
      <c r="AE337" s="3" cm="1">
        <f t="array" ref="AE337">IF(OR(ISBLANK(AD337),AD337=0),
    NA(),
    1 - IFERROR(
        (
            MAX(0, MIN(1,
            (AD337 -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0.49658192395356415</v>
      </c>
      <c r="AF337" s="3">
        <f xml:space="preserve">
$AG$1 * W337 +
$AH$1 * V337 +
$AI$1 * X337 +
$AJ$1 * Y337 +
$AK$1 * P337 +
$AL$1 * N337 +
$AM$1 * E337 +
$AN$1 * J337 +
$AO$1 * S337 +
$AP$1 * U337 +
$AQ$1 * AC337 +
$AR$1 * AA337 +
$AS$1 * AE337</f>
        <v>0.54146864725904176</v>
      </c>
    </row>
    <row r="338" spans="1:32" x14ac:dyDescent="0.25">
      <c r="A338" s="1" t="s">
        <v>17</v>
      </c>
      <c r="B338" s="2">
        <v>4011.9714290000002</v>
      </c>
      <c r="C338" s="2">
        <v>4002.2571429999998</v>
      </c>
      <c r="D338" s="3">
        <v>3.2010036999999998E-2</v>
      </c>
      <c r="E338" s="3" cm="1">
        <f t="array" ref="E338">IF(OR(ISBLANK(D338),D338=0),
    NA(),
    1 - IFERROR(
        (
            MAX(0, MIN(1,
            (D338 -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38" s="1" t="s">
        <v>32</v>
      </c>
      <c r="G338" s="2">
        <v>4011.9714290000002</v>
      </c>
      <c r="H338" s="2">
        <v>4002.2571429999998</v>
      </c>
      <c r="I338" s="3">
        <v>9.5900699999999992E-3</v>
      </c>
      <c r="J338" s="3" cm="1">
        <f t="array" ref="J338">IF(OR(ISBLANK(I338),I338=0),
    NA(),
    1 - IFERROR(
        (
            MAX(0, MIN(1,
            (I338 -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0.45617609131718484</v>
      </c>
      <c r="K338" s="1" t="s">
        <v>42</v>
      </c>
      <c r="L338" s="1" t="s">
        <v>43</v>
      </c>
      <c r="M338" s="2">
        <v>819.85714289999999</v>
      </c>
      <c r="N338" s="3" cm="1">
        <f t="array" ref="N338">IF(OR(ISBLANK(M338),M338=0),
    NA(),
    IFERROR(
        (
            (M338 -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0.66312469095712578</v>
      </c>
      <c r="O338" s="2">
        <v>1311.828571</v>
      </c>
      <c r="P338" s="3" cm="1">
        <f t="array" ref="P338">IF(OR(ISBLANK(O338),O338=0),
    NA(),
    IFERROR(
        (
            (O338 -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0.5478694970628889</v>
      </c>
      <c r="Q338" s="3">
        <v>0.27908305100000003</v>
      </c>
      <c r="R338" s="3">
        <v>0.21289914900000001</v>
      </c>
      <c r="S338" s="3" cm="1">
        <f t="array" ref="S338">IF(OR(ISBLANK(R338),R338=0),
    NA(),
    1 - IFERROR(
        (
            MAX(0, MIN(1,
            (R338 -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0.36890868098672203</v>
      </c>
      <c r="T338" s="3">
        <v>0.34451008500000002</v>
      </c>
      <c r="U338" s="3" cm="1">
        <f t="array" ref="U338">IF(OR(ISBLANK(T338),T338=0),
    NA(),
    1 - IFERROR(
        (
            MAX(0, MIN(1,
            (T338 -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0.59533967364744689</v>
      </c>
      <c r="V338" s="3">
        <v>0.20753991299999999</v>
      </c>
      <c r="W338" s="3">
        <v>0.62744092100000004</v>
      </c>
      <c r="X338" s="3">
        <v>0.21271401500000001</v>
      </c>
      <c r="Y338" s="3">
        <v>0.31155891600000002</v>
      </c>
      <c r="Z338" s="3">
        <v>0.41101380999999998</v>
      </c>
      <c r="AA338" s="3" cm="1">
        <f t="array" ref="AA338">IF(OR(ISBLANK(Z338),Z338=0),
    NA(),
    1 - IFERROR(
        (
            MAX(0, MIN(1,
            (Z338 -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0.76955792033336934</v>
      </c>
      <c r="AB338" s="2">
        <v>6179</v>
      </c>
      <c r="AC338" s="3" cm="1">
        <f t="array" ref="AC338">IF(OR(ISBLANK(AB338),AB338=0),
    NA(),
    IFERROR(
        (
            MAX(0, MIN(1,
            (AB338 -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0.66290625554813687</v>
      </c>
      <c r="AD338" s="3">
        <v>9.8863537790000002</v>
      </c>
      <c r="AE338" s="3" cm="1">
        <f t="array" ref="AE338">IF(OR(ISBLANK(AD338),AD338=0),
    NA(),
    1 - IFERROR(
        (
            MAX(0, MIN(1,
            (AD338 -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0.49713476959979264</v>
      </c>
      <c r="AF338" s="3">
        <f xml:space="preserve">
$AG$1 * W338 +
$AH$1 * V338 +
$AI$1 * X338 +
$AJ$1 * Y338 +
$AK$1 * P338 +
$AL$1 * N338 +
$AM$1 * E338 +
$AN$1 * J338 +
$AO$1 * S338 +
$AP$1 * U338 +
$AQ$1 * AC338 +
$AR$1 * AA338 +
$AS$1 * AE338</f>
        <v>0.5299048024614339</v>
      </c>
    </row>
    <row r="339" spans="1:32" x14ac:dyDescent="0.25">
      <c r="A339" s="1" t="s">
        <v>17</v>
      </c>
      <c r="B339" s="2">
        <v>4011.9714290000002</v>
      </c>
      <c r="C339" s="2">
        <v>4002.2571429999998</v>
      </c>
      <c r="D339" s="3">
        <v>3.2010036999999998E-2</v>
      </c>
      <c r="E339" s="3" cm="1">
        <f t="array" ref="E339">IF(OR(ISBLANK(D339),D339=0),
    NA(),
    1 - IFERROR(
        (
            MAX(0, MIN(1,
            (D339 -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39" s="1" t="s">
        <v>32</v>
      </c>
      <c r="G339" s="2">
        <v>4011.9714290000002</v>
      </c>
      <c r="H339" s="2">
        <v>4002.2571429999998</v>
      </c>
      <c r="I339" s="3">
        <v>9.5900699999999992E-3</v>
      </c>
      <c r="J339" s="3" cm="1">
        <f t="array" ref="J339">IF(OR(ISBLANK(I339),I339=0),
    NA(),
    1 - IFERROR(
        (
            MAX(0, MIN(1,
            (I339 -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0.45617609131718484</v>
      </c>
      <c r="K339" s="1" t="s">
        <v>18</v>
      </c>
      <c r="L339" s="1" t="s">
        <v>19</v>
      </c>
      <c r="M339" s="2">
        <v>339.3714286</v>
      </c>
      <c r="N339" s="3" cm="1">
        <f t="array" ref="N339">IF(OR(ISBLANK(M339),M339=0),
    NA(),
    IFERROR(
        (
            (M339 -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0.55050062366275887</v>
      </c>
      <c r="O339" s="2">
        <v>1335.5142860000001</v>
      </c>
      <c r="P339" s="3" cm="1">
        <f t="array" ref="P339">IF(OR(ISBLANK(O339),O339=0),
    NA(),
    IFERROR(
        (
            (O339 -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0.55130960270341645</v>
      </c>
      <c r="Q339" s="3">
        <v>0.20572884399999999</v>
      </c>
      <c r="R339" s="3">
        <v>0.15434725499999999</v>
      </c>
      <c r="S339" s="3" cm="1">
        <f t="array" ref="S339">IF(OR(ISBLANK(R339),R339=0),
    NA(),
    1 - IFERROR(
        (
            MAX(0, MIN(1,
            (R339 -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0.41231067318795511</v>
      </c>
      <c r="T339" s="3">
        <v>0.61919517899999998</v>
      </c>
      <c r="U339" s="3" cm="1">
        <f t="array" ref="U339">IF(OR(ISBLANK(T339),T339=0),
    NA(),
    1 - IFERROR(
        (
            MAX(0, MIN(1,
            (T339 -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0.54010977292019779</v>
      </c>
      <c r="V339" s="3">
        <v>8.5998638000000002E-2</v>
      </c>
      <c r="W339" s="3">
        <v>0.25651054499999998</v>
      </c>
      <c r="X339" s="3">
        <v>8.8142507999999994E-2</v>
      </c>
      <c r="Y339" s="3">
        <v>0.12876241299999999</v>
      </c>
      <c r="Z339" s="3">
        <v>0.33858860099999999</v>
      </c>
      <c r="AA339" s="3" cm="1">
        <f t="array" ref="AA339">IF(OR(ISBLANK(Z339),Z339=0),
    NA(),
    1 - IFERROR(
        (
            MAX(0, MIN(1,
            (Z339 -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0.90972739883002196</v>
      </c>
      <c r="AB339" s="2">
        <v>1988</v>
      </c>
      <c r="AC339" s="3" cm="1">
        <f t="array" ref="AC339">IF(OR(ISBLANK(AB339),AB339=0),
    NA(),
    IFERROR(
        (
            MAX(0, MIN(1,
            (AB339 -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0.52835048437546983</v>
      </c>
      <c r="AD339" s="3">
        <v>2.6046909230000002</v>
      </c>
      <c r="AE339" s="3" cm="1">
        <f t="array" ref="AE339">IF(OR(ISBLANK(AD339),AD339=0),
    NA(),
    1 - IFERROR(
        (
            MAX(0, MIN(1,
            (AD339 -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0.61606166698141429</v>
      </c>
      <c r="AF339" s="3">
        <f xml:space="preserve">
$AG$1 * W339 +
$AH$1 * V339 +
$AI$1 * X339 +
$AJ$1 * Y339 +
$AK$1 * P339 +
$AL$1 * N339 +
$AM$1 * E339 +
$AN$1 * J339 +
$AO$1 * S339 +
$AP$1 * U339 +
$AQ$1 * AC339 +
$AR$1 * AA339 +
$AS$1 * AE339</f>
        <v>0.46846140354316096</v>
      </c>
    </row>
    <row r="340" spans="1:32" x14ac:dyDescent="0.25">
      <c r="A340" s="1" t="s">
        <v>17</v>
      </c>
      <c r="B340" s="2">
        <v>4011.9714290000002</v>
      </c>
      <c r="C340" s="2">
        <v>4002.2571429999998</v>
      </c>
      <c r="D340" s="3">
        <v>3.2010036999999998E-2</v>
      </c>
      <c r="E340" s="3" cm="1">
        <f t="array" ref="E340">IF(OR(ISBLANK(D340),D340=0),
    NA(),
    1 - IFERROR(
        (
            MAX(0, MIN(1,
            (D340 -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40" s="1" t="s">
        <v>26</v>
      </c>
      <c r="G340" s="2">
        <v>3513.942857</v>
      </c>
      <c r="H340" s="2">
        <v>3503.1428569999998</v>
      </c>
      <c r="I340" s="3">
        <v>2.1529510000000002E-3</v>
      </c>
      <c r="J340" s="3" cm="1">
        <f t="array" ref="J340">IF(OR(ISBLANK(I340),I340=0),
    NA(),
    1 - IFERROR(
        (
            MAX(0, MIN(1,
            (I340 -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0.60896631994935979</v>
      </c>
      <c r="K340" s="1" t="s">
        <v>42</v>
      </c>
      <c r="L340" s="1" t="s">
        <v>19</v>
      </c>
      <c r="M340" s="2">
        <v>80.342857140000007</v>
      </c>
      <c r="N340" s="3" cm="1">
        <f t="array" ref="N340">IF(OR(ISBLANK(M340),M340=0),
    NA(),
    IFERROR(
        (
            (M340 -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0.38705844793224636</v>
      </c>
      <c r="O340" s="2">
        <v>1208.4571430000001</v>
      </c>
      <c r="P340" s="3" cm="1">
        <f t="array" ref="P340">IF(OR(ISBLANK(O340),O340=0),
    NA(),
    IFERROR(
        (
            (O340 -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0.53223140458642315</v>
      </c>
      <c r="Q340" s="3">
        <v>0.15765240999999999</v>
      </c>
      <c r="R340" s="3">
        <v>0.131385379</v>
      </c>
      <c r="S340" s="3" cm="1">
        <f t="array" ref="S340">IF(OR(ISBLANK(R340),R340=0),
    NA(),
    1 - IFERROR(
        (
            MAX(0, MIN(1,
            (R340 -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0.43351370088398167</v>
      </c>
      <c r="T340" s="3">
        <v>2.1124637179999999</v>
      </c>
      <c r="U340" s="3" cm="1">
        <f t="array" ref="U340">IF(OR(ISBLANK(T340),T340=0),
    NA(),
    1 - IFERROR(
        (
            MAX(0, MIN(1,
            (T340 -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0.40685428933696721</v>
      </c>
      <c r="V340" s="3">
        <v>2.0247296000000001E-2</v>
      </c>
      <c r="W340" s="3">
        <v>6.6347347000000001E-2</v>
      </c>
      <c r="X340" s="3">
        <v>2.0742871E-2</v>
      </c>
      <c r="Y340" s="3">
        <v>3.1001788999999998E-2</v>
      </c>
      <c r="Z340" s="3">
        <v>2.223193207</v>
      </c>
      <c r="AA340" s="3" cm="1">
        <f t="array" ref="AA340">IF(OR(ISBLANK(Z340),Z340=0),
    NA(),
    1 - IFERROR(
        (
            MAX(0, MIN(1,
            (Z340 -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0.18368054338136575</v>
      </c>
      <c r="AB340" s="2">
        <v>15</v>
      </c>
      <c r="AC340" s="3" cm="1">
        <f t="array" ref="AC340">IF(OR(ISBLANK(AB340),AB340=0),
    NA(),
    IFERROR(
        (
            MAX(0, MIN(1,
            (AB340 -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0.19611379491752326</v>
      </c>
      <c r="AD340" s="3">
        <v>10.212405520000001</v>
      </c>
      <c r="AE340" s="3" cm="1">
        <f t="array" ref="AE340">IF(OR(ISBLANK(AD340),AD340=0),
    NA(),
    1 - IFERROR(
        (
            MAX(0, MIN(1,
            (AD340 -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0.49384316256556948</v>
      </c>
      <c r="AF340" s="3">
        <f xml:space="preserve">
$AG$1 * W340 +
$AH$1 * V340 +
$AI$1 * X340 +
$AJ$1 * Y340 +
$AK$1 * P340 +
$AL$1 * N340 +
$AM$1 * E340 +
$AN$1 * J340 +
$AO$1 * S340 +
$AP$1 * U340 +
$AQ$1 * AC340 +
$AR$1 * AA340 +
$AS$1 * AE340</f>
        <v>0.28841794236157037</v>
      </c>
    </row>
    <row r="341" spans="1:32" x14ac:dyDescent="0.25">
      <c r="A341" s="1" t="s">
        <v>17</v>
      </c>
      <c r="B341" s="2">
        <v>4011.9714290000002</v>
      </c>
      <c r="C341" s="2">
        <v>4002.2571429999998</v>
      </c>
      <c r="D341" s="3">
        <v>3.2010036999999998E-2</v>
      </c>
      <c r="E341" s="3" cm="1">
        <f t="array" ref="E341">IF(OR(ISBLANK(D341),D341=0),
    NA(),
    1 - IFERROR(
        (
            MAX(0, MIN(1,
            (D341 -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41" s="1" t="s">
        <v>26</v>
      </c>
      <c r="G341" s="2">
        <v>3513.942857</v>
      </c>
      <c r="H341" s="2">
        <v>3503.1428569999998</v>
      </c>
      <c r="I341" s="3">
        <v>2.1529510000000002E-3</v>
      </c>
      <c r="J341" s="3" cm="1">
        <f t="array" ref="J341">IF(OR(ISBLANK(I341),I341=0),
    NA(),
    1 - IFERROR(
        (
            MAX(0, MIN(1,
            (I341 -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0.60896631994935979</v>
      </c>
      <c r="K341" s="1" t="s">
        <v>42</v>
      </c>
      <c r="L341" s="1" t="s">
        <v>43</v>
      </c>
      <c r="M341" s="2">
        <v>80.8</v>
      </c>
      <c r="N341" s="3" cm="1">
        <f t="array" ref="N341">IF(OR(ISBLANK(M341),M341=0),
    NA(),
    IFERROR(
        (
            (M341 -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0.38771469152449151</v>
      </c>
      <c r="O341" s="2">
        <v>1191.942857</v>
      </c>
      <c r="P341" s="3" cm="1">
        <f t="array" ref="P341">IF(OR(ISBLANK(O341),O341=0),
    NA(),
    IFERROR(
        (
            (O341 -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0.52963156889749197</v>
      </c>
      <c r="Q341" s="3">
        <v>0.243712498</v>
      </c>
      <c r="R341" s="3">
        <v>0.205466288</v>
      </c>
      <c r="S341" s="3" cm="1">
        <f t="array" ref="S341">IF(OR(ISBLANK(R341),R341=0),
    NA(),
    1 - IFERROR(
        (
            MAX(0, MIN(1,
            (R341 -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0.3737856568916389</v>
      </c>
      <c r="T341" s="3">
        <v>3.2745044569999999</v>
      </c>
      <c r="U341" s="3" cm="1">
        <f t="array" ref="U341">IF(OR(ISBLANK(T341),T341=0),
    NA(),
    1 - IFERROR(
        (
            MAX(0, MIN(1,
            (T341 -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0.35167296476026444</v>
      </c>
      <c r="V341" s="3">
        <v>2.0351682999999999E-2</v>
      </c>
      <c r="W341" s="3">
        <v>6.7483139999999997E-2</v>
      </c>
      <c r="X341" s="3">
        <v>2.0865294E-2</v>
      </c>
      <c r="Y341" s="3">
        <v>3.1242394E-2</v>
      </c>
      <c r="Z341" s="3">
        <v>1.585890925</v>
      </c>
      <c r="AA341" s="3" cm="1">
        <f t="array" ref="AA341">IF(OR(ISBLANK(Z341),Z341=0),
    NA(),
    1 - IFERROR(
        (
            MAX(0, MIN(1,
            (Z341 -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0.30733805919523782</v>
      </c>
      <c r="AB341" s="2">
        <v>38</v>
      </c>
      <c r="AC341" s="3" cm="1">
        <f t="array" ref="AC341">IF(OR(ISBLANK(AB341),AB341=0),
    NA(),
    IFERROR(
        (
            MAX(0, MIN(1,
            (AB341 -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0.23818964727978051</v>
      </c>
      <c r="AD341" s="3">
        <v>5.5357548669999996</v>
      </c>
      <c r="AE341" s="3" cm="1">
        <f t="array" ref="AE341">IF(OR(ISBLANK(AD341),AD341=0),
    NA(),
    1 - IFERROR(
        (
            MAX(0, MIN(1,
            (AD341 -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0.55258889913016318</v>
      </c>
      <c r="AF341" s="3">
        <f xml:space="preserve">
$AG$1 * W341 +
$AH$1 * V341 +
$AI$1 * X341 +
$AJ$1 * Y341 +
$AK$1 * P341 +
$AL$1 * N341 +
$AM$1 * E341 +
$AN$1 * J341 +
$AO$1 * S341 +
$AP$1 * U341 +
$AQ$1 * AC341 +
$AR$1 * AA341 +
$AS$1 * AE341</f>
        <v>0.30694679148882675</v>
      </c>
    </row>
    <row r="342" spans="1:32" x14ac:dyDescent="0.25">
      <c r="A342" s="1" t="s">
        <v>17</v>
      </c>
      <c r="B342" s="2">
        <v>4011.9714290000002</v>
      </c>
      <c r="C342" s="2">
        <v>4002.2571429999998</v>
      </c>
      <c r="D342" s="3">
        <v>3.2010036999999998E-2</v>
      </c>
      <c r="E342" s="3" cm="1">
        <f t="array" ref="E342">IF(OR(ISBLANK(D342),D342=0),
    NA(),
    1 - IFERROR(
        (
            MAX(0, MIN(1,
            (D342 -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42" s="1" t="s">
        <v>26</v>
      </c>
      <c r="G342" s="2">
        <v>3513.942857</v>
      </c>
      <c r="H342" s="2">
        <v>3503.1428569999998</v>
      </c>
      <c r="I342" s="3">
        <v>2.1529510000000002E-3</v>
      </c>
      <c r="J342" s="3" cm="1">
        <f t="array" ref="J342">IF(OR(ISBLANK(I342),I342=0),
    NA(),
    1 - IFERROR(
        (
            MAX(0, MIN(1,
            (I342 -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0.60896631994935979</v>
      </c>
      <c r="K342" s="1" t="s">
        <v>18</v>
      </c>
      <c r="L342" s="1" t="s">
        <v>19</v>
      </c>
      <c r="M342" s="2">
        <v>243.0285714</v>
      </c>
      <c r="N342" s="3" cm="1">
        <f t="array" ref="N342">IF(OR(ISBLANK(M342),M342=0),
    NA(),
    IFERROR(
        (
            (M342 -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0.51141718701973682</v>
      </c>
      <c r="O342" s="2">
        <v>1332.742857</v>
      </c>
      <c r="P342" s="3" cm="1">
        <f t="array" ref="P342">IF(OR(ISBLANK(O342),O342=0),
    NA(),
    IFERROR(
        (
            (O342 -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0.55090966504981098</v>
      </c>
      <c r="Q342" s="3">
        <v>0.16418071100000001</v>
      </c>
      <c r="R342" s="3">
        <v>0.123560035</v>
      </c>
      <c r="S342" s="3" cm="1">
        <f t="array" ref="S342">IF(OR(ISBLANK(R342),R342=0),
    NA(),
    1 - IFERROR(
        (
            MAX(0, MIN(1,
            (R342 -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0.44152456846172039</v>
      </c>
      <c r="T342" s="3">
        <v>0.85082698000000001</v>
      </c>
      <c r="U342" s="3" cm="1">
        <f t="array" ref="U342">IF(OR(ISBLANK(T342),T342=0),
    NA(),
    1 - IFERROR(
        (
            MAX(0, MIN(1,
            (T342 -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0.50820328921699942</v>
      </c>
      <c r="V342" s="3">
        <v>6.2265602000000003E-2</v>
      </c>
      <c r="W342" s="3">
        <v>0.18561055300000001</v>
      </c>
      <c r="X342" s="3">
        <v>6.3736800999999996E-2</v>
      </c>
      <c r="Y342" s="3">
        <v>9.3228213000000004E-2</v>
      </c>
      <c r="Z342" s="3">
        <v>0.56039131499999995</v>
      </c>
      <c r="AA342" s="3" cm="1">
        <f t="array" ref="AA342">IF(OR(ISBLANK(Z342),Z342=0),
    NA(),
    1 - IFERROR(
        (
            MAX(0, MIN(1,
            (Z342 -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0.64894450128371339</v>
      </c>
      <c r="AB342" s="2">
        <v>458</v>
      </c>
      <c r="AC342" s="3" cm="1">
        <f t="array" ref="AC342">IF(OR(ISBLANK(AB342),AB342=0),
    NA(),
    IFERROR(
        (
            MAX(0, MIN(1,
            (AB342 -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0.39379099118776156</v>
      </c>
      <c r="AD342" s="3">
        <v>115.9653797</v>
      </c>
      <c r="AE342" s="3" cm="1">
        <f t="array" ref="AE342">IF(OR(ISBLANK(AD342),AD342=0),
    NA(),
    1 - IFERROR(
        (
            MAX(0, MIN(1,
            (AD342 -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0.17635098661621962</v>
      </c>
      <c r="AF342" s="3">
        <f xml:space="preserve">
$AG$1 * W342 +
$AH$1 * V342 +
$AI$1 * X342 +
$AJ$1 * Y342 +
$AK$1 * P342 +
$AL$1 * N342 +
$AM$1 * E342 +
$AN$1 * J342 +
$AO$1 * S342 +
$AP$1 * U342 +
$AQ$1 * AC342 +
$AR$1 * AA342 +
$AS$1 * AE342</f>
        <v>0.3279486249346289</v>
      </c>
    </row>
    <row r="343" spans="1:32" x14ac:dyDescent="0.25">
      <c r="A343" s="1" t="s">
        <v>17</v>
      </c>
      <c r="B343" s="2">
        <v>4011.9714290000002</v>
      </c>
      <c r="C343" s="2">
        <v>4002.2571429999998</v>
      </c>
      <c r="D343" s="3">
        <v>3.2010036999999998E-2</v>
      </c>
      <c r="E343" s="3" cm="1">
        <f t="array" ref="E343">IF(OR(ISBLANK(D343),D343=0),
    NA(),
    1 - IFERROR(
        (
            MAX(0, MIN(1,
            (D343 -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43" s="1" t="s">
        <v>22</v>
      </c>
      <c r="G343" s="2">
        <v>3794.5714290000001</v>
      </c>
      <c r="H343" s="2">
        <v>3785</v>
      </c>
      <c r="I343" s="3">
        <v>8.3301610000000009E-3</v>
      </c>
      <c r="J343" s="3" cm="1">
        <f t="array" ref="J343">IF(OR(ISBLANK(I343),I343=0),
    NA(),
    1 - IFERROR(
        (
            MAX(0, MIN(1,
            (I343 -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0.47194889703270526</v>
      </c>
      <c r="K343" s="1" t="s">
        <v>42</v>
      </c>
      <c r="L343" s="1" t="s">
        <v>19</v>
      </c>
      <c r="M343" s="2">
        <v>80.314285709999993</v>
      </c>
      <c r="N343" s="3" cm="1">
        <f t="array" ref="N343">IF(OR(ISBLANK(M343),M343=0),
    NA(),
    IFERROR(
        (
            (M343 -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0.38701728463584462</v>
      </c>
      <c r="O343" s="2">
        <v>1191.4285709999999</v>
      </c>
      <c r="P343" s="3" cm="1">
        <f t="array" ref="P343">IF(OR(ISBLANK(O343),O343=0),
    NA(),
    IFERROR(
        (
            (O343 -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0.52955012582002337</v>
      </c>
      <c r="Q343" s="3">
        <v>0.18767083300000001</v>
      </c>
      <c r="R343" s="3">
        <v>0.158205716</v>
      </c>
      <c r="S343" s="3" cm="1">
        <f t="array" ref="S343">IF(OR(ISBLANK(R343),R343=0),
    NA(),
    1 - IFERROR(
        (
            MAX(0, MIN(1,
            (R343 -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0.40903252126939149</v>
      </c>
      <c r="T343" s="3">
        <v>2.500737768</v>
      </c>
      <c r="U343" s="3" cm="1">
        <f t="array" ref="U343">IF(OR(ISBLANK(T343),T343=0),
    NA(),
    1 - IFERROR(
        (
            MAX(0, MIN(1,
            (T343 -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0.38614856807725817</v>
      </c>
      <c r="V343" s="3">
        <v>2.0192733000000001E-2</v>
      </c>
      <c r="W343" s="3">
        <v>6.7089442999999999E-2</v>
      </c>
      <c r="X343" s="3">
        <v>2.0704734999999998E-2</v>
      </c>
      <c r="Y343" s="3">
        <v>3.1011749000000002E-2</v>
      </c>
      <c r="Z343" s="3">
        <v>0.92696598200000002</v>
      </c>
      <c r="AA343" s="3" cm="1">
        <f t="array" ref="AA343">IF(OR(ISBLANK(Z343),Z343=0),
    NA(),
    1 - IFERROR(
        (
            MAX(0, MIN(1,
            (Z343 -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0.48573867809453708</v>
      </c>
      <c r="AB343" s="2">
        <v>33</v>
      </c>
      <c r="AC343" s="3" cm="1">
        <f t="array" ref="AC343">IF(OR(ISBLANK(AB343),AB343=0),
    NA(),
    IFERROR(
        (
            MAX(0, MIN(1,
            (AB343 -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0.23137292244984639</v>
      </c>
      <c r="AD343" s="3">
        <v>5.5086600609999996</v>
      </c>
      <c r="AE343" s="3" cm="1">
        <f t="array" ref="AE343">IF(OR(ISBLANK(AD343),AD343=0),
    NA(),
    1 - IFERROR(
        (
            MAX(0, MIN(1,
            (AD343 -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0.55303203069074736</v>
      </c>
      <c r="AF343" s="3">
        <f xml:space="preserve">
$AG$1 * W343 +
$AH$1 * V343 +
$AI$1 * X343 +
$AJ$1 * Y343 +
$AK$1 * P343 +
$AL$1 * N343 +
$AM$1 * E343 +
$AN$1 * J343 +
$AO$1 * S343 +
$AP$1 * U343 +
$AQ$1 * AC343 +
$AR$1 * AA343 +
$AS$1 * AE343</f>
        <v>0.31657753956720941</v>
      </c>
    </row>
    <row r="344" spans="1:32" x14ac:dyDescent="0.25">
      <c r="A344" s="1" t="s">
        <v>17</v>
      </c>
      <c r="B344" s="2">
        <v>4011.9714290000002</v>
      </c>
      <c r="C344" s="2">
        <v>4002.2571429999998</v>
      </c>
      <c r="D344" s="3">
        <v>3.2010036999999998E-2</v>
      </c>
      <c r="E344" s="3" cm="1">
        <f t="array" ref="E344">IF(OR(ISBLANK(D344),D344=0),
    NA(),
    1 - IFERROR(
        (
            MAX(0, MIN(1,
            (D344 -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44" s="1" t="s">
        <v>22</v>
      </c>
      <c r="G344" s="2">
        <v>3794.5714290000001</v>
      </c>
      <c r="H344" s="2">
        <v>3785</v>
      </c>
      <c r="I344" s="3">
        <v>8.3301610000000009E-3</v>
      </c>
      <c r="J344" s="3" cm="1">
        <f t="array" ref="J344">IF(OR(ISBLANK(I344),I344=0),
    NA(),
    1 - IFERROR(
        (
            MAX(0, MIN(1,
            (I344 -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0.47194889703270526</v>
      </c>
      <c r="K344" s="1" t="s">
        <v>42</v>
      </c>
      <c r="L344" s="1" t="s">
        <v>43</v>
      </c>
      <c r="M344" s="2">
        <v>80.285714290000001</v>
      </c>
      <c r="N344" s="3" cm="1">
        <f t="array" ref="N344">IF(OR(ISBLANK(M344),M344=0),
    NA(),
    IFERROR(
        (
            (M344 -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0.38697610383383341</v>
      </c>
      <c r="O344" s="2">
        <v>1108.057143</v>
      </c>
      <c r="P344" s="3" cm="1">
        <f t="array" ref="P344">IF(OR(ISBLANK(O344),O344=0),
    NA(),
    IFERROR(
        (
            (O344 -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0.51594158371555665</v>
      </c>
      <c r="Q344" s="3">
        <v>0.33782775199999998</v>
      </c>
      <c r="R344" s="3">
        <v>0.30571667299999999</v>
      </c>
      <c r="S344" s="3" cm="1">
        <f t="array" ref="S344">IF(OR(ISBLANK(R344),R344=0),
    NA(),
    1 - IFERROR(
        (
            MAX(0, MIN(1,
            (R344 -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0.31788621426025288</v>
      </c>
      <c r="T344" s="3">
        <v>4.5418215279999998</v>
      </c>
      <c r="U344" s="3" cm="1">
        <f t="array" ref="U344">IF(OR(ISBLANK(T344),T344=0),
    NA(),
    1 - IFERROR(
        (
            MAX(0, MIN(1,
            (T344 -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0.30738091558343261</v>
      </c>
      <c r="V344" s="3">
        <v>2.0246038000000001E-2</v>
      </c>
      <c r="W344" s="3">
        <v>7.2050835999999993E-2</v>
      </c>
      <c r="X344" s="3">
        <v>2.0770215000000002E-2</v>
      </c>
      <c r="Y344" s="3">
        <v>3.1571709000000003E-2</v>
      </c>
      <c r="Z344" s="3">
        <v>1.684265737</v>
      </c>
      <c r="AA344" s="3" cm="1">
        <f t="array" ref="AA344">IF(OR(ISBLANK(Z344),Z344=0),
    NA(),
    1 - IFERROR(
        (
            MAX(0, MIN(1,
            (Z344 -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0.28611033602774683</v>
      </c>
      <c r="AB344" s="2">
        <v>43</v>
      </c>
      <c r="AC344" s="3" cm="1">
        <f t="array" ref="AC344">IF(OR(ISBLANK(AB344),AB344=0),
    NA(),
    IFERROR(
        (
            MAX(0, MIN(1,
            (AB344 -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0.24430502201417117</v>
      </c>
      <c r="AD344" s="3">
        <v>12.132834259999999</v>
      </c>
      <c r="AE344" s="3" cm="1">
        <f t="array" ref="AE344">IF(OR(ISBLANK(AD344),AD344=0),
    NA(),
    1 - IFERROR(
        (
            MAX(0, MIN(1,
            (AD344 -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0.47600821902483104</v>
      </c>
      <c r="AF344" s="3">
        <f xml:space="preserve">
$AG$1 * W344 +
$AH$1 * V344 +
$AI$1 * X344 +
$AJ$1 * Y344 +
$AK$1 * P344 +
$AL$1 * N344 +
$AM$1 * E344 +
$AN$1 * J344 +
$AO$1 * S344 +
$AP$1 * U344 +
$AQ$1 * AC344 +
$AR$1 * AA344 +
$AS$1 * AE344</f>
        <v>0.28220121915046836</v>
      </c>
    </row>
    <row r="345" spans="1:32" x14ac:dyDescent="0.25">
      <c r="A345" s="1" t="s">
        <v>17</v>
      </c>
      <c r="B345" s="2">
        <v>4011.9714290000002</v>
      </c>
      <c r="C345" s="2">
        <v>4002.2571429999998</v>
      </c>
      <c r="D345" s="3">
        <v>3.2010036999999998E-2</v>
      </c>
      <c r="E345" s="3" cm="1">
        <f t="array" ref="E345">IF(OR(ISBLANK(D345),D345=0),
    NA(),
    1 - IFERROR(
        (
            MAX(0, MIN(1,
            (D345 -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45" s="1" t="s">
        <v>22</v>
      </c>
      <c r="G345" s="2">
        <v>3794.5714290000001</v>
      </c>
      <c r="H345" s="2">
        <v>3785</v>
      </c>
      <c r="I345" s="3">
        <v>8.3301610000000009E-3</v>
      </c>
      <c r="J345" s="3" cm="1">
        <f t="array" ref="J345">IF(OR(ISBLANK(I345),I345=0),
    NA(),
    1 - IFERROR(
        (
            MAX(0, MIN(1,
            (I345 -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0.47194889703270526</v>
      </c>
      <c r="K345" s="1" t="s">
        <v>18</v>
      </c>
      <c r="L345" s="1" t="s">
        <v>19</v>
      </c>
      <c r="M345" s="2">
        <v>679.11428569999998</v>
      </c>
      <c r="N345" s="3" cm="1">
        <f t="array" ref="N345">IF(OR(ISBLANK(M345),M345=0),
    NA(),
    IFERROR(
        (
            (M345 -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0.63772054036210857</v>
      </c>
      <c r="O345" s="2">
        <v>1162.2</v>
      </c>
      <c r="P345" s="3" cm="1">
        <f t="array" ref="P345">IF(OR(ISBLANK(O345),O345=0),
    NA(),
    IFERROR(
        (
            (O345 -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0.52487260267908487</v>
      </c>
      <c r="Q345" s="3">
        <v>0.22814259000000001</v>
      </c>
      <c r="R345" s="3">
        <v>0.19632275299999999</v>
      </c>
      <c r="S345" s="3" cm="1">
        <f t="array" ref="S345">IF(OR(ISBLANK(R345),R345=0),
    NA(),
    1 - IFERROR(
        (
            MAX(0, MIN(1,
            (R345 -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0.38000142321105557</v>
      </c>
      <c r="T345" s="3">
        <v>0.34363007600000001</v>
      </c>
      <c r="U345" s="3" cm="1">
        <f t="array" ref="U345">IF(OR(ISBLANK(T345),T345=0),
    NA(),
    1 - IFERROR(
        (
            MAX(0, MIN(1,
            (T345 -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0.59557223434155038</v>
      </c>
      <c r="V345" s="3">
        <v>0.171819574</v>
      </c>
      <c r="W345" s="3">
        <v>0.58457340000000002</v>
      </c>
      <c r="X345" s="3">
        <v>0.176133712</v>
      </c>
      <c r="Y345" s="3">
        <v>0.26532696</v>
      </c>
      <c r="Z345" s="3">
        <v>0.36611853599999999</v>
      </c>
      <c r="AA345" s="3" cm="1">
        <f t="array" ref="AA345">IF(OR(ISBLANK(Z345),Z345=0),
    NA(),
    1 - IFERROR(
        (
            MAX(0, MIN(1,
            (Z345 -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0.8341154041007357</v>
      </c>
      <c r="AB345" s="2">
        <v>5117</v>
      </c>
      <c r="AC345" s="3" cm="1">
        <f t="array" ref="AC345">IF(OR(ISBLANK(AB345),AB345=0),
    NA(),
    IFERROR(
        (
            MAX(0, MIN(1,
            (AB345 -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0.63836437671016921</v>
      </c>
      <c r="AD345" s="3">
        <v>8.0739832479999993</v>
      </c>
      <c r="AE345" s="3" cm="1">
        <f t="array" ref="AE345">IF(OR(ISBLANK(AD345),AD345=0),
    NA(),
    1 - IFERROR(
        (
            MAX(0, MIN(1,
            (AD345 -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0.51721298942223237</v>
      </c>
      <c r="AF345" s="3">
        <f xml:space="preserve">
$AG$1 * W345 +
$AH$1 * V345 +
$AI$1 * X345 +
$AJ$1 * Y345 +
$AK$1 * P345 +
$AL$1 * N345 +
$AM$1 * E345 +
$AN$1 * J345 +
$AO$1 * S345 +
$AP$1 * U345 +
$AQ$1 * AC345 +
$AR$1 * AA345 +
$AS$1 * AE345</f>
        <v>0.51970477228837486</v>
      </c>
    </row>
    <row r="346" spans="1:32" x14ac:dyDescent="0.25">
      <c r="A346" s="1" t="s">
        <v>17</v>
      </c>
      <c r="B346" s="2">
        <v>4011.9714290000002</v>
      </c>
      <c r="C346" s="2">
        <v>4002.2571429999998</v>
      </c>
      <c r="D346" s="3">
        <v>3.2010036999999998E-2</v>
      </c>
      <c r="E346" s="3" cm="1">
        <f t="array" ref="E346">IF(OR(ISBLANK(D346),D346=0),
    NA(),
    1 - IFERROR(
        (
            MAX(0, MIN(1,
            (D346 -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46" s="1" t="s">
        <v>24</v>
      </c>
      <c r="G346" s="2">
        <v>4011.9714290000002</v>
      </c>
      <c r="H346" s="2">
        <v>4002.2571429999998</v>
      </c>
      <c r="I346" s="3">
        <v>2.7123648E-2</v>
      </c>
      <c r="J346" s="3" cm="1">
        <f t="array" ref="J346">IF(OR(ISBLANK(I346),I346=0),
    NA(),
    1 - IFERROR(
        (
            MAX(0, MIN(1,
            (I346 -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0.32691442980171959</v>
      </c>
      <c r="K346" s="1" t="s">
        <v>18</v>
      </c>
      <c r="L346" s="1" t="s">
        <v>19</v>
      </c>
      <c r="M346" s="2">
        <v>1270.0285710000001</v>
      </c>
      <c r="N346" s="3" cm="1">
        <f t="array" ref="N346">IF(OR(ISBLANK(M346),M346=0),
    NA(),
    IFERROR(
        (
            (M346 -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0.72549858378045762</v>
      </c>
      <c r="O346" s="2">
        <v>1500.2285710000001</v>
      </c>
      <c r="P346" s="3" cm="1">
        <f t="array" ref="P346">IF(OR(ISBLANK(O346),O346=0),
    NA(),
    IFERROR(
        (
            (O346 -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0.57395399566648397</v>
      </c>
      <c r="Q346" s="3">
        <v>0.29686195900000001</v>
      </c>
      <c r="R346" s="3">
        <v>0.19866393600000001</v>
      </c>
      <c r="S346" s="3" cm="1">
        <f t="array" ref="S346">IF(OR(ISBLANK(R346),R346=0),
    NA(),
    1 - IFERROR(
        (
            MAX(0, MIN(1,
            (R346 -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0.37838609504775633</v>
      </c>
      <c r="T346" s="3">
        <v>0.23604593500000001</v>
      </c>
      <c r="U346" s="3" cm="1">
        <f t="array" ref="U346">IF(OR(ISBLANK(T346),T346=0),
    NA(),
    1 - IFERROR(
        (
            MAX(0, MIN(1,
            (T346 -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0.62917531147165584</v>
      </c>
      <c r="V346" s="3">
        <v>0.32163831599999998</v>
      </c>
      <c r="W346" s="3">
        <v>0.84635345900000003</v>
      </c>
      <c r="X346" s="3">
        <v>0.32967448599999999</v>
      </c>
      <c r="Y346" s="3">
        <v>0.46506087099999999</v>
      </c>
      <c r="Z346" s="3">
        <v>0.73425478499999997</v>
      </c>
      <c r="AA346" s="3" cm="1">
        <f t="array" ref="AA346">IF(OR(ISBLANK(Z346),Z346=0),
    NA(),
    1 - IFERROR(
        (
            MAX(0, MIN(1,
            (Z346 -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0.56011216188431445</v>
      </c>
      <c r="AB346" s="2">
        <v>9976</v>
      </c>
      <c r="AC346" s="3" cm="1">
        <f t="array" ref="AC346">IF(OR(ISBLANK(AB346),AB346=0),
    NA(),
    IFERROR(
        (
            MAX(0, MIN(1,
            (AB346 -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0.72956689204152925</v>
      </c>
      <c r="AD346" s="3">
        <v>16.33285059</v>
      </c>
      <c r="AE346" s="3" cm="1">
        <f t="array" ref="AE346">IF(OR(ISBLANK(AD346),AD346=0),
    NA(),
    1 - IFERROR(
        (
            MAX(0, MIN(1,
            (AD346 -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0.44378397501803091</v>
      </c>
      <c r="AF346" s="3">
        <f xml:space="preserve">
$AG$1 * W346 +
$AH$1 * V346 +
$AI$1 * X346 +
$AJ$1 * Y346 +
$AK$1 * P346 +
$AL$1 * N346 +
$AM$1 * E346 +
$AN$1 * J346 +
$AO$1 * S346 +
$AP$1 * U346 +
$AQ$1 * AC346 +
$AR$1 * AA346 +
$AS$1 * AE346</f>
        <v>0.56801913701630136</v>
      </c>
    </row>
    <row r="347" spans="1:32" x14ac:dyDescent="0.25">
      <c r="A347" s="1" t="s">
        <v>17</v>
      </c>
      <c r="B347" s="2">
        <v>4011.9714290000002</v>
      </c>
      <c r="C347" s="2">
        <v>4002.2571429999998</v>
      </c>
      <c r="D347" s="3">
        <v>3.2010036999999998E-2</v>
      </c>
      <c r="E347" s="3" cm="1">
        <f t="array" ref="E347">IF(OR(ISBLANK(D347),D347=0),
    NA(),
    1 - IFERROR(
        (
            MAX(0, MIN(1,
            (D347 -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47" s="1" t="s">
        <v>24</v>
      </c>
      <c r="G347" s="2">
        <v>4011.9714290000002</v>
      </c>
      <c r="H347" s="2">
        <v>4002.2571429999998</v>
      </c>
      <c r="I347" s="3">
        <v>2.7123648E-2</v>
      </c>
      <c r="J347" s="3" cm="1">
        <f t="array" ref="J347">IF(OR(ISBLANK(I347),I347=0),
    NA(),
    1 - IFERROR(
        (
            MAX(0, MIN(1,
            (I347 -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0.32691442980171959</v>
      </c>
      <c r="K347" s="1" t="s">
        <v>18</v>
      </c>
      <c r="L347" s="1" t="s">
        <v>43</v>
      </c>
      <c r="M347" s="2">
        <v>1212.142857</v>
      </c>
      <c r="N347" s="3" cm="1">
        <f t="array" ref="N347">IF(OR(ISBLANK(M347),M347=0),
    NA(),
    IFERROR(
        (
            (M347 -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0.71861429511716657</v>
      </c>
      <c r="O347" s="2">
        <v>1430.4285709999999</v>
      </c>
      <c r="P347" s="3" cm="1">
        <f t="array" ref="P347">IF(OR(ISBLANK(O347),O347=0),
    NA(),
    IFERROR(
        (
            (O347 -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0.56461612150844631</v>
      </c>
      <c r="Q347" s="3">
        <v>0.44557452800000003</v>
      </c>
      <c r="R347" s="3">
        <v>0.31292498499999999</v>
      </c>
      <c r="S347" s="3" cm="1">
        <f t="array" ref="S347">IF(OR(ISBLANK(R347),R347=0),
    NA(),
    1 - IFERROR(
        (
            MAX(0, MIN(1,
            (R347 -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0.31450747219305109</v>
      </c>
      <c r="T347" s="3">
        <v>0.37191007300000001</v>
      </c>
      <c r="U347" s="3" cm="1">
        <f t="array" ref="U347">IF(OR(ISBLANK(T347),T347=0),
    NA(),
    1 - IFERROR(
        (
            MAX(0, MIN(1,
            (T347 -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0.58835247088157616</v>
      </c>
      <c r="V347" s="3">
        <v>0.30727110099999999</v>
      </c>
      <c r="W347" s="3">
        <v>0.84689904100000002</v>
      </c>
      <c r="X347" s="3">
        <v>0.31492221100000001</v>
      </c>
      <c r="Y347" s="3">
        <v>0.44977369699999997</v>
      </c>
      <c r="Z347" s="3">
        <v>0.66089593000000002</v>
      </c>
      <c r="AA347" s="3" cm="1">
        <f t="array" ref="AA347">IF(OR(ISBLANK(Z347),Z347=0),
    NA(),
    1 - IFERROR(
        (
            MAX(0, MIN(1,
            (Z347 -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0.59405130366880399</v>
      </c>
      <c r="AB347" s="2">
        <v>9701</v>
      </c>
      <c r="AC347" s="3" cm="1">
        <f t="array" ref="AC347">IF(OR(ISBLANK(AB347),AB347=0),
    NA(),
    IFERROR(
        (
            MAX(0, MIN(1,
            (AB347 -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0.72549910888368641</v>
      </c>
      <c r="AD347" s="3">
        <v>15.267949</v>
      </c>
      <c r="AE347" s="3" cm="1">
        <f t="array" ref="AE347">IF(OR(ISBLANK(AD347),AD347=0),
    NA(),
    1 - IFERROR(
        (
            MAX(0, MIN(1,
            (AD347 -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0.45125915720532539</v>
      </c>
      <c r="AF347" s="3">
        <f xml:space="preserve">
$AG$1 * W347 +
$AH$1 * V347 +
$AI$1 * X347 +
$AJ$1 * Y347 +
$AK$1 * P347 +
$AL$1 * N347 +
$AM$1 * E347 +
$AN$1 * J347 +
$AO$1 * S347 +
$AP$1 * U347 +
$AQ$1 * AC347 +
$AR$1 * AA347 +
$AS$1 * AE347</f>
        <v>0.56013081776714957</v>
      </c>
    </row>
    <row r="348" spans="1:32" x14ac:dyDescent="0.25">
      <c r="A348" s="1" t="s">
        <v>17</v>
      </c>
      <c r="B348" s="2">
        <v>4011.9714290000002</v>
      </c>
      <c r="C348" s="2">
        <v>4002.2571429999998</v>
      </c>
      <c r="D348" s="3">
        <v>3.2010036999999998E-2</v>
      </c>
      <c r="E348" s="3" cm="1">
        <f t="array" ref="E348">IF(OR(ISBLANK(D348),D348=0),
    NA(),
    1 - IFERROR(
        (
            MAX(0, MIN(1,
            (D348 -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48" s="1" t="s">
        <v>25</v>
      </c>
      <c r="G348" s="2">
        <v>3606.8571430000002</v>
      </c>
      <c r="H348" s="2">
        <v>3596.6571429999999</v>
      </c>
      <c r="I348" s="3">
        <v>5.0635020000000001E-3</v>
      </c>
      <c r="J348" s="3" cm="1">
        <f t="array" ref="J348">IF(OR(ISBLANK(I348),I348=0),
    NA(),
    1 - IFERROR(
        (
            MAX(0, MIN(1,
            (I348 -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0.52500426273845946</v>
      </c>
      <c r="K348" s="1" t="s">
        <v>42</v>
      </c>
      <c r="L348" s="1" t="s">
        <v>19</v>
      </c>
      <c r="M348" s="2">
        <v>82.514285709999996</v>
      </c>
      <c r="N348" s="3" cm="1">
        <f t="array" ref="N348">IF(OR(ISBLANK(M348),M348=0),
    NA(),
    IFERROR(
        (
            (M348 -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0.39013683536194566</v>
      </c>
      <c r="O348" s="2">
        <v>1135.142857</v>
      </c>
      <c r="P348" s="3" cm="1">
        <f t="array" ref="P348">IF(OR(ISBLANK(O348),O348=0),
    NA(),
    IFERROR(
        (
            (O348 -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0.52045414879979113</v>
      </c>
      <c r="Q348" s="3">
        <v>0.172289311</v>
      </c>
      <c r="R348" s="3">
        <v>0.15231602599999999</v>
      </c>
      <c r="S348" s="3" cm="1">
        <f t="array" ref="S348">IF(OR(ISBLANK(R348),R348=0),
    NA(),
    1 - IFERROR(
        (
            MAX(0, MIN(1,
            (R348 -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0.41406622437973228</v>
      </c>
      <c r="T348" s="3">
        <v>2.2743489710000002</v>
      </c>
      <c r="U348" s="3" cm="1">
        <f t="array" ref="U348">IF(OR(ISBLANK(T348),T348=0),
    NA(),
    1 - IFERROR(
        (
            MAX(0, MIN(1,
            (T348 -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0.39787332003039133</v>
      </c>
      <c r="V348" s="3">
        <v>2.0950916E-2</v>
      </c>
      <c r="W348" s="3">
        <v>7.2561426999999998E-2</v>
      </c>
      <c r="X348" s="3">
        <v>2.1477257E-2</v>
      </c>
      <c r="Y348" s="3">
        <v>3.2480510999999997E-2</v>
      </c>
      <c r="Z348" s="3">
        <v>2.0058638520000001</v>
      </c>
      <c r="AA348" s="3" cm="1">
        <f t="array" ref="AA348">IF(OR(ISBLANK(Z348),Z348=0),
    NA(),
    1 - IFERROR(
        (
            MAX(0, MIN(1,
            (Z348 -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0.22255973122427974</v>
      </c>
      <c r="AB348" s="2">
        <v>15</v>
      </c>
      <c r="AC348" s="3" cm="1">
        <f t="array" ref="AC348">IF(OR(ISBLANK(AB348),AB348=0),
    NA(),
    IFERROR(
        (
            MAX(0, MIN(1,
            (AB348 -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0.19611379491752326</v>
      </c>
      <c r="AD348" s="3">
        <v>7.5118821670000004</v>
      </c>
      <c r="AE348" s="3" cm="1">
        <f t="array" ref="AE348">IF(OR(ISBLANK(AD348),AD348=0),
    NA(),
    1 - IFERROR(
        (
            MAX(0, MIN(1,
            (AD348 -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0.52417823319571499</v>
      </c>
      <c r="AF348" s="3">
        <f xml:space="preserve">
$AG$1 * W348 +
$AH$1 * V348 +
$AI$1 * X348 +
$AJ$1 * Y348 +
$AK$1 * P348 +
$AL$1 * N348 +
$AM$1 * E348 +
$AN$1 * J348 +
$AO$1 * S348 +
$AP$1 * U348 +
$AQ$1 * AC348 +
$AR$1 * AA348 +
$AS$1 * AE348</f>
        <v>0.29360643705407058</v>
      </c>
    </row>
    <row r="349" spans="1:32" x14ac:dyDescent="0.25">
      <c r="A349" s="1" t="s">
        <v>17</v>
      </c>
      <c r="B349" s="2">
        <v>4011.9714290000002</v>
      </c>
      <c r="C349" s="2">
        <v>4002.2571429999998</v>
      </c>
      <c r="D349" s="3">
        <v>3.2010036999999998E-2</v>
      </c>
      <c r="E349" s="3" cm="1">
        <f t="array" ref="E349">IF(OR(ISBLANK(D349),D349=0),
    NA(),
    1 - IFERROR(
        (
            MAX(0, MIN(1,
            (D349 -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49" s="1" t="s">
        <v>25</v>
      </c>
      <c r="G349" s="2">
        <v>3606.8571430000002</v>
      </c>
      <c r="H349" s="2">
        <v>3596.6571429999999</v>
      </c>
      <c r="I349" s="3">
        <v>5.0635020000000001E-3</v>
      </c>
      <c r="J349" s="3" cm="1">
        <f t="array" ref="J349">IF(OR(ISBLANK(I349),I349=0),
    NA(),
    1 - IFERROR(
        (
            MAX(0, MIN(1,
            (I349 -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0.52500426273845946</v>
      </c>
      <c r="K349" s="1" t="s">
        <v>42</v>
      </c>
      <c r="L349" s="1" t="s">
        <v>43</v>
      </c>
      <c r="M349" s="2">
        <v>80.742857139999998</v>
      </c>
      <c r="N349" s="3" cm="1">
        <f t="array" ref="N349">IF(OR(ISBLANK(M349),M349=0),
    NA(),
    IFERROR(
        (
            (M349 -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0.38763290379209453</v>
      </c>
      <c r="O349" s="2">
        <v>1113.142857</v>
      </c>
      <c r="P349" s="3" cm="1">
        <f t="array" ref="P349">IF(OR(ISBLANK(O349),O349=0),
    NA(),
    IFERROR(
        (
            (O349 -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0.51679590745649018</v>
      </c>
      <c r="Q349" s="3">
        <v>0.43762586399999998</v>
      </c>
      <c r="R349" s="3">
        <v>0.39263214600000002</v>
      </c>
      <c r="S349" s="3" cm="1">
        <f t="array" ref="S349">IF(OR(ISBLANK(R349),R349=0),
    NA(),
    1 - IFERROR(
        (
            MAX(0, MIN(1,
            (R349 -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0.28096097037993839</v>
      </c>
      <c r="T349" s="3">
        <v>5.7634166020000004</v>
      </c>
      <c r="U349" s="3" cm="1">
        <f t="array" ref="U349">IF(OR(ISBLANK(T349),T349=0),
    NA(),
    1 - IFERROR(
        (
            MAX(0, MIN(1,
            (T349 -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0.27332658415256061</v>
      </c>
      <c r="V349" s="3">
        <v>2.0443474E-2</v>
      </c>
      <c r="W349" s="3">
        <v>7.2385706999999994E-2</v>
      </c>
      <c r="X349" s="3">
        <v>2.0931502000000001E-2</v>
      </c>
      <c r="Y349" s="3">
        <v>3.1847828000000002E-2</v>
      </c>
      <c r="Z349" s="3">
        <v>1.51046737</v>
      </c>
      <c r="AA349" s="3" cm="1">
        <f t="array" ref="AA349">IF(OR(ISBLANK(Z349),Z349=0),
    NA(),
    1 - IFERROR(
        (
            MAX(0, MIN(1,
            (Z349 -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0.32429948287054711</v>
      </c>
      <c r="AB349" s="2">
        <v>5</v>
      </c>
      <c r="AC349" s="3" cm="1">
        <f t="array" ref="AC349">IF(OR(ISBLANK(AB349),AB349=0),
    NA(),
    IFERROR(
        (
            MAX(0, MIN(1,
            (AB349 -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0.15264920075560784</v>
      </c>
      <c r="AD349" s="3">
        <v>2.0600483829999998</v>
      </c>
      <c r="AE349" s="3" cm="1">
        <f t="array" ref="AE349">IF(OR(ISBLANK(AD349),AD349=0),
    NA(),
    1 - IFERROR(
        (
            MAX(0, MIN(1,
            (AD349 -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0.63406682801679115</v>
      </c>
      <c r="AF349" s="3">
        <f xml:space="preserve">
$AG$1 * W349 +
$AH$1 * V349 +
$AI$1 * X349 +
$AJ$1 * Y349 +
$AK$1 * P349 +
$AL$1 * N349 +
$AM$1 * E349 +
$AN$1 * J349 +
$AO$1 * S349 +
$AP$1 * U349 +
$AQ$1 * AC349 +
$AR$1 * AA349 +
$AS$1 * AE349</f>
        <v>0.29372326124315706</v>
      </c>
    </row>
    <row r="350" spans="1:32" x14ac:dyDescent="0.25">
      <c r="A350" s="1" t="s">
        <v>17</v>
      </c>
      <c r="B350" s="2">
        <v>4011.9714290000002</v>
      </c>
      <c r="C350" s="2">
        <v>4002.2571429999998</v>
      </c>
      <c r="D350" s="3">
        <v>3.2010036999999998E-2</v>
      </c>
      <c r="E350" s="3" cm="1">
        <f t="array" ref="E350">IF(OR(ISBLANK(D350),D350=0),
    NA(),
    1 - IFERROR(
        (
            MAX(0, MIN(1,
            (D350 -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50" s="1" t="s">
        <v>25</v>
      </c>
      <c r="G350" s="2">
        <v>3606.8571430000002</v>
      </c>
      <c r="H350" s="2">
        <v>3596.6571429999999</v>
      </c>
      <c r="I350" s="3">
        <v>5.0635020000000001E-3</v>
      </c>
      <c r="J350" s="3" cm="1">
        <f t="array" ref="J350">IF(OR(ISBLANK(I350),I350=0),
    NA(),
    1 - IFERROR(
        (
            MAX(0, MIN(1,
            (I350 -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0.52500426273845946</v>
      </c>
      <c r="K350" s="1" t="s">
        <v>18</v>
      </c>
      <c r="L350" s="1" t="s">
        <v>19</v>
      </c>
      <c r="M350" s="2">
        <v>464.45714290000001</v>
      </c>
      <c r="N350" s="3" cm="1">
        <f t="array" ref="N350">IF(OR(ISBLANK(M350),M350=0),
    NA(),
    IFERROR(
        (
            (M350 -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0.58881503154405623</v>
      </c>
      <c r="O350" s="2">
        <v>1011.0285710000001</v>
      </c>
      <c r="P350" s="3" cm="1">
        <f t="array" ref="P350">IF(OR(ISBLANK(O350),O350=0),
    NA(),
    IFERROR(
        (
            (O350 -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0.49896881919287883</v>
      </c>
      <c r="Q350" s="3">
        <v>0.20956158899999999</v>
      </c>
      <c r="R350" s="3">
        <v>0.20747844800000001</v>
      </c>
      <c r="S350" s="3" cm="1">
        <f t="array" ref="S350">IF(OR(ISBLANK(R350),R350=0),
    NA(),
    1 - IFERROR(
        (
            MAX(0, MIN(1,
            (R350 -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0.37245038546617548</v>
      </c>
      <c r="T350" s="3">
        <v>0.462491388</v>
      </c>
      <c r="U350" s="3" cm="1">
        <f t="array" ref="U350">IF(OR(ISBLANK(T350),T350=0),
    NA(),
    1 - IFERROR(
        (
            MAX(0, MIN(1,
            (T350 -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0.56811466615753814</v>
      </c>
      <c r="V350" s="3">
        <v>0.117895654</v>
      </c>
      <c r="W350" s="3">
        <v>0.46108208499999997</v>
      </c>
      <c r="X350" s="3">
        <v>0.120835473</v>
      </c>
      <c r="Y350" s="3">
        <v>0.18764503900000001</v>
      </c>
      <c r="Z350" s="3">
        <v>0.36505778999999999</v>
      </c>
      <c r="AA350" s="3" cm="1">
        <f t="array" ref="AA350">IF(OR(ISBLANK(Z350),Z350=0),
    NA(),
    1 - IFERROR(
        (
            MAX(0, MIN(1,
            (Z350 -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0.83613187595043026</v>
      </c>
      <c r="AB350" s="2">
        <v>3253</v>
      </c>
      <c r="AC350" s="3" cm="1">
        <f t="array" ref="AC350">IF(OR(ISBLANK(AB350),AB350=0),
    NA(),
    IFERROR(
        (
            MAX(0, MIN(1,
            (AB350 -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0.58305918854015648</v>
      </c>
      <c r="AD350" s="3">
        <v>4.5404856540000003</v>
      </c>
      <c r="AE350" s="3" cm="1">
        <f t="array" ref="AE350">IF(OR(ISBLANK(AD350),AD350=0),
    NA(),
    1 - IFERROR(
        (
            MAX(0, MIN(1,
            (AD350 -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0.57016135789971001</v>
      </c>
      <c r="AF350" s="3">
        <f xml:space="preserve">
$AG$1 * W350 +
$AH$1 * V350 +
$AI$1 * X350 +
$AJ$1 * Y350 +
$AK$1 * P350 +
$AL$1 * N350 +
$AM$1 * E350 +
$AN$1 * J350 +
$AO$1 * S350 +
$AP$1 * U350 +
$AQ$1 * AC350 +
$AR$1 * AA350 +
$AS$1 * AE350</f>
        <v>0.49213331918187986</v>
      </c>
    </row>
    <row r="351" spans="1:32" x14ac:dyDescent="0.25">
      <c r="A351" s="1" t="s">
        <v>17</v>
      </c>
      <c r="B351" s="2">
        <v>4011.9714290000002</v>
      </c>
      <c r="C351" s="2">
        <v>4002.2571429999998</v>
      </c>
      <c r="D351" s="3">
        <v>3.2010036999999998E-2</v>
      </c>
      <c r="E351" s="3" cm="1">
        <f t="array" ref="E351">IF(OR(ISBLANK(D351),D351=0),
    NA(),
    1 - IFERROR(
        (
            MAX(0, MIN(1,
            (D351 -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51" s="1" t="s">
        <v>28</v>
      </c>
      <c r="G351" s="2">
        <v>3573.885714</v>
      </c>
      <c r="H351" s="2">
        <v>3562.942857</v>
      </c>
      <c r="I351" s="3">
        <v>1.2343199999999999E-3</v>
      </c>
      <c r="J351" s="3" cm="1">
        <f t="array" ref="J351">IF(OR(ISBLANK(I351),I351=0),
    NA(),
    1 - IFERROR(
        (
            MAX(0, MIN(1,
            (I351 -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0.66222746878792949</v>
      </c>
      <c r="K351" s="1" t="s">
        <v>42</v>
      </c>
      <c r="L351" s="1" t="s">
        <v>19</v>
      </c>
      <c r="M351" s="2">
        <v>48.31428571</v>
      </c>
      <c r="N351" s="3" cm="1">
        <f t="array" ref="N351">IF(OR(ISBLANK(M351),M351=0),
    NA(),
    IFERROR(
        (
            (M351 -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0.32289514132075148</v>
      </c>
      <c r="O351" s="2">
        <v>1395</v>
      </c>
      <c r="P351" s="3" cm="1">
        <f t="array" ref="P351">IF(OR(ISBLANK(O351),O351=0),
    NA(),
    IFERROR(
        (
            (O351 -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0.55973531295639278</v>
      </c>
      <c r="Q351" s="3">
        <v>0.154975378</v>
      </c>
      <c r="R351" s="3">
        <v>0.11172777</v>
      </c>
      <c r="S351" s="3" cm="1">
        <f t="array" ref="S351">IF(OR(ISBLANK(R351),R351=0),
    NA(),
    1 - IFERROR(
        (
            MAX(0, MIN(1,
            (R351 -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0.45458676897648809</v>
      </c>
      <c r="T351" s="3">
        <v>3.3208807130000002</v>
      </c>
      <c r="U351" s="3" cm="1">
        <f t="array" ref="U351">IF(OR(ISBLANK(T351),T351=0),
    NA(),
    1 - IFERROR(
        (
            MAX(0, MIN(1,
            (T351 -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0.34982558288617993</v>
      </c>
      <c r="V351" s="3">
        <v>1.1980558000000001E-2</v>
      </c>
      <c r="W351" s="3">
        <v>3.4458729E-2</v>
      </c>
      <c r="X351" s="3">
        <v>1.2278449E-2</v>
      </c>
      <c r="Y351" s="3">
        <v>1.7775355E-2</v>
      </c>
      <c r="Z351" s="3">
        <v>0.73124666500000002</v>
      </c>
      <c r="AA351" s="3" cm="1">
        <f t="array" ref="AA351">IF(OR(ISBLANK(Z351),Z351=0),
    NA(),
    1 - IFERROR(
        (
            MAX(0, MIN(1,
            (Z351 -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0.56142731716529348</v>
      </c>
      <c r="AB351" s="2">
        <v>3</v>
      </c>
      <c r="AC351" s="3" cm="1">
        <f t="array" ref="AC351">IF(OR(ISBLANK(AB351),AB351=0),
    NA(),
    IFERROR(
        (
            MAX(0, MIN(1,
            (AB351 -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0.13288884770449758</v>
      </c>
      <c r="AD351" s="3">
        <v>0.37423158200000001</v>
      </c>
      <c r="AE351" s="3" cm="1">
        <f t="array" ref="AE351">IF(OR(ISBLANK(AD351),AD351=0),
    NA(),
    1 - IFERROR(
        (
            MAX(0, MIN(1,
            (AD351 -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0.74642009087312688</v>
      </c>
      <c r="AF351" s="3">
        <f xml:space="preserve">
$AG$1 * W351 +
$AH$1 * V351 +
$AI$1 * X351 +
$AJ$1 * Y351 +
$AK$1 * P351 +
$AL$1 * N351 +
$AM$1 * E351 +
$AN$1 * J351 +
$AO$1 * S351 +
$AP$1 * U351 +
$AQ$1 * AC351 +
$AR$1 * AA351 +
$AS$1 * AE351</f>
        <v>0.33188453203501561</v>
      </c>
    </row>
    <row r="352" spans="1:32" x14ac:dyDescent="0.25">
      <c r="A352" s="1" t="s">
        <v>17</v>
      </c>
      <c r="B352" s="2">
        <v>4011.9714290000002</v>
      </c>
      <c r="C352" s="2">
        <v>4002.2571429999998</v>
      </c>
      <c r="D352" s="3">
        <v>3.2010036999999998E-2</v>
      </c>
      <c r="E352" s="3" cm="1">
        <f t="array" ref="E352">IF(OR(ISBLANK(D352),D352=0),
    NA(),
    1 - IFERROR(
        (
            MAX(0, MIN(1,
            (D352 -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52" s="1" t="s">
        <v>28</v>
      </c>
      <c r="G352" s="2">
        <v>3573.885714</v>
      </c>
      <c r="H352" s="2">
        <v>3562.942857</v>
      </c>
      <c r="I352" s="3">
        <v>1.2343199999999999E-3</v>
      </c>
      <c r="J352" s="3" cm="1">
        <f t="array" ref="J352">IF(OR(ISBLANK(I352),I352=0),
    NA(),
    1 - IFERROR(
        (
            MAX(0, MIN(1,
            (I352 -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0.66222746878792949</v>
      </c>
      <c r="K352" s="1" t="s">
        <v>42</v>
      </c>
      <c r="L352" s="1" t="s">
        <v>43</v>
      </c>
      <c r="M352" s="2">
        <v>46.97142857</v>
      </c>
      <c r="N352" s="3" cm="1">
        <f t="array" ref="N352">IF(OR(ISBLANK(M352),M352=0),
    NA(),
    IFERROR(
        (
            (M352 -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0.31879881444177094</v>
      </c>
      <c r="O352" s="2">
        <v>1434.685714</v>
      </c>
      <c r="P352" s="3" cm="1">
        <f t="array" ref="P352">IF(OR(ISBLANK(O352),O352=0),
    NA(),
    IFERROR(
        (
            (O352 -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0.5651960185012701</v>
      </c>
      <c r="Q352" s="3">
        <v>0.16295410299999999</v>
      </c>
      <c r="R352" s="3">
        <v>0.114577128</v>
      </c>
      <c r="S352" s="3" cm="1">
        <f t="array" ref="S352">IF(OR(ISBLANK(R352),R352=0),
    NA(),
    1 - IFERROR(
        (
            MAX(0, MIN(1,
            (R352 -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0.45132612889126666</v>
      </c>
      <c r="T352" s="3">
        <v>3.6086123840000002</v>
      </c>
      <c r="U352" s="3" cm="1">
        <f t="array" ref="U352">IF(OR(ISBLANK(T352),T352=0),
    NA(),
    1 - IFERROR(
        (
            MAX(0, MIN(1,
            (T352 -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0.33880858117083101</v>
      </c>
      <c r="V352" s="3">
        <v>1.1665682E-2</v>
      </c>
      <c r="W352" s="3">
        <v>3.2483989999999997E-2</v>
      </c>
      <c r="X352" s="3">
        <v>1.1944326E-2</v>
      </c>
      <c r="Y352" s="3">
        <v>1.7156118000000001E-2</v>
      </c>
      <c r="Z352" s="3">
        <v>1.4209013429999999</v>
      </c>
      <c r="AA352" s="3" cm="1">
        <f t="array" ref="AA352">IF(OR(ISBLANK(Z352),Z352=0),
    NA(),
    1 - IFERROR(
        (
            MAX(0, MIN(1,
            (Z352 -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0.34530948907001513</v>
      </c>
      <c r="AB352" s="2">
        <v>1</v>
      </c>
      <c r="AC352" s="3" cm="1">
        <f t="array" ref="AC352">IF(OR(ISBLANK(AB352),AB352=0),
    NA(),
    IFERROR(
        (
            MAX(0, MIN(1,
            (AB352 -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</v>
      </c>
      <c r="AD352" s="3">
        <v>1.216405789</v>
      </c>
      <c r="AE352" s="3" cm="1">
        <f t="array" ref="AE352">IF(OR(ISBLANK(AD352),AD352=0),
    NA(),
    1 - IFERROR(
        (
            MAX(0, MIN(1,
            (AD352 -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0.67189166709663461</v>
      </c>
      <c r="AF352" s="3">
        <f xml:space="preserve">
$AG$1 * W352 +
$AH$1 * V352 +
$AI$1 * X352 +
$AJ$1 * Y352 +
$AK$1 * P352 +
$AL$1 * N352 +
$AM$1 * E352 +
$AN$1 * J352 +
$AO$1 * S352 +
$AP$1 * U352 +
$AQ$1 * AC352 +
$AR$1 * AA352 +
$AS$1 * AE352</f>
        <v>0.27791088103755823</v>
      </c>
    </row>
    <row r="353" spans="1:32" x14ac:dyDescent="0.25">
      <c r="A353" s="1" t="s">
        <v>17</v>
      </c>
      <c r="B353" s="2">
        <v>4011.9714290000002</v>
      </c>
      <c r="C353" s="2">
        <v>4002.2571429999998</v>
      </c>
      <c r="D353" s="3">
        <v>3.2010036999999998E-2</v>
      </c>
      <c r="E353" s="3" cm="1">
        <f t="array" ref="E353">IF(OR(ISBLANK(D353),D353=0),
    NA(),
    1 - IFERROR(
        (
            MAX(0, MIN(1,
            (D353 -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53" s="1" t="s">
        <v>27</v>
      </c>
      <c r="G353" s="2">
        <v>4011.9714290000002</v>
      </c>
      <c r="H353" s="2">
        <v>4002.2571429999998</v>
      </c>
      <c r="I353" s="3">
        <v>3.7031189999999999E-3</v>
      </c>
      <c r="J353" s="3" cm="1">
        <f t="array" ref="J353">IF(OR(ISBLANK(I353),I353=0),
    NA(),
    1 - IFERROR(
        (
            MAX(0, MIN(1,
            (I353 -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0.55653470744020561</v>
      </c>
      <c r="K353" s="1" t="s">
        <v>42</v>
      </c>
      <c r="L353" s="1" t="s">
        <v>19</v>
      </c>
      <c r="M353" s="2">
        <v>106.6</v>
      </c>
      <c r="N353" s="3" cm="1">
        <f t="array" ref="N353">IF(OR(ISBLANK(M353),M353=0),
    NA(),
    IFERROR(
        (
            (M353 -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0.41911229168205955</v>
      </c>
      <c r="O353" s="2">
        <v>1390.142857</v>
      </c>
      <c r="P353" s="3" cm="1">
        <f t="array" ref="P353">IF(OR(ISBLANK(O353),O353=0),
    NA(),
    IFERROR(
        (
            (O353 -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0.55905838152323317</v>
      </c>
      <c r="Q353" s="3">
        <v>0.1793786</v>
      </c>
      <c r="R353" s="3">
        <v>0.12918495199999999</v>
      </c>
      <c r="S353" s="3" cm="1">
        <f t="array" ref="S353">IF(OR(ISBLANK(R353),R353=0),
    NA(),
    1 - IFERROR(
        (
            MAX(0, MIN(1,
            (R353 -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0.43572060934429158</v>
      </c>
      <c r="T353" s="3">
        <v>2.0410844259999998</v>
      </c>
      <c r="U353" s="3" cm="1">
        <f t="array" ref="U353">IF(OR(ISBLANK(T353),T353=0),
    NA(),
    1 - IFERROR(
        (
            MAX(0, MIN(1,
            (T353 -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0.41099333542045036</v>
      </c>
      <c r="V353" s="3">
        <v>2.6720264000000001E-2</v>
      </c>
      <c r="W353" s="3">
        <v>7.6071483999999995E-2</v>
      </c>
      <c r="X353" s="3">
        <v>2.7411804000000001E-2</v>
      </c>
      <c r="Y353" s="3">
        <v>3.9510964000000003E-2</v>
      </c>
      <c r="Z353" s="3">
        <v>0.98490018199999996</v>
      </c>
      <c r="AA353" s="3" cm="1">
        <f t="array" ref="AA353">IF(OR(ISBLANK(Z353),Z353=0),
    NA(),
    1 - IFERROR(
        (
            MAX(0, MIN(1,
            (Z353 -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0.46630012637403373</v>
      </c>
      <c r="AB353" s="2">
        <v>15</v>
      </c>
      <c r="AC353" s="3" cm="1">
        <f t="array" ref="AC353">IF(OR(ISBLANK(AB353),AB353=0),
    NA(),
    IFERROR(
        (
            MAX(0, MIN(1,
            (AB353 -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0.19611379491752326</v>
      </c>
      <c r="AD353" s="3">
        <v>6.8526979729999997</v>
      </c>
      <c r="AE353" s="3" cm="1">
        <f t="array" ref="AE353">IF(OR(ISBLANK(AD353),AD353=0),
    NA(),
    1 - IFERROR(
        (
            MAX(0, MIN(1,
            (AD353 -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0.53290330945774989</v>
      </c>
      <c r="AF353" s="3">
        <f xml:space="preserve">
$AG$1 * W353 +
$AH$1 * V353 +
$AI$1 * X353 +
$AJ$1 * Y353 +
$AK$1 * P353 +
$AL$1 * N353 +
$AM$1 * E353 +
$AN$1 * J353 +
$AO$1 * S353 +
$AP$1 * U353 +
$AQ$1 * AC353 +
$AR$1 * AA353 +
$AS$1 * AE353</f>
        <v>0.3157847350293031</v>
      </c>
    </row>
    <row r="354" spans="1:32" x14ac:dyDescent="0.25">
      <c r="A354" s="1" t="s">
        <v>17</v>
      </c>
      <c r="B354" s="2">
        <v>4011.9714290000002</v>
      </c>
      <c r="C354" s="2">
        <v>4002.2571429999998</v>
      </c>
      <c r="D354" s="3">
        <v>3.2010036999999998E-2</v>
      </c>
      <c r="E354" s="3" cm="1">
        <f t="array" ref="E354">IF(OR(ISBLANK(D354),D354=0),
    NA(),
    1 - IFERROR(
        (
            MAX(0, MIN(1,
            (D354 -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54" s="1" t="s">
        <v>27</v>
      </c>
      <c r="G354" s="2">
        <v>4011.9714290000002</v>
      </c>
      <c r="H354" s="2">
        <v>4002.2571429999998</v>
      </c>
      <c r="I354" s="3">
        <v>3.7031189999999999E-3</v>
      </c>
      <c r="J354" s="3" cm="1">
        <f t="array" ref="J354">IF(OR(ISBLANK(I354),I354=0),
    NA(),
    1 - IFERROR(
        (
            MAX(0, MIN(1,
            (I354 -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0.55653470744020561</v>
      </c>
      <c r="K354" s="1" t="s">
        <v>42</v>
      </c>
      <c r="L354" s="1" t="s">
        <v>43</v>
      </c>
      <c r="M354" s="2">
        <v>103.1142857</v>
      </c>
      <c r="N354" s="3" cm="1">
        <f t="array" ref="N354">IF(OR(ISBLANK(M354),M354=0),
    NA(),
    IFERROR(
        (
            (M354 -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0.4153946570748856</v>
      </c>
      <c r="O354" s="2">
        <v>1256.7714289999999</v>
      </c>
      <c r="P354" s="3" cm="1">
        <f t="array" ref="P354">IF(OR(ISBLANK(O354),O354=0),
    NA(),
    IFERROR(
        (
            (O354 -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0.53967213045468709</v>
      </c>
      <c r="Q354" s="3">
        <v>0.39148438800000002</v>
      </c>
      <c r="R354" s="3">
        <v>0.310539175</v>
      </c>
      <c r="S354" s="3" cm="1">
        <f t="array" ref="S354">IF(OR(ISBLANK(R354),R354=0),
    NA(),
    1 - IFERROR(
        (
            MAX(0, MIN(1,
            (R354 -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0.31561839472571229</v>
      </c>
      <c r="T354" s="3">
        <v>4.9028066609999996</v>
      </c>
      <c r="U354" s="3" cm="1">
        <f t="array" ref="U354">IF(OR(ISBLANK(T354),T354=0),
    NA(),
    1 - IFERROR(
        (
            MAX(0, MIN(1,
            (T354 -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0.29661806627603982</v>
      </c>
      <c r="V354" s="3">
        <v>2.5868748E-2</v>
      </c>
      <c r="W354" s="3">
        <v>8.1131815999999995E-2</v>
      </c>
      <c r="X354" s="3">
        <v>2.6507610000000001E-2</v>
      </c>
      <c r="Y354" s="3">
        <v>3.9168806E-2</v>
      </c>
      <c r="Z354" s="3">
        <v>2.266091265</v>
      </c>
      <c r="AA354" s="3" cm="1">
        <f t="array" ref="AA354">IF(OR(ISBLANK(Z354),Z354=0),
    NA(),
    1 - IFERROR(
        (
            MAX(0, MIN(1,
            (Z354 -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0.17632796741887757</v>
      </c>
      <c r="AB354" s="2">
        <v>14</v>
      </c>
      <c r="AC354" s="3" cm="1">
        <f t="array" ref="AC354">IF(OR(ISBLANK(AB354),AB354=0),
    NA(),
    IFERROR(
        (
            MAX(0, MIN(1,
            (AB354 -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0.19322851086168683</v>
      </c>
      <c r="AD354" s="3">
        <v>9.0378710630000008</v>
      </c>
      <c r="AE354" s="3" cm="1">
        <f t="array" ref="AE354">IF(OR(ISBLANK(AD354),AD354=0),
    NA(),
    1 - IFERROR(
        (
            MAX(0, MIN(1,
            (AD354 -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0.50612944355967882</v>
      </c>
      <c r="AF354" s="3">
        <f xml:space="preserve">
$AG$1 * W354 +
$AH$1 * V354 +
$AI$1 * X354 +
$AJ$1 * Y354 +
$AK$1 * P354 +
$AL$1 * N354 +
$AM$1 * E354 +
$AN$1 * J354 +
$AO$1 * S354 +
$AP$1 * U354 +
$AQ$1 * AC354 +
$AR$1 * AA354 +
$AS$1 * AE354</f>
        <v>0.27835850631880582</v>
      </c>
    </row>
    <row r="355" spans="1:32" x14ac:dyDescent="0.25">
      <c r="A355" s="1" t="s">
        <v>17</v>
      </c>
      <c r="B355" s="2">
        <v>4011.9714290000002</v>
      </c>
      <c r="C355" s="2">
        <v>4002.2571429999998</v>
      </c>
      <c r="D355" s="3">
        <v>3.2010036999999998E-2</v>
      </c>
      <c r="E355" s="3" cm="1">
        <f t="array" ref="E355">IF(OR(ISBLANK(D355),D355=0),
    NA(),
    1 - IFERROR(
        (
            MAX(0, MIN(1,
            (D355 -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55" s="1" t="s">
        <v>27</v>
      </c>
      <c r="G355" s="2">
        <v>4011.9714290000002</v>
      </c>
      <c r="H355" s="2">
        <v>4002.2571429999998</v>
      </c>
      <c r="I355" s="3">
        <v>3.7031189999999999E-3</v>
      </c>
      <c r="J355" s="3" cm="1">
        <f t="array" ref="J355">IF(OR(ISBLANK(I355),I355=0),
    NA(),
    1 - IFERROR(
        (
            MAX(0, MIN(1,
            (I355 -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0.55653470744020561</v>
      </c>
      <c r="K355" s="1" t="s">
        <v>18</v>
      </c>
      <c r="L355" s="1" t="s">
        <v>19</v>
      </c>
      <c r="M355" s="2">
        <v>208.6</v>
      </c>
      <c r="N355" s="3" cm="1">
        <f t="array" ref="N355">IF(OR(ISBLANK(M355),M355=0),
    NA(),
    IFERROR(
        (
            (M355 -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0.49399969201609656</v>
      </c>
      <c r="O355" s="2">
        <v>1370.9142859999999</v>
      </c>
      <c r="P355" s="3" cm="1">
        <f t="array" ref="P355">IF(OR(ISBLANK(O355),O355=0),
    NA(),
    IFERROR(
        (
            (O355 -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0.55635957481024478</v>
      </c>
      <c r="Q355" s="3">
        <v>0.28725561599999999</v>
      </c>
      <c r="R355" s="3">
        <v>0.208551244</v>
      </c>
      <c r="S355" s="3" cm="1">
        <f t="array" ref="S355">IF(OR(ISBLANK(R355),R355=0),
    NA(),
    1 - IFERROR(
        (
            MAX(0, MIN(1,
            (R355 -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0.37174309616172363</v>
      </c>
      <c r="T355" s="3">
        <v>1.8133816810000001</v>
      </c>
      <c r="U355" s="3" cm="1">
        <f t="array" ref="U355">IF(OR(ISBLANK(T355),T355=0),
    NA(),
    1 - IFERROR(
        (
            MAX(0, MIN(1,
            (T355 -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0.4250379254996498</v>
      </c>
      <c r="V355" s="3">
        <v>5.2506812E-2</v>
      </c>
      <c r="W355" s="3">
        <v>0.150736537</v>
      </c>
      <c r="X355" s="3">
        <v>5.3841682000000002E-2</v>
      </c>
      <c r="Y355" s="3">
        <v>7.7794556000000001E-2</v>
      </c>
      <c r="Z355" s="3">
        <v>1.1587756039999999</v>
      </c>
      <c r="AA355" s="3" cm="1">
        <f t="array" ref="AA355">IF(OR(ISBLANK(Z355),Z355=0),
    NA(),
    1 - IFERROR(
        (
            MAX(0, MIN(1,
            (Z355 -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0.41352215778537127</v>
      </c>
      <c r="AB355" s="2">
        <v>15</v>
      </c>
      <c r="AC355" s="3" cm="1">
        <f t="array" ref="AC355">IF(OR(ISBLANK(AB355),AB355=0),
    NA(),
    IFERROR(
        (
            MAX(0, MIN(1,
            (AB355 -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0.19611379491752326</v>
      </c>
      <c r="AD355" s="3">
        <v>0.34742605300000001</v>
      </c>
      <c r="AE355" s="3" cm="1">
        <f t="array" ref="AE355">IF(OR(ISBLANK(AD355),AD355=0),
    NA(),
    1 - IFERROR(
        (
            MAX(0, MIN(1,
            (AD355 -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0.750809569554719</v>
      </c>
      <c r="AF355" s="3">
        <f xml:space="preserve">
$AG$1 * W355 +
$AH$1 * V355 +
$AI$1 * X355 +
$AJ$1 * Y355 +
$AK$1 * P355 +
$AL$1 * N355 +
$AM$1 * E355 +
$AN$1 * J355 +
$AO$1 * S355 +
$AP$1 * U355 +
$AQ$1 * AC355 +
$AR$1 * AA355 +
$AS$1 * AE355</f>
        <v>0.37337714235189512</v>
      </c>
    </row>
    <row r="356" spans="1:32" x14ac:dyDescent="0.25">
      <c r="A356" s="1" t="s">
        <v>17</v>
      </c>
      <c r="B356" s="2">
        <v>4011.9714290000002</v>
      </c>
      <c r="C356" s="2">
        <v>4002.2571429999998</v>
      </c>
      <c r="D356" s="3">
        <v>3.2010036999999998E-2</v>
      </c>
      <c r="E356" s="3" cm="1">
        <f t="array" ref="E356">IF(OR(ISBLANK(D356),D356=0),
    NA(),
    1 - IFERROR(
        (
            MAX(0, MIN(1,
            (D356 -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56" s="1" t="s">
        <v>17</v>
      </c>
      <c r="G356" s="2">
        <v>4011.9714290000002</v>
      </c>
      <c r="H356" s="2">
        <v>4002.2571429999998</v>
      </c>
      <c r="I356" s="3">
        <v>2.4595889999999999E-2</v>
      </c>
      <c r="J356" s="3" cm="1">
        <f t="array" ref="J356">IF(OR(ISBLANK(I356),I356=0),
    NA(),
    1 - IFERROR(
        (
            MAX(0, MIN(1,
            (I356 -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0.34015015797122139</v>
      </c>
      <c r="K356" s="1" t="s">
        <v>18</v>
      </c>
      <c r="L356" s="1" t="s">
        <v>19</v>
      </c>
      <c r="M356" s="2">
        <v>1059</v>
      </c>
      <c r="N356" s="3" cm="1">
        <f t="array" ref="N356">IF(OR(ISBLANK(M356),M356=0),
    NA(),
    IFERROR(
        (
            (M356 -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0.69900776429624067</v>
      </c>
      <c r="O356" s="2">
        <v>1641.371429</v>
      </c>
      <c r="P356" s="3" cm="1">
        <f t="array" ref="P356">IF(OR(ISBLANK(O356),O356=0),
    NA(),
    IFERROR(
        (
            (O356 -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0.59182234166244496</v>
      </c>
      <c r="Q356" s="3">
        <v>0.26596996499999997</v>
      </c>
      <c r="R356" s="3">
        <v>0.16303494800000001</v>
      </c>
      <c r="S356" s="3" cm="1">
        <f t="array" ref="S356">IF(OR(ISBLANK(R356),R356=0),
    NA(),
    1 - IFERROR(
        (
            MAX(0, MIN(1,
            (R356 -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0.4050294679906602</v>
      </c>
      <c r="T356" s="3">
        <v>0.25424843600000002</v>
      </c>
      <c r="U356" s="3" cm="1">
        <f t="array" ref="U356">IF(OR(ISBLANK(T356),T356=0),
    NA(),
    1 - IFERROR(
        (
            MAX(0, MIN(1,
            (T356 -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0.62259923913561144</v>
      </c>
      <c r="V356" s="3">
        <v>0.26759649499999999</v>
      </c>
      <c r="W356" s="3">
        <v>0.64716118899999997</v>
      </c>
      <c r="X356" s="3">
        <v>0.27428406399999999</v>
      </c>
      <c r="Y356" s="3">
        <v>0.37826671899999997</v>
      </c>
      <c r="Z356" s="3">
        <v>0.44914047200000001</v>
      </c>
      <c r="AA356" s="3" cm="1">
        <f t="array" ref="AA356">IF(OR(ISBLANK(Z356),Z356=0),
    NA(),
    1 - IFERROR(
        (
            MAX(0, MIN(1,
            (Z356 -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0.73073459397657381</v>
      </c>
      <c r="AB356" s="2">
        <v>8106</v>
      </c>
      <c r="AC356" s="3" cm="1">
        <f t="array" ref="AC356">IF(OR(ISBLANK(AB356),AB356=0),
    NA(),
    IFERROR(
        (
            MAX(0, MIN(1,
            (AB356 -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0.6998954018714314</v>
      </c>
      <c r="AD356" s="3">
        <v>12.061242</v>
      </c>
      <c r="AE356" s="3" cm="1">
        <f t="array" ref="AE356">IF(OR(ISBLANK(AD356),AD356=0),
    NA(),
    1 - IFERROR(
        (
            MAX(0, MIN(1,
            (AD356 -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0.47663082546092939</v>
      </c>
      <c r="AF356" s="3">
        <f xml:space="preserve">
$AG$1 * W356 +
$AH$1 * V356 +
$AI$1 * X356 +
$AJ$1 * Y356 +
$AK$1 * P356 +
$AL$1 * N356 +
$AM$1 * E356 +
$AN$1 * J356 +
$AO$1 * S356 +
$AP$1 * U356 +
$AQ$1 * AC356 +
$AR$1 * AA356 +
$AS$1 * AE356</f>
        <v>0.55073690023443334</v>
      </c>
    </row>
    <row r="357" spans="1:32" x14ac:dyDescent="0.25">
      <c r="A357" s="1" t="s">
        <v>17</v>
      </c>
      <c r="B357" s="2">
        <v>4011.9714290000002</v>
      </c>
      <c r="C357" s="2">
        <v>4002.2571429999998</v>
      </c>
      <c r="D357" s="3">
        <v>3.2010036999999998E-2</v>
      </c>
      <c r="E357" s="3" cm="1">
        <f t="array" ref="E357">IF(OR(ISBLANK(D357),D357=0),
    NA(),
    1 - IFERROR(
        (
            MAX(0, MIN(1,
            (D357 -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57" s="1" t="s">
        <v>17</v>
      </c>
      <c r="G357" s="2">
        <v>4011.9714290000002</v>
      </c>
      <c r="H357" s="2">
        <v>4002.2571429999998</v>
      </c>
      <c r="I357" s="3">
        <v>2.4595889999999999E-2</v>
      </c>
      <c r="J357" s="3" cm="1">
        <f t="array" ref="J357">IF(OR(ISBLANK(I357),I357=0),
    NA(),
    1 - IFERROR(
        (
            MAX(0, MIN(1,
            (I357 -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0.34015015797122139</v>
      </c>
      <c r="K357" s="1" t="s">
        <v>18</v>
      </c>
      <c r="L357" s="1" t="s">
        <v>43</v>
      </c>
      <c r="M357" s="2">
        <v>989.85714289999999</v>
      </c>
      <c r="N357" s="3" cm="1">
        <f t="array" ref="N357">IF(OR(ISBLANK(M357),M357=0),
    NA(),
    IFERROR(
        (
            (M357 -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0.68938344220306802</v>
      </c>
      <c r="O357" s="2">
        <v>1504.0285710000001</v>
      </c>
      <c r="P357" s="3" cm="1">
        <f t="array" ref="P357">IF(OR(ISBLANK(O357),O357=0),
    NA(),
    IFERROR(
        (
            (O357 -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0.57445227685006905</v>
      </c>
      <c r="Q357" s="3">
        <v>0.422300385</v>
      </c>
      <c r="R357" s="3">
        <v>0.28190464799999998</v>
      </c>
      <c r="S357" s="3" cm="1">
        <f t="array" ref="S357">IF(OR(ISBLANK(R357),R357=0),
    NA(),
    1 - IFERROR(
        (
            MAX(0, MIN(1,
            (R357 -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0.32955089936216186</v>
      </c>
      <c r="T357" s="3">
        <v>0.43184658300000001</v>
      </c>
      <c r="U357" s="3" cm="1">
        <f t="array" ref="U357">IF(OR(ISBLANK(T357),T357=0),
    NA(),
    1 - IFERROR(
        (
            MAX(0, MIN(1,
            (T357 -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0.57453728235302148</v>
      </c>
      <c r="V357" s="3">
        <v>0.25016582900000001</v>
      </c>
      <c r="W357" s="3">
        <v>0.65965391600000001</v>
      </c>
      <c r="X357" s="3">
        <v>0.25642092300000002</v>
      </c>
      <c r="Y357" s="3">
        <v>0.36236935599999998</v>
      </c>
      <c r="Z357" s="3">
        <v>0.43450132400000002</v>
      </c>
      <c r="AA357" s="3" cm="1">
        <f t="array" ref="AA357">IF(OR(ISBLANK(Z357),Z357=0),
    NA(),
    1 - IFERROR(
        (
            MAX(0, MIN(1,
            (Z357 -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0.74459956867233523</v>
      </c>
      <c r="AB357" s="2">
        <v>7510</v>
      </c>
      <c r="AC357" s="3" cm="1">
        <f t="array" ref="AC357">IF(OR(ISBLANK(AB357),AB357=0),
    NA(),
    IFERROR(
        (
            MAX(0, MIN(1,
            (AB357 -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0.68928520590221432</v>
      </c>
      <c r="AD357" s="3">
        <v>11.51782304</v>
      </c>
      <c r="AE357" s="3" cm="1">
        <f t="array" ref="AE357">IF(OR(ISBLANK(AD357),AD357=0),
    NA(),
    1 - IFERROR(
        (
            MAX(0, MIN(1,
            (AD357 -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0.48145611741458039</v>
      </c>
      <c r="AF357" s="3">
        <f xml:space="preserve">
$AG$1 * W357 +
$AH$1 * V357 +
$AI$1 * X357 +
$AJ$1 * Y357 +
$AK$1 * P357 +
$AL$1 * N357 +
$AM$1 * E357 +
$AN$1 * J357 +
$AO$1 * S357 +
$AP$1 * U357 +
$AQ$1 * AC357 +
$AR$1 * AA357 +
$AS$1 * AE357</f>
        <v>0.53871237062902055</v>
      </c>
    </row>
    <row r="358" spans="1:32" x14ac:dyDescent="0.25">
      <c r="A358" s="1" t="s">
        <v>17</v>
      </c>
      <c r="B358" s="2">
        <v>4011.9714290000002</v>
      </c>
      <c r="C358" s="2">
        <v>4002.2571429999998</v>
      </c>
      <c r="D358" s="3">
        <v>3.2010036999999998E-2</v>
      </c>
      <c r="E358" s="3" cm="1">
        <f t="array" ref="E358">IF(OR(ISBLANK(D358),D358=0),
    NA(),
    1 - IFERROR(
        (
            MAX(0, MIN(1,
            (D358 -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58" s="1" t="s">
        <v>31</v>
      </c>
      <c r="G358" s="2">
        <v>4011.9714290000002</v>
      </c>
      <c r="H358" s="2">
        <v>4002.2571429999998</v>
      </c>
      <c r="I358" s="3">
        <v>6.5749700000000005E-4</v>
      </c>
      <c r="J358" s="3" cm="1">
        <f t="array" ref="J358">IF(OR(ISBLANK(I358),I358=0),
    NA(),
    1 - IFERROR(
        (
            MAX(0, MIN(1,
            (I358 -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0.73069287644527769</v>
      </c>
      <c r="K358" s="1" t="s">
        <v>42</v>
      </c>
      <c r="L358" s="1" t="s">
        <v>19</v>
      </c>
      <c r="M358" s="2">
        <v>882.57142859999999</v>
      </c>
      <c r="N358" s="3" cm="1">
        <f t="array" ref="N358">IF(OR(ISBLANK(M358),M358=0),
    NA(),
    IFERROR(
        (
            (M358 -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0.67329324032286064</v>
      </c>
      <c r="O358" s="2">
        <v>1494.314286</v>
      </c>
      <c r="P358" s="3" cm="1">
        <f t="array" ref="P358">IF(OR(ISBLANK(O358),O358=0),
    NA(),
    IFERROR(
        (
            (O358 -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0.57317646149678436</v>
      </c>
      <c r="Q358" s="3">
        <v>0.159456028</v>
      </c>
      <c r="R358" s="3">
        <v>0.107025933</v>
      </c>
      <c r="S358" s="3" cm="1">
        <f t="array" ref="S358">IF(OR(ISBLANK(R358),R358=0),
    NA(),
    1 - IFERROR(
        (
            MAX(0, MIN(1,
            (R358 -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0.46014409842189408</v>
      </c>
      <c r="T358" s="3">
        <v>0.18307635</v>
      </c>
      <c r="U358" s="3" cm="1">
        <f t="array" ref="U358">IF(OR(ISBLANK(T358),T358=0),
    NA(),
    1 - IFERROR(
        (
            MAX(0, MIN(1,
            (T358 -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0.65154315973053523</v>
      </c>
      <c r="V358" s="3">
        <v>0.22329634400000001</v>
      </c>
      <c r="W358" s="3">
        <v>0.59307111800000001</v>
      </c>
      <c r="X358" s="3">
        <v>0.22886177799999999</v>
      </c>
      <c r="Y358" s="3">
        <v>0.32416176299999999</v>
      </c>
      <c r="Z358" s="3">
        <v>0.44766768000000001</v>
      </c>
      <c r="AA358" s="3" cm="1">
        <f t="array" ref="AA358">IF(OR(ISBLANK(Z358),Z358=0),
    NA(),
    1 - IFERROR(
        (
            MAX(0, MIN(1,
            (Z358 -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0.73208114099128685</v>
      </c>
      <c r="AB358" s="2">
        <v>6673</v>
      </c>
      <c r="AC358" s="3" cm="1">
        <f t="array" ref="AC358">IF(OR(ISBLANK(AB358),AB358=0),
    NA(),
    IFERROR(
        (
            MAX(0, MIN(1,
            (AB358 -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0.67318393604915905</v>
      </c>
      <c r="AD358" s="3">
        <v>10.867952450000001</v>
      </c>
      <c r="AE358" s="3" cm="1">
        <f t="array" ref="AE358">IF(OR(ISBLANK(AD358),AD358=0),
    NA(),
    1 - IFERROR(
        (
            MAX(0, MIN(1,
            (AD358 -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0.48747307146194785</v>
      </c>
      <c r="AF358" s="3">
        <f xml:space="preserve">
$AG$1 * W358 +
$AH$1 * V358 +
$AI$1 * X358 +
$AJ$1 * Y358 +
$AK$1 * P358 +
$AL$1 * N358 +
$AM$1 * E358 +
$AN$1 * J358 +
$AO$1 * S358 +
$AP$1 * U358 +
$AQ$1 * AC358 +
$AR$1 * AA358 +
$AS$1 * AE358</f>
        <v>0.54516458912483312</v>
      </c>
    </row>
    <row r="359" spans="1:32" x14ac:dyDescent="0.25">
      <c r="A359" s="1" t="s">
        <v>17</v>
      </c>
      <c r="B359" s="2">
        <v>4011.9714290000002</v>
      </c>
      <c r="C359" s="2">
        <v>4002.2571429999998</v>
      </c>
      <c r="D359" s="3">
        <v>3.2010036999999998E-2</v>
      </c>
      <c r="E359" s="3" cm="1">
        <f t="array" ref="E359">IF(OR(ISBLANK(D359),D359=0),
    NA(),
    1 - IFERROR(
        (
            MAX(0, MIN(1,
            (D359 -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59" s="1" t="s">
        <v>31</v>
      </c>
      <c r="G359" s="2">
        <v>4011.9714290000002</v>
      </c>
      <c r="H359" s="2">
        <v>4002.2571429999998</v>
      </c>
      <c r="I359" s="3">
        <v>6.5749700000000005E-4</v>
      </c>
      <c r="J359" s="3" cm="1">
        <f t="array" ref="J359">IF(OR(ISBLANK(I359),I359=0),
    NA(),
    1 - IFERROR(
        (
            MAX(0, MIN(1,
            (I359 -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0.73069287644527769</v>
      </c>
      <c r="K359" s="1" t="s">
        <v>42</v>
      </c>
      <c r="L359" s="1" t="s">
        <v>43</v>
      </c>
      <c r="M359" s="2">
        <v>741.05714290000003</v>
      </c>
      <c r="N359" s="3" cm="1">
        <f t="array" ref="N359">IF(OR(ISBLANK(M359),M359=0),
    NA(),
    IFERROR(
        (
            (M359 -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0.64939305105424561</v>
      </c>
      <c r="O359" s="2">
        <v>1221.628571</v>
      </c>
      <c r="P359" s="3" cm="1">
        <f t="array" ref="P359">IF(OR(ISBLANK(O359),O359=0),
    NA(),
    IFERROR(
        (
            (O359 -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0.53428393378998651</v>
      </c>
      <c r="Q359" s="3">
        <v>0.234517062</v>
      </c>
      <c r="R359" s="3">
        <v>0.19205898900000001</v>
      </c>
      <c r="S359" s="3" cm="1">
        <f t="array" ref="S359">IF(OR(ISBLANK(R359),R359=0),
    NA(),
    1 - IFERROR(
        (
            MAX(0, MIN(1,
            (R359 -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0.38298724954973129</v>
      </c>
      <c r="T359" s="3">
        <v>0.32104945600000001</v>
      </c>
      <c r="U359" s="3" cm="1">
        <f t="array" ref="U359">IF(OR(ISBLANK(T359),T359=0),
    NA(),
    1 - IFERROR(
        (
            MAX(0, MIN(1,
            (T359 -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0.60173125612996792</v>
      </c>
      <c r="V359" s="3">
        <v>0.18752469999999999</v>
      </c>
      <c r="W359" s="3">
        <v>0.608598415</v>
      </c>
      <c r="X359" s="3">
        <v>0.19220952299999999</v>
      </c>
      <c r="Y359" s="3">
        <v>0.28639526900000001</v>
      </c>
      <c r="Z359" s="3">
        <v>0.43821922800000002</v>
      </c>
      <c r="AA359" s="3" cm="1">
        <f t="array" ref="AA359">IF(OR(ISBLANK(Z359),Z359=0),
    NA(),
    1 - IFERROR(
        (
            MAX(0, MIN(1,
            (Z359 -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0.74097234914516874</v>
      </c>
      <c r="AB359" s="2">
        <v>5342</v>
      </c>
      <c r="AC359" s="3" cm="1">
        <f t="array" ref="AC359">IF(OR(ISBLANK(AB359),AB359=0),
    NA(),
    IFERROR(
        (
            MAX(0, MIN(1,
            (AB359 -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0.64388313819909249</v>
      </c>
      <c r="AD359" s="3">
        <v>7.9321223620000003</v>
      </c>
      <c r="AE359" s="3" cm="1">
        <f t="array" ref="AE359">IF(OR(ISBLANK(AD359),AD359=0),
    NA(),
    1 - IFERROR(
        (
            MAX(0, MIN(1,
            (AD359 -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0.51893306824654239</v>
      </c>
      <c r="AF359" s="3">
        <f xml:space="preserve">
$AG$1 * W359 +
$AH$1 * V359 +
$AI$1 * X359 +
$AJ$1 * Y359 +
$AK$1 * P359 +
$AL$1 * N359 +
$AM$1 * E359 +
$AN$1 * J359 +
$AO$1 * S359 +
$AP$1 * U359 +
$AQ$1 * AC359 +
$AR$1 * AA359 +
$AS$1 * AE359</f>
        <v>0.52867476270642422</v>
      </c>
    </row>
    <row r="360" spans="1:32" x14ac:dyDescent="0.25">
      <c r="A360" s="1" t="s">
        <v>17</v>
      </c>
      <c r="B360" s="2">
        <v>4011.9714290000002</v>
      </c>
      <c r="C360" s="2">
        <v>4002.2571429999998</v>
      </c>
      <c r="D360" s="3">
        <v>3.2010036999999998E-2</v>
      </c>
      <c r="E360" s="3" cm="1">
        <f t="array" ref="E360">IF(OR(ISBLANK(D360),D360=0),
    NA(),
    1 - IFERROR(
        (
            MAX(0, MIN(1,
            (D360 -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60" s="1" t="s">
        <v>31</v>
      </c>
      <c r="G360" s="2">
        <v>4011.9714290000002</v>
      </c>
      <c r="H360" s="2">
        <v>4002.2571429999998</v>
      </c>
      <c r="I360" s="3">
        <v>6.5749700000000005E-4</v>
      </c>
      <c r="J360" s="3" cm="1">
        <f t="array" ref="J360">IF(OR(ISBLANK(I360),I360=0),
    NA(),
    1 - IFERROR(
        (
            MAX(0, MIN(1,
            (I360 -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0.73069287644527769</v>
      </c>
      <c r="K360" s="1" t="s">
        <v>18</v>
      </c>
      <c r="L360" s="1" t="s">
        <v>19</v>
      </c>
      <c r="M360" s="2">
        <v>216.0571429</v>
      </c>
      <c r="N360" s="3" cm="1">
        <f t="array" ref="N360">IF(OR(ISBLANK(M360),M360=0),
    NA(),
    IFERROR(
        (
            (M360 -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0.49798309185222672</v>
      </c>
      <c r="O360" s="2">
        <v>1405.742857</v>
      </c>
      <c r="P360" s="3" cm="1">
        <f t="array" ref="P360">IF(OR(ISBLANK(O360),O360=0),
    NA(),
    IFERROR(
        (
            (O360 -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0.56122577883056601</v>
      </c>
      <c r="Q360" s="3">
        <v>0.17455087899999999</v>
      </c>
      <c r="R360" s="3">
        <v>0.124283696</v>
      </c>
      <c r="S360" s="3" cm="1">
        <f t="array" ref="S360">IF(OR(ISBLANK(R360),R360=0),
    NA(),
    1 - IFERROR(
        (
            MAX(0, MIN(1,
            (R360 -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0.44076426396696067</v>
      </c>
      <c r="T360" s="3">
        <v>0.88819816799999995</v>
      </c>
      <c r="U360" s="3" cm="1">
        <f t="array" ref="U360">IF(OR(ISBLANK(T360),T360=0),
    NA(),
    1 - IFERROR(
        (
            MAX(0, MIN(1,
            (T360 -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0.50376246204359854</v>
      </c>
      <c r="V360" s="3">
        <v>5.5006041999999998E-2</v>
      </c>
      <c r="W360" s="3">
        <v>0.155857143</v>
      </c>
      <c r="X360" s="3">
        <v>5.6402283999999997E-2</v>
      </c>
      <c r="Y360" s="3">
        <v>8.1287952999999996E-2</v>
      </c>
      <c r="Z360" s="3">
        <v>0.581056397</v>
      </c>
      <c r="AA360" s="3" cm="1">
        <f t="array" ref="AA360">IF(OR(ISBLANK(Z360),Z360=0),
    NA(),
    1 - IFERROR(
        (
            MAX(0, MIN(1,
            (Z360 -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0.63662629240492818</v>
      </c>
      <c r="AB360" s="2">
        <v>413</v>
      </c>
      <c r="AC360" s="3" cm="1">
        <f t="array" ref="AC360">IF(OR(ISBLANK(AB360),AB360=0),
    NA(),
    IFERROR(
        (
            MAX(0, MIN(1,
            (AB360 -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0.3857109601305726</v>
      </c>
      <c r="AD360" s="3">
        <v>56.610699189999998</v>
      </c>
      <c r="AE360" s="3" cm="1">
        <f t="array" ref="AE360">IF(OR(ISBLANK(AD360),AD360=0),
    NA(),
    1 - IFERROR(
        (
            MAX(0, MIN(1,
            (AD360 -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0.28646696622464518</v>
      </c>
      <c r="AF360" s="3">
        <f xml:space="preserve">
$AG$1 * W360 +
$AH$1 * V360 +
$AI$1 * X360 +
$AJ$1 * Y360 +
$AK$1 * P360 +
$AL$1 * N360 +
$AM$1 * E360 +
$AN$1 * J360 +
$AO$1 * S360 +
$AP$1 * U360 +
$AQ$1 * AC360 +
$AR$1 * AA360 +
$AS$1 * AE360</f>
        <v>0.34510302065039644</v>
      </c>
    </row>
    <row r="361" spans="1:32" x14ac:dyDescent="0.25">
      <c r="A361" s="1" t="s">
        <v>17</v>
      </c>
      <c r="B361" s="2">
        <v>4011.9714290000002</v>
      </c>
      <c r="C361" s="2">
        <v>4002.2571429999998</v>
      </c>
      <c r="D361" s="3">
        <v>3.2010036999999998E-2</v>
      </c>
      <c r="E361" s="3" cm="1">
        <f t="array" ref="E361">IF(OR(ISBLANK(D361),D361=0),
    NA(),
    1 - IFERROR(
        (
            MAX(0, MIN(1,
            (D361 -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61" s="1" t="s">
        <v>29</v>
      </c>
      <c r="G361" s="2">
        <v>4011.9714290000002</v>
      </c>
      <c r="H361" s="2">
        <v>4002.2571429999998</v>
      </c>
      <c r="I361" s="3">
        <v>5.7513539000000002E-2</v>
      </c>
      <c r="J361" s="3" cm="1">
        <f t="array" ref="J361">IF(OR(ISBLANK(I361),I361=0),
    NA(),
    1 - IFERROR(
        (
            MAX(0, MIN(1,
            (I361 -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0.21655216280828382</v>
      </c>
      <c r="K361" s="1" t="s">
        <v>18</v>
      </c>
      <c r="L361" s="1" t="s">
        <v>19</v>
      </c>
      <c r="M361" s="2">
        <v>1033.5142860000001</v>
      </c>
      <c r="N361" s="3" cm="1">
        <f t="array" ref="N361">IF(OR(ISBLANK(M361),M361=0),
    NA(),
    IFERROR(
        (
            (M361 -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0.69552204710428012</v>
      </c>
      <c r="O361" s="2">
        <v>1680.0285710000001</v>
      </c>
      <c r="P361" s="3" cm="1">
        <f t="array" ref="P361">IF(OR(ISBLANK(O361),O361=0),
    NA(),
    IFERROR(
        (
            (O361 -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0.59650282949950606</v>
      </c>
      <c r="Q361" s="3">
        <v>0.389900686</v>
      </c>
      <c r="R361" s="3">
        <v>0.23219577</v>
      </c>
      <c r="S361" s="3" cm="1">
        <f t="array" ref="S361">IF(OR(ISBLANK(R361),R361=0),
    NA(),
    1 - IFERROR(
        (
            MAX(0, MIN(1,
            (R361 -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0.35690688653321623</v>
      </c>
      <c r="T361" s="3">
        <v>0.381670648</v>
      </c>
      <c r="U361" s="3" cm="1">
        <f t="array" ref="U361">IF(OR(ISBLANK(T361),T361=0),
    NA(),
    1 - IFERROR(
        (
            MAX(0, MIN(1,
            (T361 -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0.58597416555114179</v>
      </c>
      <c r="V361" s="3">
        <v>0.26139839999999998</v>
      </c>
      <c r="W361" s="3">
        <v>0.61580729899999997</v>
      </c>
      <c r="X361" s="3">
        <v>0.26793340999999998</v>
      </c>
      <c r="Y361" s="3">
        <v>0.366505521</v>
      </c>
      <c r="Z361" s="3">
        <v>0.45264906199999999</v>
      </c>
      <c r="AA361" s="3" cm="1">
        <f t="array" ref="AA361">IF(OR(ISBLANK(Z361),Z361=0),
    NA(),
    1 - IFERROR(
        (
            MAX(0, MIN(1,
            (Z361 -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0.72756678098598671</v>
      </c>
      <c r="AB361" s="2">
        <v>7899</v>
      </c>
      <c r="AC361" s="3" cm="1">
        <f t="array" ref="AC361">IF(OR(ISBLANK(AB361),AB361=0),
    NA(),
    IFERROR(
        (
            MAX(0, MIN(1,
            (AB361 -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0.69628327338091467</v>
      </c>
      <c r="AD361" s="3">
        <v>12.610265630000001</v>
      </c>
      <c r="AE361" s="3" cm="1">
        <f t="array" ref="AE361">IF(OR(ISBLANK(AD361),AD361=0),
    NA(),
    1 - IFERROR(
        (
            MAX(0, MIN(1,
            (AD361 -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0.47193003941505829</v>
      </c>
      <c r="AF361" s="3">
        <f xml:space="preserve">
$AG$1 * W361 +
$AH$1 * V361 +
$AI$1 * X361 +
$AJ$1 * Y361 +
$AK$1 * P361 +
$AL$1 * N361 +
$AM$1 * E361 +
$AN$1 * J361 +
$AO$1 * S361 +
$AP$1 * U361 +
$AQ$1 * AC361 +
$AR$1 * AA361 +
$AS$1 * AE361</f>
        <v>0.53708909591353859</v>
      </c>
    </row>
    <row r="362" spans="1:32" x14ac:dyDescent="0.25">
      <c r="A362" s="1" t="s">
        <v>17</v>
      </c>
      <c r="B362" s="2">
        <v>4011.9714290000002</v>
      </c>
      <c r="C362" s="2">
        <v>4002.2571429999998</v>
      </c>
      <c r="D362" s="3">
        <v>3.2010036999999998E-2</v>
      </c>
      <c r="E362" s="3" cm="1">
        <f t="array" ref="E362">IF(OR(ISBLANK(D362),D362=0),
    NA(),
    1 - IFERROR(
        (
            MAX(0, MIN(1,
            (D362 -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0.38219034985115041</v>
      </c>
      <c r="F362" s="1" t="s">
        <v>29</v>
      </c>
      <c r="G362" s="2">
        <v>4011.9714290000002</v>
      </c>
      <c r="H362" s="2">
        <v>4002.2571429999998</v>
      </c>
      <c r="I362" s="3">
        <v>5.7513539000000002E-2</v>
      </c>
      <c r="J362" s="3" cm="1">
        <f t="array" ref="J362">IF(OR(ISBLANK(I362),I362=0),
    NA(),
    1 - IFERROR(
        (
            MAX(0, MIN(1,
            (I362 -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0.21655216280828382</v>
      </c>
      <c r="K362" s="1" t="s">
        <v>18</v>
      </c>
      <c r="L362" s="1" t="s">
        <v>43</v>
      </c>
      <c r="M362" s="2">
        <v>979</v>
      </c>
      <c r="N362" s="3" cm="1">
        <f t="array" ref="N362">IF(OR(ISBLANK(M362),M362=0),
    NA(),
    IFERROR(
        (
            (M362 -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0.68782234096489248</v>
      </c>
      <c r="O362" s="2">
        <v>1590.9714289999999</v>
      </c>
      <c r="P362" s="3" cm="1">
        <f t="array" ref="P362">IF(OR(ISBLANK(O362),O362=0),
    NA(),
    IFERROR(
        (
            (O362 -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0.58558728468414722</v>
      </c>
      <c r="Q362" s="3">
        <v>0.52376732000000004</v>
      </c>
      <c r="R362" s="3">
        <v>0.32936912200000001</v>
      </c>
      <c r="S362" s="3" cm="1">
        <f t="array" ref="S362">IF(OR(ISBLANK(R362),R362=0),
    NA(),
    1 - IFERROR(
        (
            MAX(0, MIN(1,
            (R362 -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0.30703973279295393</v>
      </c>
      <c r="T362" s="3">
        <v>0.54102857999999998</v>
      </c>
      <c r="U362" s="3" cm="1">
        <f t="array" ref="U362">IF(OR(ISBLANK(T362),T362=0),
    NA(),
    1 - IFERROR(
        (
            MAX(0, MIN(1,
            (T362 -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0.55320287018237724</v>
      </c>
      <c r="V362" s="3">
        <v>0.247834419</v>
      </c>
      <c r="W362" s="3">
        <v>0.61602338300000004</v>
      </c>
      <c r="X362" s="3">
        <v>0.25394507599999999</v>
      </c>
      <c r="Y362" s="3">
        <v>0.35297023300000002</v>
      </c>
      <c r="Z362" s="3">
        <v>0.44473072800000002</v>
      </c>
      <c r="AA362" s="3" cm="1">
        <f t="array" ref="AA362">IF(OR(ISBLANK(Z362),Z362=0),
    NA(),
    1 - IFERROR(
        (
            MAX(0, MIN(1,
            (Z362 -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0.73479708731376925</v>
      </c>
      <c r="AB362" s="2">
        <v>7452</v>
      </c>
      <c r="AC362" s="3" cm="1">
        <f t="array" ref="AC362">IF(OR(ISBLANK(AB362),AB362=0),
    NA(),
    IFERROR(
        (
            MAX(0, MIN(1,
            (AB362 -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0.68821708401568793</v>
      </c>
      <c r="AD362" s="3">
        <v>11.448577650000001</v>
      </c>
      <c r="AE362" s="3" cm="1">
        <f t="array" ref="AE362">IF(OR(ISBLANK(AD362),AD362=0),
    NA(),
    1 - IFERROR(
        (
            MAX(0, MIN(1,
            (AD362 -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0.48208405142384181</v>
      </c>
      <c r="AF362" s="3">
        <f xml:space="preserve">
$AG$1 * W362 +
$AH$1 * V362 +
$AI$1 * X362 +
$AJ$1 * Y362 +
$AK$1 * P362 +
$AL$1 * N362 +
$AM$1 * E362 +
$AN$1 * J362 +
$AO$1 * S362 +
$AP$1 * U362 +
$AQ$1 * AC362 +
$AR$1 * AA362 +
$AS$1 * AE362</f>
        <v>0.52905626675375272</v>
      </c>
    </row>
    <row r="363" spans="1:32" x14ac:dyDescent="0.25">
      <c r="A363" s="1" t="s">
        <v>38</v>
      </c>
      <c r="B363" s="2">
        <v>5586.6571430000004</v>
      </c>
      <c r="C363" s="2">
        <v>5563.6857140000002</v>
      </c>
      <c r="D363" s="3">
        <v>2.720667E-3</v>
      </c>
      <c r="E363" s="3" cm="1">
        <f t="array" ref="E363">IF(OR(ISBLANK(D363),D363=0),
    NA(),
    1 - IFERROR(
        (
            MAX(0, MIN(1,
            (D363 -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63" s="1" t="s">
        <v>30</v>
      </c>
      <c r="G363" s="2">
        <v>5586.6571430000004</v>
      </c>
      <c r="H363" s="2">
        <v>5563.6857140000002</v>
      </c>
      <c r="I363" s="3">
        <v>1.0858689999999999E-3</v>
      </c>
      <c r="J363" s="3" cm="1">
        <f t="array" ref="J363">IF(OR(ISBLANK(I363),I363=0),
    NA(),
    1 - IFERROR(
        (
            MAX(0, MIN(1,
            (I363 -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0.6749321162967854</v>
      </c>
      <c r="K363" s="1" t="s">
        <v>42</v>
      </c>
      <c r="L363" s="1" t="s">
        <v>19</v>
      </c>
      <c r="M363" s="2">
        <v>1566.4285709999999</v>
      </c>
      <c r="N363" s="3" cm="1">
        <f t="array" ref="N363">IF(OR(ISBLANK(M363),M363=0),
    NA(),
    IFERROR(
        (
            (M363 -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0.75719349668230462</v>
      </c>
      <c r="O363" s="2">
        <v>1983.9714289999999</v>
      </c>
      <c r="P363" s="3" cm="1">
        <f t="array" ref="P363">IF(OR(ISBLANK(O363),O363=0),
    NA(),
    IFERROR(
        (
            (O363 -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0.63063130903148978</v>
      </c>
      <c r="Q363" s="3">
        <v>6.5240986000000001E-2</v>
      </c>
      <c r="R363" s="3">
        <v>3.3549895000000003E-2</v>
      </c>
      <c r="S363" s="3" cm="1">
        <f t="array" ref="S363">IF(OR(ISBLANK(R363),R363=0),
    NA(),
    1 - IFERROR(
        (
            MAX(0, MIN(1,
            (R363 -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0.61733669084331977</v>
      </c>
      <c r="T363" s="3">
        <v>4.4024558999999998E-2</v>
      </c>
      <c r="U363" s="3" cm="1">
        <f t="array" ref="U363">IF(OR(ISBLANK(T363),T363=0),
    NA(),
    1 - IFERROR(
        (
            MAX(0, MIN(1,
            (T363 -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0.81505915934104756</v>
      </c>
      <c r="V363" s="3">
        <v>0.28260743700000002</v>
      </c>
      <c r="W363" s="3">
        <v>0.78148096499999997</v>
      </c>
      <c r="X363" s="3">
        <v>0.28893792299999999</v>
      </c>
      <c r="Y363" s="3">
        <v>0.41325969200000001</v>
      </c>
      <c r="Z363" s="3">
        <v>0.686320343</v>
      </c>
      <c r="AA363" s="3" cm="1">
        <f t="array" ref="AA363">IF(OR(ISBLANK(Z363),Z363=0),
    NA(),
    1 - IFERROR(
        (
            MAX(0, MIN(1,
            (Z363 -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0.58181892433676752</v>
      </c>
      <c r="AB363" s="2">
        <v>11831</v>
      </c>
      <c r="AC363" s="3" cm="1">
        <f t="array" ref="AC363">IF(OR(ISBLANK(AB363),AB363=0),
    NA(),
    IFERROR(
        (
            MAX(0, MIN(1,
            (AB363 -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0.7548827223448894</v>
      </c>
      <c r="AD363" s="3">
        <v>19.29637988</v>
      </c>
      <c r="AE363" s="3" cm="1">
        <f t="array" ref="AE363">IF(OR(ISBLANK(AD363),AD363=0),
    NA(),
    1 - IFERROR(
        (
            MAX(0, MIN(1,
            (AD363 -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0.42486448402252031</v>
      </c>
      <c r="AF363" s="3">
        <f xml:space="preserve">
$AG$1 * W363 +
$AH$1 * V363 +
$AI$1 * X363 +
$AJ$1 * Y363 +
$AK$1 * P363 +
$AL$1 * N363 +
$AM$1 * E363 +
$AN$1 * J363 +
$AO$1 * S363 +
$AP$1 * U363 +
$AQ$1 * AC363 +
$AR$1 * AA363 +
$AS$1 * AE363</f>
        <v>0.60312303013851265</v>
      </c>
    </row>
    <row r="364" spans="1:32" x14ac:dyDescent="0.25">
      <c r="A364" s="1" t="s">
        <v>38</v>
      </c>
      <c r="B364" s="2">
        <v>5586.6571430000004</v>
      </c>
      <c r="C364" s="2">
        <v>5563.6857140000002</v>
      </c>
      <c r="D364" s="3">
        <v>2.720667E-3</v>
      </c>
      <c r="E364" s="3" cm="1">
        <f t="array" ref="E364">IF(OR(ISBLANK(D364),D364=0),
    NA(),
    1 - IFERROR(
        (
            MAX(0, MIN(1,
            (D364 -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64" s="1" t="s">
        <v>30</v>
      </c>
      <c r="G364" s="2">
        <v>5586.6571430000004</v>
      </c>
      <c r="H364" s="2">
        <v>5563.6857140000002</v>
      </c>
      <c r="I364" s="3">
        <v>1.0858689999999999E-3</v>
      </c>
      <c r="J364" s="3" cm="1">
        <f t="array" ref="J364">IF(OR(ISBLANK(I364),I364=0),
    NA(),
    1 - IFERROR(
        (
            MAX(0, MIN(1,
            (I364 -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0.6749321162967854</v>
      </c>
      <c r="K364" s="1" t="s">
        <v>42</v>
      </c>
      <c r="L364" s="1" t="s">
        <v>43</v>
      </c>
      <c r="M364" s="2">
        <v>1307.857143</v>
      </c>
      <c r="N364" s="3" cm="1">
        <f t="array" ref="N364">IF(OR(ISBLANK(M364),M364=0),
    NA(),
    IFERROR(
        (
            (M364 -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0.72986016419958588</v>
      </c>
      <c r="O364" s="2">
        <v>1660.5142860000001</v>
      </c>
      <c r="P364" s="3" cm="1">
        <f t="array" ref="P364">IF(OR(ISBLANK(O364),O364=0),
    NA(),
    IFERROR(
        (
            (O364 -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0.59415085330035744</v>
      </c>
      <c r="Q364" s="3">
        <v>0.28734368199999999</v>
      </c>
      <c r="R364" s="3">
        <v>0.17867372500000001</v>
      </c>
      <c r="S364" s="3" cm="1">
        <f t="array" ref="S364">IF(OR(ISBLANK(R364),R364=0),
    NA(),
    1 - IFERROR(
        (
            MAX(0, MIN(1,
            (R364 -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0.39275631938863986</v>
      </c>
      <c r="T364" s="3">
        <v>0.23684116699999999</v>
      </c>
      <c r="U364" s="3" cm="1">
        <f t="array" ref="U364">IF(OR(ISBLANK(T364),T364=0),
    NA(),
    1 - IFERROR(
        (
            MAX(0, MIN(1,
            (T364 -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0.6288781204414482</v>
      </c>
      <c r="V364" s="3">
        <v>0.235836938</v>
      </c>
      <c r="W364" s="3">
        <v>0.77767869999999995</v>
      </c>
      <c r="X364" s="3">
        <v>0.24117327799999999</v>
      </c>
      <c r="Y364" s="3">
        <v>0.35986864200000002</v>
      </c>
      <c r="Z364" s="3">
        <v>0.65283154399999999</v>
      </c>
      <c r="AA364" s="3" cm="1">
        <f t="array" ref="AA364">IF(OR(ISBLANK(Z364),Z364=0),
    NA(),
    1 - IFERROR(
        (
            MAX(0, MIN(1,
            (Z364 -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0.59804890150775747</v>
      </c>
      <c r="AB364" s="2">
        <v>9671</v>
      </c>
      <c r="AC364" s="3" cm="1">
        <f t="array" ref="AC364">IF(OR(ISBLANK(AB364),AB364=0),
    NA(),
    IFERROR(
        (
            MAX(0, MIN(1,
            (AB364 -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0.72504979034594719</v>
      </c>
      <c r="AD364" s="3">
        <v>15.58775983</v>
      </c>
      <c r="AE364" s="3" cm="1">
        <f t="array" ref="AE364">IF(OR(ISBLANK(AD364),AD364=0),
    NA(),
    1 - IFERROR(
        (
            MAX(0, MIN(1,
            (AD364 -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0.44897136739313515</v>
      </c>
      <c r="AF364" s="3">
        <f xml:space="preserve">
$AG$1 * W364 +
$AH$1 * V364 +
$AI$1 * X364 +
$AJ$1 * Y364 +
$AK$1 * P364 +
$AL$1 * N364 +
$AM$1 * E364 +
$AN$1 * J364 +
$AO$1 * S364 +
$AP$1 * U364 +
$AQ$1 * AC364 +
$AR$1 * AA364 +
$AS$1 * AE364</f>
        <v>0.56201160694304364</v>
      </c>
    </row>
    <row r="365" spans="1:32" x14ac:dyDescent="0.25">
      <c r="A365" s="1" t="s">
        <v>38</v>
      </c>
      <c r="B365" s="2">
        <v>5586.6571430000004</v>
      </c>
      <c r="C365" s="2">
        <v>5563.6857140000002</v>
      </c>
      <c r="D365" s="3">
        <v>2.720667E-3</v>
      </c>
      <c r="E365" s="3" cm="1">
        <f t="array" ref="E365">IF(OR(ISBLANK(D365),D365=0),
    NA(),
    1 - IFERROR(
        (
            MAX(0, MIN(1,
            (D365 -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65" s="1" t="s">
        <v>30</v>
      </c>
      <c r="G365" s="2">
        <v>5586.6571430000004</v>
      </c>
      <c r="H365" s="2">
        <v>5563.6857140000002</v>
      </c>
      <c r="I365" s="3">
        <v>1.0858689999999999E-3</v>
      </c>
      <c r="J365" s="3" cm="1">
        <f t="array" ref="J365">IF(OR(ISBLANK(I365),I365=0),
    NA(),
    1 - IFERROR(
        (
            MAX(0, MIN(1,
            (I365 -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0.6749321162967854</v>
      </c>
      <c r="K365" s="1" t="s">
        <v>18</v>
      </c>
      <c r="L365" s="1" t="s">
        <v>19</v>
      </c>
      <c r="M365" s="2">
        <v>772.7142857</v>
      </c>
      <c r="N365" s="3" cm="1">
        <f t="array" ref="N365">IF(OR(ISBLANK(M365),M365=0),
    NA(),
    IFERROR(
        (
            (M365 -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0.65504852287398807</v>
      </c>
      <c r="O365" s="2">
        <v>1650.314286</v>
      </c>
      <c r="P365" s="3" cm="1">
        <f t="array" ref="P365">IF(OR(ISBLANK(O365),O365=0),
    NA(),
    IFERROR(
        (
            (O365 -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0.59291279486384607</v>
      </c>
      <c r="Q365" s="3">
        <v>0.182911872</v>
      </c>
      <c r="R365" s="3">
        <v>0.11151339</v>
      </c>
      <c r="S365" s="3" cm="1">
        <f t="array" ref="S365">IF(OR(ISBLANK(R365),R365=0),
    NA(),
    1 - IFERROR(
        (
            MAX(0, MIN(1,
            (R365 -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0.45483527018576908</v>
      </c>
      <c r="T365" s="3">
        <v>0.27295217900000002</v>
      </c>
      <c r="U365" s="3" cm="1">
        <f t="array" ref="U365">IF(OR(ISBLANK(T365),T365=0),
    NA(),
    1 - IFERROR(
        (
            MAX(0, MIN(1,
            (T365 -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0.61628813123533688</v>
      </c>
      <c r="V365" s="3">
        <v>0.13920919300000001</v>
      </c>
      <c r="W365" s="3">
        <v>0.45851663300000001</v>
      </c>
      <c r="X365" s="3">
        <v>0.14239539300000001</v>
      </c>
      <c r="Y365" s="3">
        <v>0.21314223299999999</v>
      </c>
      <c r="Z365" s="3">
        <v>0.64159600299999997</v>
      </c>
      <c r="AA365" s="3" cm="1">
        <f t="array" ref="AA365">IF(OR(ISBLANK(Z365),Z365=0),
    NA(),
    1 - IFERROR(
        (
            MAX(0, MIN(1,
            (Z365 -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0.60371995333027173</v>
      </c>
      <c r="AB365" s="2">
        <v>4780</v>
      </c>
      <c r="AC365" s="3" cm="1">
        <f t="array" ref="AC365">IF(OR(ISBLANK(AB365),AB365=0),
    NA(),
    IFERROR(
        (
            MAX(0, MIN(1,
            (AB365 -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0.62972356089753523</v>
      </c>
      <c r="AD365" s="3">
        <v>8.9558265410000004</v>
      </c>
      <c r="AE365" s="3" cm="1">
        <f t="array" ref="AE365">IF(OR(ISBLANK(AD365),AD365=0),
    NA(),
    1 - IFERROR(
        (
            MAX(0, MIN(1,
            (AD365 -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0.50703476467001307</v>
      </c>
      <c r="AF365" s="3">
        <f xml:space="preserve">
$AG$1 * W365 +
$AH$1 * V365 +
$AI$1 * X365 +
$AJ$1 * Y365 +
$AK$1 * P365 +
$AL$1 * N365 +
$AM$1 * E365 +
$AN$1 * J365 +
$AO$1 * S365 +
$AP$1 * U365 +
$AQ$1 * AC365 +
$AR$1 * AA365 +
$AS$1 * AE365</f>
        <v>0.50690985620548146</v>
      </c>
    </row>
    <row r="366" spans="1:32" x14ac:dyDescent="0.25">
      <c r="A366" s="1" t="s">
        <v>38</v>
      </c>
      <c r="B366" s="2">
        <v>5586.6571430000004</v>
      </c>
      <c r="C366" s="2">
        <v>5563.6857140000002</v>
      </c>
      <c r="D366" s="3">
        <v>2.720667E-3</v>
      </c>
      <c r="E366" s="3" cm="1">
        <f t="array" ref="E366">IF(OR(ISBLANK(D366),D366=0),
    NA(),
    1 - IFERROR(
        (
            MAX(0, MIN(1,
            (D366 -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66" s="1" t="s">
        <v>32</v>
      </c>
      <c r="G366" s="2">
        <v>5586.6571430000004</v>
      </c>
      <c r="H366" s="2">
        <v>5563.6857140000002</v>
      </c>
      <c r="I366" s="3">
        <v>8.9439510000000003E-3</v>
      </c>
      <c r="J366" s="3" cm="1">
        <f t="array" ref="J366">IF(OR(ISBLANK(I366),I366=0),
    NA(),
    1 - IFERROR(
        (
            MAX(0, MIN(1,
            (I366 -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0.46403282414711744</v>
      </c>
      <c r="K366" s="1" t="s">
        <v>42</v>
      </c>
      <c r="L366" s="1" t="s">
        <v>19</v>
      </c>
      <c r="M366" s="2">
        <v>1355.3428570000001</v>
      </c>
      <c r="N366" s="3" cm="1">
        <f t="array" ref="N366">IF(OR(ISBLANK(M366),M366=0),
    NA(),
    IFERROR(
        (
            (M366 -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0.73519168939338786</v>
      </c>
      <c r="O366" s="2">
        <v>1821.171429</v>
      </c>
      <c r="P366" s="3" cm="1">
        <f t="array" ref="P366">IF(OR(ISBLANK(O366),O366=0),
    NA(),
    IFERROR(
        (
            (O366 -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0.61290354528182867</v>
      </c>
      <c r="Q366" s="3">
        <v>0.106523217</v>
      </c>
      <c r="R366" s="3">
        <v>5.9461039E-2</v>
      </c>
      <c r="S366" s="3" cm="1">
        <f t="array" ref="S366">IF(OR(ISBLANK(R366),R366=0),
    NA(),
    1 - IFERROR(
        (
            MAX(0, MIN(1,
            (R366 -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0.5361085908908102</v>
      </c>
      <c r="T366" s="3">
        <v>8.2869148000000004E-2</v>
      </c>
      <c r="U366" s="3" cm="1">
        <f t="array" ref="U366">IF(OR(ISBLANK(T366),T366=0),
    NA(),
    1 - IFERROR(
        (
            MAX(0, MIN(1,
            (T366 -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0.72436278772644103</v>
      </c>
      <c r="V366" s="3">
        <v>0.24428712899999999</v>
      </c>
      <c r="W366" s="3">
        <v>0.73648526000000003</v>
      </c>
      <c r="X366" s="3">
        <v>0.24978533</v>
      </c>
      <c r="Y366" s="3">
        <v>0.36552195900000001</v>
      </c>
      <c r="Z366" s="3">
        <v>0.68625413199999996</v>
      </c>
      <c r="AA366" s="3" cm="1">
        <f t="array" ref="AA366">IF(OR(ISBLANK(Z366),Z366=0),
    NA(),
    1 - IFERROR(
        (
            MAX(0, MIN(1,
            (Z366 -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0.58185008654560744</v>
      </c>
      <c r="AB366" s="2">
        <v>10191</v>
      </c>
      <c r="AC366" s="3" cm="1">
        <f t="array" ref="AC366">IF(OR(ISBLANK(AB366),AB366=0),
    NA(),
    IFERROR(
        (
            MAX(0, MIN(1,
            (AB366 -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0.73268512284149434</v>
      </c>
      <c r="AD366" s="3">
        <v>16.911840819999998</v>
      </c>
      <c r="AE366" s="3" cm="1">
        <f t="array" ref="AE366">IF(OR(ISBLANK(AD366),AD366=0),
    NA(),
    1 - IFERROR(
        (
            MAX(0, MIN(1,
            (AD366 -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0.43988259491438508</v>
      </c>
      <c r="AF366" s="3">
        <f xml:space="preserve">
$AG$1 * W366 +
$AH$1 * V366 +
$AI$1 * X366 +
$AJ$1 * Y366 +
$AK$1 * P366 +
$AL$1 * N366 +
$AM$1 * E366 +
$AN$1 * J366 +
$AO$1 * S366 +
$AP$1 * U366 +
$AQ$1 * AC366 +
$AR$1 * AA366 +
$AS$1 * AE366</f>
        <v>0.57184749824271264</v>
      </c>
    </row>
    <row r="367" spans="1:32" x14ac:dyDescent="0.25">
      <c r="A367" s="1" t="s">
        <v>38</v>
      </c>
      <c r="B367" s="2">
        <v>5586.6571430000004</v>
      </c>
      <c r="C367" s="2">
        <v>5563.6857140000002</v>
      </c>
      <c r="D367" s="3">
        <v>2.720667E-3</v>
      </c>
      <c r="E367" s="3" cm="1">
        <f t="array" ref="E367">IF(OR(ISBLANK(D367),D367=0),
    NA(),
    1 - IFERROR(
        (
            MAX(0, MIN(1,
            (D367 -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67" s="1" t="s">
        <v>32</v>
      </c>
      <c r="G367" s="2">
        <v>5586.6571430000004</v>
      </c>
      <c r="H367" s="2">
        <v>5563.6857140000002</v>
      </c>
      <c r="I367" s="3">
        <v>8.9439510000000003E-3</v>
      </c>
      <c r="J367" s="3" cm="1">
        <f t="array" ref="J367">IF(OR(ISBLANK(I367),I367=0),
    NA(),
    1 - IFERROR(
        (
            MAX(0, MIN(1,
            (I367 -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0.46403282414711744</v>
      </c>
      <c r="K367" s="1" t="s">
        <v>42</v>
      </c>
      <c r="L367" s="1" t="s">
        <v>43</v>
      </c>
      <c r="M367" s="2">
        <v>1258.2285710000001</v>
      </c>
      <c r="N367" s="3" cm="1">
        <f t="array" ref="N367">IF(OR(ISBLANK(M367),M367=0),
    NA(),
    IFERROR(
        (
            (M367 -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0.72411634655402035</v>
      </c>
      <c r="O367" s="2">
        <v>1699.371429</v>
      </c>
      <c r="P367" s="3" cm="1">
        <f t="array" ref="P367">IF(OR(ISBLANK(O367),O367=0),
    NA(),
    IFERROR(
        (
            (O367 -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0.59881298287878815</v>
      </c>
      <c r="Q367" s="3">
        <v>0.31498373800000001</v>
      </c>
      <c r="R367" s="3">
        <v>0.18884699399999999</v>
      </c>
      <c r="S367" s="3" cm="1">
        <f t="array" ref="S367">IF(OR(ISBLANK(R367),R367=0),
    NA(),
    1 - IFERROR(
        (
            MAX(0, MIN(1,
            (R367 -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0.3852753256645064</v>
      </c>
      <c r="T367" s="3">
        <v>0.26570032399999999</v>
      </c>
      <c r="U367" s="3" cm="1">
        <f t="array" ref="U367">IF(OR(ISBLANK(T367),T367=0),
    NA(),
    1 - IFERROR(
        (
            MAX(0, MIN(1,
            (T367 -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0.61868568241835797</v>
      </c>
      <c r="V367" s="3">
        <v>0.22681836899999999</v>
      </c>
      <c r="W367" s="3">
        <v>0.73188168399999998</v>
      </c>
      <c r="X367" s="3">
        <v>0.231898363</v>
      </c>
      <c r="Y367" s="3">
        <v>0.34486802100000002</v>
      </c>
      <c r="Z367" s="3">
        <v>0.66851962899999995</v>
      </c>
      <c r="AA367" s="3" cm="1">
        <f t="array" ref="AA367">IF(OR(ISBLANK(Z367),Z367=0),
    NA(),
    1 - IFERROR(
        (
            MAX(0, MIN(1,
            (Z367 -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0.5903257073853081</v>
      </c>
      <c r="AB367" s="2">
        <v>9275</v>
      </c>
      <c r="AC367" s="3" cm="1">
        <f t="array" ref="AC367">IF(OR(ISBLANK(AB367),AB367=0),
    NA(),
    IFERROR(
        (
            MAX(0, MIN(1,
            (AB367 -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0.71901169564791556</v>
      </c>
      <c r="AD367" s="3">
        <v>16.0924114</v>
      </c>
      <c r="AE367" s="3" cm="1">
        <f t="array" ref="AE367">IF(OR(ISBLANK(AD367),AD367=0),
    NA(),
    1 - IFERROR(
        (
            MAX(0, MIN(1,
            (AD367 -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0.44543679552233939</v>
      </c>
      <c r="AF367" s="3">
        <f xml:space="preserve">
$AG$1 * W367 +
$AH$1 * V367 +
$AI$1 * X367 +
$AJ$1 * Y367 +
$AK$1 * P367 +
$AL$1 * N367 +
$AM$1 * E367 +
$AN$1 * J367 +
$AO$1 * S367 +
$AP$1 * U367 +
$AQ$1 * AC367 +
$AR$1 * AA367 +
$AS$1 * AE367</f>
        <v>0.54876030423168443</v>
      </c>
    </row>
    <row r="368" spans="1:32" x14ac:dyDescent="0.25">
      <c r="A368" s="1" t="s">
        <v>38</v>
      </c>
      <c r="B368" s="2">
        <v>5586.6571430000004</v>
      </c>
      <c r="C368" s="2">
        <v>5563.6857140000002</v>
      </c>
      <c r="D368" s="3">
        <v>2.720667E-3</v>
      </c>
      <c r="E368" s="3" cm="1">
        <f t="array" ref="E368">IF(OR(ISBLANK(D368),D368=0),
    NA(),
    1 - IFERROR(
        (
            MAX(0, MIN(1,
            (D368 -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68" s="1" t="s">
        <v>32</v>
      </c>
      <c r="G368" s="2">
        <v>5586.6571430000004</v>
      </c>
      <c r="H368" s="2">
        <v>5563.6857140000002</v>
      </c>
      <c r="I368" s="3">
        <v>8.9439510000000003E-3</v>
      </c>
      <c r="J368" s="3" cm="1">
        <f t="array" ref="J368">IF(OR(ISBLANK(I368),I368=0),
    NA(),
    1 - IFERROR(
        (
            MAX(0, MIN(1,
            (I368 -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0.46403282414711744</v>
      </c>
      <c r="K368" s="1" t="s">
        <v>18</v>
      </c>
      <c r="L368" s="1" t="s">
        <v>19</v>
      </c>
      <c r="M368" s="2">
        <v>448.05714289999997</v>
      </c>
      <c r="N368" s="3" cm="1">
        <f t="array" ref="N368">IF(OR(ISBLANK(M368),M368=0),
    NA(),
    IFERROR(
        (
            (M368 -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0.58433659334306742</v>
      </c>
      <c r="O368" s="2">
        <v>1645.2285710000001</v>
      </c>
      <c r="P368" s="3" cm="1">
        <f t="array" ref="P368">IF(OR(ISBLANK(O368),O368=0),
    NA(),
    IFERROR(
        (
            (O368 -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0.59229323939456302</v>
      </c>
      <c r="Q368" s="3">
        <v>0.132477602</v>
      </c>
      <c r="R368" s="3">
        <v>8.0565172000000004E-2</v>
      </c>
      <c r="S368" s="3" cm="1">
        <f t="array" ref="S368">IF(OR(ISBLANK(R368),R368=0),
    NA(),
    1 - IFERROR(
        (
            MAX(0, MIN(1,
            (R368 -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0.49669548568890431</v>
      </c>
      <c r="T368" s="3">
        <v>0.34755595700000003</v>
      </c>
      <c r="U368" s="3" cm="1">
        <f t="array" ref="U368">IF(OR(ISBLANK(T368),T368=0),
    NA(),
    1 - IFERROR(
        (
            MAX(0, MIN(1,
            (T368 -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0.59453883927484041</v>
      </c>
      <c r="V368" s="3">
        <v>8.0859298999999996E-2</v>
      </c>
      <c r="W368" s="3">
        <v>0.27021284299999998</v>
      </c>
      <c r="X368" s="3">
        <v>8.2698754999999999E-2</v>
      </c>
      <c r="Y368" s="3">
        <v>0.124375577</v>
      </c>
      <c r="Z368" s="3">
        <v>0.68144724400000001</v>
      </c>
      <c r="AA368" s="3" cm="1">
        <f t="array" ref="AA368">IF(OR(ISBLANK(Z368),Z368=0),
    NA(),
    1 - IFERROR(
        (
            MAX(0, MIN(1,
            (Z368 -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0.58412182303504223</v>
      </c>
      <c r="AB368" s="2">
        <v>1551</v>
      </c>
      <c r="AC368" s="3" cm="1">
        <f t="array" ref="AC368">IF(OR(ISBLANK(AB368),AB368=0),
    NA(),
    IFERROR(
        (
            MAX(0, MIN(1,
            (AB368 -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0.5027462919690987</v>
      </c>
      <c r="AD368" s="3">
        <v>111.690877</v>
      </c>
      <c r="AE368" s="3" cm="1">
        <f t="array" ref="AE368">IF(OR(ISBLANK(AD368),AD368=0),
    NA(),
    1 - IFERROR(
        (
            MAX(0, MIN(1,
            (AD368 -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0.18251740593097954</v>
      </c>
      <c r="AF368" s="3">
        <f xml:space="preserve">
$AG$1 * W368 +
$AH$1 * V368 +
$AI$1 * X368 +
$AJ$1 * Y368 +
$AK$1 * P368 +
$AL$1 * N368 +
$AM$1 * E368 +
$AN$1 * J368 +
$AO$1 * S368 +
$AP$1 * U368 +
$AQ$1 * AC368 +
$AR$1 * AA368 +
$AS$1 * AE368</f>
        <v>0.37892598384113779</v>
      </c>
    </row>
    <row r="369" spans="1:32" x14ac:dyDescent="0.25">
      <c r="A369" s="1" t="s">
        <v>38</v>
      </c>
      <c r="B369" s="2">
        <v>5586.6571430000004</v>
      </c>
      <c r="C369" s="2">
        <v>5563.6857140000002</v>
      </c>
      <c r="D369" s="3">
        <v>2.720667E-3</v>
      </c>
      <c r="E369" s="3" cm="1">
        <f t="array" ref="E369">IF(OR(ISBLANK(D369),D369=0),
    NA(),
    1 - IFERROR(
        (
            MAX(0, MIN(1,
            (D369 -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69" s="1" t="s">
        <v>26</v>
      </c>
      <c r="G369" s="2">
        <v>5405.8571430000002</v>
      </c>
      <c r="H369" s="2">
        <v>5383.4</v>
      </c>
      <c r="I369" s="3">
        <v>1.9712169999999999E-3</v>
      </c>
      <c r="J369" s="3" cm="1">
        <f t="array" ref="J369">IF(OR(ISBLANK(I369),I369=0),
    NA(),
    1 - IFERROR(
        (
            MAX(0, MIN(1,
            (I369 -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0.61734960010202178</v>
      </c>
      <c r="K369" s="1" t="s">
        <v>42</v>
      </c>
      <c r="L369" s="1" t="s">
        <v>19</v>
      </c>
      <c r="M369" s="2">
        <v>199.42857140000001</v>
      </c>
      <c r="N369" s="3" cm="1">
        <f t="array" ref="N369">IF(OR(ISBLANK(M369),M369=0),
    NA(),
    IFERROR(
        (
            (M369 -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0.4889174168980106</v>
      </c>
      <c r="O369" s="2">
        <v>1674.257143</v>
      </c>
      <c r="P369" s="3" cm="1">
        <f t="array" ref="P369">IF(OR(ISBLANK(O369),O369=0),
    NA(),
    IFERROR(
        (
            (O369 -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0.59580947760417069</v>
      </c>
      <c r="Q369" s="3">
        <v>6.5461722E-2</v>
      </c>
      <c r="R369" s="3">
        <v>3.9786157000000003E-2</v>
      </c>
      <c r="S369" s="3" cm="1">
        <f t="array" ref="S369">IF(OR(ISBLANK(R369),R369=0),
    NA(),
    1 - IFERROR(
        (
            MAX(0, MIN(1,
            (R369 -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0.59131758460657391</v>
      </c>
      <c r="T369" s="3">
        <v>0.47993218100000001</v>
      </c>
      <c r="U369" s="3" cm="1">
        <f t="array" ref="U369">IF(OR(ISBLANK(T369),T369=0),
    NA(),
    1 - IFERROR(
        (
            MAX(0, MIN(1,
            (T369 -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0.56462339552908292</v>
      </c>
      <c r="V369" s="3">
        <v>3.5066155000000002E-2</v>
      </c>
      <c r="W369" s="3">
        <v>0.109207137</v>
      </c>
      <c r="X369" s="3">
        <v>3.5983210000000002E-2</v>
      </c>
      <c r="Y369" s="3">
        <v>5.2876184999999999E-2</v>
      </c>
      <c r="Z369" s="3">
        <v>1.310018822</v>
      </c>
      <c r="AA369" s="3" cm="1">
        <f t="array" ref="AA369">IF(OR(ISBLANK(Z369),Z369=0),
    NA(),
    1 - IFERROR(
        (
            MAX(0, MIN(1,
            (Z369 -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0.37280943722321191</v>
      </c>
      <c r="AB369" s="2">
        <v>51</v>
      </c>
      <c r="AC369" s="3" cm="1">
        <f t="array" ref="AC369">IF(OR(ISBLANK(AB369),AB369=0),
    NA(),
    IFERROR(
        (
            MAX(0, MIN(1,
            (AB369 -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0.25297437834408137</v>
      </c>
      <c r="AD369" s="3">
        <v>8.8748301210000005</v>
      </c>
      <c r="AE369" s="3" cm="1">
        <f t="array" ref="AE369">IF(OR(ISBLANK(AD369),AD369=0),
    NA(),
    1 - IFERROR(
        (
            MAX(0, MIN(1,
            (AD369 -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0.5079350918779586</v>
      </c>
      <c r="AF369" s="3">
        <f xml:space="preserve">
$AG$1 * W369 +
$AH$1 * V369 +
$AI$1 * X369 +
$AJ$1 * Y369 +
$AK$1 * P369 +
$AL$1 * N369 +
$AM$1 * E369 +
$AN$1 * J369 +
$AO$1 * S369 +
$AP$1 * U369 +
$AQ$1 * AC369 +
$AR$1 * AA369 +
$AS$1 * AE369</f>
        <v>0.35740213449795033</v>
      </c>
    </row>
    <row r="370" spans="1:32" x14ac:dyDescent="0.25">
      <c r="A370" s="1" t="s">
        <v>38</v>
      </c>
      <c r="B370" s="2">
        <v>5586.6571430000004</v>
      </c>
      <c r="C370" s="2">
        <v>5563.6857140000002</v>
      </c>
      <c r="D370" s="3">
        <v>2.720667E-3</v>
      </c>
      <c r="E370" s="3" cm="1">
        <f t="array" ref="E370">IF(OR(ISBLANK(D370),D370=0),
    NA(),
    1 - IFERROR(
        (
            MAX(0, MIN(1,
            (D370 -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70" s="1" t="s">
        <v>26</v>
      </c>
      <c r="G370" s="2">
        <v>5405.8571430000002</v>
      </c>
      <c r="H370" s="2">
        <v>5383.4</v>
      </c>
      <c r="I370" s="3">
        <v>1.9712169999999999E-3</v>
      </c>
      <c r="J370" s="3" cm="1">
        <f t="array" ref="J370">IF(OR(ISBLANK(I370),I370=0),
    NA(),
    1 - IFERROR(
        (
            MAX(0, MIN(1,
            (I370 -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0.61734960010202178</v>
      </c>
      <c r="K370" s="1" t="s">
        <v>42</v>
      </c>
      <c r="L370" s="1" t="s">
        <v>43</v>
      </c>
      <c r="M370" s="2">
        <v>195.22857139999999</v>
      </c>
      <c r="N370" s="3" cm="1">
        <f t="array" ref="N370">IF(OR(ISBLANK(M370),M370=0),
    NA(),
    IFERROR(
        (
            (M370 -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0.48651768628264674</v>
      </c>
      <c r="O370" s="2">
        <v>1642.142857</v>
      </c>
      <c r="P370" s="3" cm="1">
        <f t="array" ref="P370">IF(OR(ISBLANK(O370),O370=0),
    NA(),
    IFERROR(
        (
            (O370 -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0.5919165911041866</v>
      </c>
      <c r="Q370" s="3">
        <v>0.17075407500000001</v>
      </c>
      <c r="R370" s="3">
        <v>0.106621806</v>
      </c>
      <c r="S370" s="3" cm="1">
        <f t="array" ref="S370">IF(OR(ISBLANK(R370),R370=0),
    NA(),
    1 - IFERROR(
        (
            MAX(0, MIN(1,
            (R370 -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0.46063257477709108</v>
      </c>
      <c r="T370" s="3">
        <v>1.3057666830000001</v>
      </c>
      <c r="U370" s="3" cm="1">
        <f t="array" ref="U370">IF(OR(ISBLANK(T370),T370=0),
    NA(),
    1 - IFERROR(
        (
            MAX(0, MIN(1,
            (T370 -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0.46248516037061793</v>
      </c>
      <c r="V370" s="3">
        <v>3.4359626999999997E-2</v>
      </c>
      <c r="W370" s="3">
        <v>0.10861037799999999</v>
      </c>
      <c r="X370" s="3">
        <v>3.5256787999999997E-2</v>
      </c>
      <c r="Y370" s="3">
        <v>5.1979295000000002E-2</v>
      </c>
      <c r="Z370" s="3">
        <v>0.97463004499999994</v>
      </c>
      <c r="AA370" s="3" cm="1">
        <f t="array" ref="AA370">IF(OR(ISBLANK(Z370),Z370=0),
    NA(),
    1 - IFERROR(
        (
            MAX(0, MIN(1,
            (Z370 -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0.46966841548579319</v>
      </c>
      <c r="AB370" s="2">
        <v>63</v>
      </c>
      <c r="AC370" s="3" cm="1">
        <f t="array" ref="AC370">IF(OR(ISBLANK(AB370),AB370=0),
    NA(),
    IFERROR(
        (
            MAX(0, MIN(1,
            (AB370 -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0.26409542288354643</v>
      </c>
      <c r="AD370" s="3">
        <v>8.3493714820000005</v>
      </c>
      <c r="AE370" s="3" cm="1">
        <f t="array" ref="AE370">IF(OR(ISBLANK(AD370),AD370=0),
    NA(),
    1 - IFERROR(
        (
            MAX(0, MIN(1,
            (AD370 -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0.51394220455236139</v>
      </c>
      <c r="AF370" s="3">
        <f xml:space="preserve">
$AG$1 * W370 +
$AH$1 * V370 +
$AI$1 * X370 +
$AJ$1 * Y370 +
$AK$1 * P370 +
$AL$1 * N370 +
$AM$1 * E370 +
$AN$1 * J370 +
$AO$1 * S370 +
$AP$1 * U370 +
$AQ$1 * AC370 +
$AR$1 * AA370 +
$AS$1 * AE370</f>
        <v>0.34968991874829125</v>
      </c>
    </row>
    <row r="371" spans="1:32" x14ac:dyDescent="0.25">
      <c r="A371" s="1" t="s">
        <v>38</v>
      </c>
      <c r="B371" s="2">
        <v>5586.6571430000004</v>
      </c>
      <c r="C371" s="2">
        <v>5563.6857140000002</v>
      </c>
      <c r="D371" s="3">
        <v>2.720667E-3</v>
      </c>
      <c r="E371" s="3" cm="1">
        <f t="array" ref="E371">IF(OR(ISBLANK(D371),D371=0),
    NA(),
    1 - IFERROR(
        (
            MAX(0, MIN(1,
            (D371 -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71" s="1" t="s">
        <v>26</v>
      </c>
      <c r="G371" s="2">
        <v>5405.8571430000002</v>
      </c>
      <c r="H371" s="2">
        <v>5383.4</v>
      </c>
      <c r="I371" s="3">
        <v>1.9712169999999999E-3</v>
      </c>
      <c r="J371" s="3" cm="1">
        <f t="array" ref="J371">IF(OR(ISBLANK(I371),I371=0),
    NA(),
    1 - IFERROR(
        (
            MAX(0, MIN(1,
            (I371 -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0.61734960010202178</v>
      </c>
      <c r="K371" s="1" t="s">
        <v>18</v>
      </c>
      <c r="L371" s="1" t="s">
        <v>19</v>
      </c>
      <c r="M371" s="2">
        <v>304.14285710000001</v>
      </c>
      <c r="N371" s="3" cm="1">
        <f t="array" ref="N371">IF(OR(ISBLANK(M371),M371=0),
    NA(),
    IFERROR(
        (
            (M371 -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0.53749992935838242</v>
      </c>
      <c r="O371" s="2">
        <v>1822.942857</v>
      </c>
      <c r="P371" s="3" cm="1">
        <f t="array" ref="P371">IF(OR(ISBLANK(O371),O371=0),
    NA(),
    IFERROR(
        (
            (O371 -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0.6131029586442639</v>
      </c>
      <c r="Q371" s="3">
        <v>7.4250101999999998E-2</v>
      </c>
      <c r="R371" s="3">
        <v>4.0760741000000003E-2</v>
      </c>
      <c r="S371" s="3" cm="1">
        <f t="array" ref="S371">IF(OR(ISBLANK(R371),R371=0),
    NA(),
    1 - IFERROR(
        (
            MAX(0, MIN(1,
            (R371 -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0.58779835840815564</v>
      </c>
      <c r="T371" s="3">
        <v>0.40626417399999998</v>
      </c>
      <c r="U371" s="3" cm="1">
        <f t="array" ref="U371">IF(OR(ISBLANK(T371),T371=0),
    NA(),
    1 - IFERROR(
        (
            MAX(0, MIN(1,
            (T371 -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0.58021264911431114</v>
      </c>
      <c r="V371" s="3">
        <v>5.4718216E-2</v>
      </c>
      <c r="W371" s="3">
        <v>0.16459966200000001</v>
      </c>
      <c r="X371" s="3">
        <v>5.5980455999999998E-2</v>
      </c>
      <c r="Y371" s="3">
        <v>8.2081632000000002E-2</v>
      </c>
      <c r="Z371" s="3">
        <v>1.756847882</v>
      </c>
      <c r="AA371" s="3" cm="1">
        <f t="array" ref="AA371">IF(OR(ISBLANK(Z371),Z371=0),
    NA(),
    1 - IFERROR(
        (
            MAX(0, MIN(1,
            (Z371 -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0.27103539779385222</v>
      </c>
      <c r="AB371" s="2">
        <v>112</v>
      </c>
      <c r="AC371" s="3" cm="1">
        <f t="array" ref="AC371">IF(OR(ISBLANK(AB371),AB371=0),
    NA(),
    IFERROR(
        (
            MAX(0, MIN(1,
            (AB371 -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0.29672021311252961</v>
      </c>
      <c r="AD371" s="3">
        <v>16.225640210000002</v>
      </c>
      <c r="AE371" s="3" cm="1">
        <f t="array" ref="AE371">IF(OR(ISBLANK(AD371),AD371=0),
    NA(),
    1 - IFERROR(
        (
            MAX(0, MIN(1,
            (AD371 -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0.44451852830266214</v>
      </c>
      <c r="AF371" s="3">
        <f xml:space="preserve">
$AG$1 * W371 +
$AH$1 * V371 +
$AI$1 * X371 +
$AJ$1 * Y371 +
$AK$1 * P371 +
$AL$1 * N371 +
$AM$1 * E371 +
$AN$1 * J371 +
$AO$1 * S371 +
$AP$1 * U371 +
$AQ$1 * AC371 +
$AR$1 * AA371 +
$AS$1 * AE371</f>
        <v>0.36300456723293872</v>
      </c>
    </row>
    <row r="372" spans="1:32" x14ac:dyDescent="0.25">
      <c r="A372" s="1" t="s">
        <v>38</v>
      </c>
      <c r="B372" s="2">
        <v>5586.6571430000004</v>
      </c>
      <c r="C372" s="2">
        <v>5563.6857140000002</v>
      </c>
      <c r="D372" s="3">
        <v>2.720667E-3</v>
      </c>
      <c r="E372" s="3" cm="1">
        <f t="array" ref="E372">IF(OR(ISBLANK(D372),D372=0),
    NA(),
    1 - IFERROR(
        (
            MAX(0, MIN(1,
            (D372 -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72" s="1" t="s">
        <v>22</v>
      </c>
      <c r="G372" s="2">
        <v>5586.6571430000004</v>
      </c>
      <c r="H372" s="2">
        <v>5563.6857140000002</v>
      </c>
      <c r="I372" s="3">
        <v>8.1260719999999998E-3</v>
      </c>
      <c r="J372" s="3" cm="1">
        <f t="array" ref="J372">IF(OR(ISBLANK(I372),I372=0),
    NA(),
    1 - IFERROR(
        (
            MAX(0, MIN(1,
            (I372 -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0.474689449407808</v>
      </c>
      <c r="K372" s="1" t="s">
        <v>42</v>
      </c>
      <c r="L372" s="1" t="s">
        <v>19</v>
      </c>
      <c r="M372" s="2">
        <v>1215.5142860000001</v>
      </c>
      <c r="N372" s="3" cm="1">
        <f t="array" ref="N372">IF(OR(ISBLANK(M372),M372=0),
    NA(),
    IFERROR(
        (
            (M372 -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0.71902254789908726</v>
      </c>
      <c r="O372" s="2">
        <v>1816.7142859999999</v>
      </c>
      <c r="P372" s="3" cm="1">
        <f t="array" ref="P372">IF(OR(ISBLANK(O372),O372=0),
    NA(),
    IFERROR(
        (
            (O372 -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0.61240112454807882</v>
      </c>
      <c r="Q372" s="3">
        <v>0.106214979</v>
      </c>
      <c r="R372" s="3">
        <v>5.8724357999999997E-2</v>
      </c>
      <c r="S372" s="3" cm="1">
        <f t="array" ref="S372">IF(OR(ISBLANK(R372),R372=0),
    NA(),
    1 - IFERROR(
        (
            MAX(0, MIN(1,
            (R372 -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0.53775046385471015</v>
      </c>
      <c r="T372" s="3">
        <v>8.9751431000000007E-2</v>
      </c>
      <c r="U372" s="3" cm="1">
        <f t="array" ref="U372">IF(OR(ISBLANK(T372),T372=0),
    NA(),
    1 - IFERROR(
        (
            MAX(0, MIN(1,
            (T372 -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0.71639758009569854</v>
      </c>
      <c r="V372" s="3">
        <v>0.21887137200000001</v>
      </c>
      <c r="W372" s="3">
        <v>0.66750942199999996</v>
      </c>
      <c r="X372" s="3">
        <v>0.22379581300000001</v>
      </c>
      <c r="Y372" s="3">
        <v>0.32924496599999997</v>
      </c>
      <c r="Z372" s="3">
        <v>0.52867589500000001</v>
      </c>
      <c r="AA372" s="3" cm="1">
        <f t="array" ref="AA372">IF(OR(ISBLANK(Z372),Z372=0),
    NA(),
    1 - IFERROR(
        (
            MAX(0, MIN(1,
            (Z372 -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0.66921984741434182</v>
      </c>
      <c r="AB372" s="2">
        <v>8793</v>
      </c>
      <c r="AC372" s="3" cm="1">
        <f t="array" ref="AC372">IF(OR(ISBLANK(AB372),AB372=0),
    NA(),
    IFERROR(
        (
            MAX(0, MIN(1,
            (AB372 -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0.71137741401228805</v>
      </c>
      <c r="AD372" s="3">
        <v>14.545781420000001</v>
      </c>
      <c r="AE372" s="3" cm="1">
        <f t="array" ref="AE372">IF(OR(ISBLANK(AD372),AD372=0),
    NA(),
    1 - IFERROR(
        (
            MAX(0, MIN(1,
            (AD372 -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0.4565703123985787</v>
      </c>
      <c r="AF372" s="3">
        <f xml:space="preserve">
$AG$1 * W372 +
$AH$1 * V372 +
$AI$1 * X372 +
$AJ$1 * Y372 +
$AK$1 * P372 +
$AL$1 * N372 +
$AM$1 * E372 +
$AN$1 * J372 +
$AO$1 * S372 +
$AP$1 * U372 +
$AQ$1 * AC372 +
$AR$1 * AA372 +
$AS$1 * AE372</f>
        <v>0.56331982736639985</v>
      </c>
    </row>
    <row r="373" spans="1:32" x14ac:dyDescent="0.25">
      <c r="A373" s="1" t="s">
        <v>38</v>
      </c>
      <c r="B373" s="2">
        <v>5586.6571430000004</v>
      </c>
      <c r="C373" s="2">
        <v>5563.6857140000002</v>
      </c>
      <c r="D373" s="3">
        <v>2.720667E-3</v>
      </c>
      <c r="E373" s="3" cm="1">
        <f t="array" ref="E373">IF(OR(ISBLANK(D373),D373=0),
    NA(),
    1 - IFERROR(
        (
            MAX(0, MIN(1,
            (D373 -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73" s="1" t="s">
        <v>22</v>
      </c>
      <c r="G373" s="2">
        <v>5586.6571430000004</v>
      </c>
      <c r="H373" s="2">
        <v>5563.6857140000002</v>
      </c>
      <c r="I373" s="3">
        <v>8.1260719999999998E-3</v>
      </c>
      <c r="J373" s="3" cm="1">
        <f t="array" ref="J373">IF(OR(ISBLANK(I373),I373=0),
    NA(),
    1 - IFERROR(
        (
            MAX(0, MIN(1,
            (I373 -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0.474689449407808</v>
      </c>
      <c r="K373" s="1" t="s">
        <v>42</v>
      </c>
      <c r="L373" s="1" t="s">
        <v>43</v>
      </c>
      <c r="M373" s="2">
        <v>1130.171429</v>
      </c>
      <c r="N373" s="3" cm="1">
        <f t="array" ref="N373">IF(OR(ISBLANK(M373),M373=0),
    NA(),
    IFERROR(
        (
            (M373 -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0.70839011153770748</v>
      </c>
      <c r="O373" s="2">
        <v>1677.7714289999999</v>
      </c>
      <c r="P373" s="3" cm="1">
        <f t="array" ref="P373">IF(OR(ISBLANK(O373),O373=0),
    NA(),
    IFERROR(
        (
            (O373 -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0.59623189118601738</v>
      </c>
      <c r="Q373" s="3">
        <v>0.44685765799999999</v>
      </c>
      <c r="R373" s="3">
        <v>0.26724419399999999</v>
      </c>
      <c r="S373" s="3" cm="1">
        <f t="array" ref="S373">IF(OR(ISBLANK(R373),R373=0),
    NA(),
    1 - IFERROR(
        (
            MAX(0, MIN(1,
            (R373 -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0.33715748411370527</v>
      </c>
      <c r="T373" s="3">
        <v>0.40401264199999998</v>
      </c>
      <c r="U373" s="3" cm="1">
        <f t="array" ref="U373">IF(OR(ISBLANK(T373),T373=0),
    NA(),
    1 - IFERROR(
        (
            MAX(0, MIN(1,
            (T373 -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0.58072709263540334</v>
      </c>
      <c r="V373" s="3">
        <v>0.203536311</v>
      </c>
      <c r="W373" s="3">
        <v>0.67196325800000001</v>
      </c>
      <c r="X373" s="3">
        <v>0.20809702999999999</v>
      </c>
      <c r="Y373" s="3">
        <v>0.31201115400000001</v>
      </c>
      <c r="Z373" s="3">
        <v>0.514603378</v>
      </c>
      <c r="AA373" s="3" cm="1">
        <f t="array" ref="AA373">IF(OR(ISBLANK(Z373),Z373=0),
    NA(),
    1 - IFERROR(
        (
            MAX(0, MIN(1,
            (Z373 -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0.67884298539431875</v>
      </c>
      <c r="AB373" s="2">
        <v>8262</v>
      </c>
      <c r="AC373" s="3" cm="1">
        <f t="array" ref="AC373">IF(OR(ISBLANK(AB373),AB373=0),
    NA(),
    IFERROR(
        (
            MAX(0, MIN(1,
            (AB373 -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0.70256912578353503</v>
      </c>
      <c r="AD373" s="3">
        <v>12.43849567</v>
      </c>
      <c r="AE373" s="3" cm="1">
        <f t="array" ref="AE373">IF(OR(ISBLANK(AD373),AD373=0),
    NA(),
    1 - IFERROR(
        (
            MAX(0, MIN(1,
            (AD373 -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0.47338276717682826</v>
      </c>
      <c r="AF373" s="3">
        <f xml:space="preserve">
$AG$1 * W373 +
$AH$1 * V373 +
$AI$1 * X373 +
$AJ$1 * Y373 +
$AK$1 * P373 +
$AL$1 * N373 +
$AM$1 * E373 +
$AN$1 * J373 +
$AO$1 * S373 +
$AP$1 * U373 +
$AQ$1 * AC373 +
$AR$1 * AA373 +
$AS$1 * AE373</f>
        <v>0.53956522420262854</v>
      </c>
    </row>
    <row r="374" spans="1:32" x14ac:dyDescent="0.25">
      <c r="A374" s="1" t="s">
        <v>38</v>
      </c>
      <c r="B374" s="2">
        <v>5586.6571430000004</v>
      </c>
      <c r="C374" s="2">
        <v>5563.6857140000002</v>
      </c>
      <c r="D374" s="3">
        <v>2.720667E-3</v>
      </c>
      <c r="E374" s="3" cm="1">
        <f t="array" ref="E374">IF(OR(ISBLANK(D374),D374=0),
    NA(),
    1 - IFERROR(
        (
            MAX(0, MIN(1,
            (D374 -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74" s="1" t="s">
        <v>22</v>
      </c>
      <c r="G374" s="2">
        <v>5586.6571430000004</v>
      </c>
      <c r="H374" s="2">
        <v>5563.6857140000002</v>
      </c>
      <c r="I374" s="3">
        <v>8.1260719999999998E-3</v>
      </c>
      <c r="J374" s="3" cm="1">
        <f t="array" ref="J374">IF(OR(ISBLANK(I374),I374=0),
    NA(),
    1 - IFERROR(
        (
            MAX(0, MIN(1,
            (I374 -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0.474689449407808</v>
      </c>
      <c r="K374" s="1" t="s">
        <v>18</v>
      </c>
      <c r="L374" s="1" t="s">
        <v>19</v>
      </c>
      <c r="M374" s="2">
        <v>888.8</v>
      </c>
      <c r="N374" s="3" cm="1">
        <f t="array" ref="N374">IF(OR(ISBLANK(M374),M374=0),
    NA(),
    IFERROR(
        (
            (M374 -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0.67427025933629692</v>
      </c>
      <c r="O374" s="2">
        <v>1769.2</v>
      </c>
      <c r="P374" s="3" cm="1">
        <f t="array" ref="P374">IF(OR(ISBLANK(O374),O374=0),
    NA(),
    IFERROR(
        (
            (O374 -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0.60698438537128108</v>
      </c>
      <c r="Q374" s="3">
        <v>0.189765347</v>
      </c>
      <c r="R374" s="3">
        <v>0.107321024</v>
      </c>
      <c r="S374" s="3" cm="1">
        <f t="array" ref="S374">IF(OR(ISBLANK(R374),R374=0),
    NA(),
    1 - IFERROR(
        (
            MAX(0, MIN(1,
            (R374 -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0.45978852962978101</v>
      </c>
      <c r="T374" s="3">
        <v>0.222004493</v>
      </c>
      <c r="U374" s="3" cm="1">
        <f t="array" ref="U374">IF(OR(ISBLANK(T374),T374=0),
    NA(),
    1 - IFERROR(
        (
            MAX(0, MIN(1,
            (T374 -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0.63458690141241725</v>
      </c>
      <c r="V374" s="3">
        <v>0.160023939</v>
      </c>
      <c r="W374" s="3">
        <v>0.500703444</v>
      </c>
      <c r="X374" s="3">
        <v>0.16360657300000001</v>
      </c>
      <c r="Y374" s="3">
        <v>0.242330244</v>
      </c>
      <c r="Z374" s="3">
        <v>0.496728581</v>
      </c>
      <c r="AA374" s="3" cm="1">
        <f t="array" ref="AA374">IF(OR(ISBLANK(Z374),Z374=0),
    NA(),
    1 - IFERROR(
        (
            MAX(0, MIN(1,
            (Z374 -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0.69172734771402045</v>
      </c>
      <c r="AB374" s="2">
        <v>6016</v>
      </c>
      <c r="AC374" s="3" cm="1">
        <f t="array" ref="AC374">IF(OR(ISBLANK(AB374),AB374=0),
    NA(),
    IFERROR(
        (
            MAX(0, MIN(1,
            (AB374 -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0.65937072737175439</v>
      </c>
      <c r="AD374" s="3">
        <v>9.7651160229999991</v>
      </c>
      <c r="AE374" s="3" cm="1">
        <f t="array" ref="AE374">IF(OR(ISBLANK(AD374),AD374=0),
    NA(),
    1 - IFERROR(
        (
            MAX(0, MIN(1,
            (AD374 -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0.49838099734357333</v>
      </c>
      <c r="AF374" s="3">
        <f xml:space="preserve">
$AG$1 * W374 +
$AH$1 * V374 +
$AI$1 * X374 +
$AJ$1 * Y374 +
$AK$1 * P374 +
$AL$1 * N374 +
$AM$1 * E374 +
$AN$1 * J374 +
$AO$1 * S374 +
$AP$1 * U374 +
$AQ$1 * AC374 +
$AR$1 * AA374 +
$AS$1 * AE374</f>
        <v>0.52300742797336774</v>
      </c>
    </row>
    <row r="375" spans="1:32" x14ac:dyDescent="0.25">
      <c r="A375" s="1" t="s">
        <v>38</v>
      </c>
      <c r="B375" s="2">
        <v>5586.6571430000004</v>
      </c>
      <c r="C375" s="2">
        <v>5563.6857140000002</v>
      </c>
      <c r="D375" s="3">
        <v>2.720667E-3</v>
      </c>
      <c r="E375" s="3" cm="1">
        <f t="array" ref="E375">IF(OR(ISBLANK(D375),D375=0),
    NA(),
    1 - IFERROR(
        (
            MAX(0, MIN(1,
            (D375 -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75" s="1" t="s">
        <v>24</v>
      </c>
      <c r="G375" s="2">
        <v>5586.6571430000004</v>
      </c>
      <c r="H375" s="2">
        <v>5563.6857140000002</v>
      </c>
      <c r="I375" s="3">
        <v>2.0277114999999998E-2</v>
      </c>
      <c r="J375" s="3" cm="1">
        <f t="array" ref="J375">IF(OR(ISBLANK(I375),I375=0),
    NA(),
    1 - IFERROR(
        (
            MAX(0, MIN(1,
            (I375 -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0.36557472215282649</v>
      </c>
      <c r="K375" s="1" t="s">
        <v>18</v>
      </c>
      <c r="L375" s="1" t="s">
        <v>19</v>
      </c>
      <c r="M375" s="2">
        <v>2082.2857140000001</v>
      </c>
      <c r="N375" s="3" cm="1">
        <f t="array" ref="N375">IF(OR(ISBLANK(M375),M375=0),
    NA(),
    IFERROR(
        (
            (M375 -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0.80223895048081062</v>
      </c>
      <c r="O375" s="2">
        <v>2393.6857140000002</v>
      </c>
      <c r="P375" s="3" cm="1">
        <f t="array" ref="P375">IF(OR(ISBLANK(O375),O375=0),
    NA(),
    IFERROR(
        (
            (O375 -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0.67074055659414122</v>
      </c>
      <c r="Q375" s="3">
        <v>0.23878558</v>
      </c>
      <c r="R375" s="3">
        <v>0.10049712600000001</v>
      </c>
      <c r="S375" s="3" cm="1">
        <f t="array" ref="S375">IF(OR(ISBLANK(R375),R375=0),
    NA(),
    1 - IFERROR(
        (
            MAX(0, MIN(1,
            (R375 -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0.46826181544321188</v>
      </c>
      <c r="T375" s="3">
        <v>0.11633348</v>
      </c>
      <c r="U375" s="3" cm="1">
        <f t="array" ref="U375">IF(OR(ISBLANK(T375),T375=0),
    NA(),
    1 - IFERROR(
        (
            MAX(0, MIN(1,
            (T375 -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0.69191934715973047</v>
      </c>
      <c r="V375" s="3">
        <v>0.37479359099999998</v>
      </c>
      <c r="W375" s="3">
        <v>0.86805589000000005</v>
      </c>
      <c r="X375" s="3">
        <v>0.383302643</v>
      </c>
      <c r="Y375" s="3">
        <v>0.52227469699999995</v>
      </c>
      <c r="Z375" s="3">
        <v>0.84255632599999997</v>
      </c>
      <c r="AA375" s="3" cm="1">
        <f t="array" ref="AA375">IF(OR(ISBLANK(Z375),Z375=0),
    NA(),
    1 - IFERROR(
        (
            MAX(0, MIN(1,
            (Z375 -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0.51620899240954088</v>
      </c>
      <c r="AB375" s="2">
        <v>16164</v>
      </c>
      <c r="AC375" s="3" cm="1">
        <f t="array" ref="AC375">IF(OR(ISBLANK(AB375),AB375=0),
    NA(),
    IFERROR(
        (
            MAX(0, MIN(1,
            (AB375 -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0.80350194258470731</v>
      </c>
      <c r="AD375" s="3">
        <v>27.777085069999998</v>
      </c>
      <c r="AE375" s="3" cm="1">
        <f t="array" ref="AE375">IF(OR(ISBLANK(AD375),AD375=0),
    NA(),
    1 - IFERROR(
        (
            MAX(0, MIN(1,
            (AD375 -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0.38129132513874886</v>
      </c>
      <c r="AF375" s="3">
        <f xml:space="preserve">
$AG$1 * W375 +
$AH$1 * V375 +
$AI$1 * X375 +
$AJ$1 * Y375 +
$AK$1 * P375 +
$AL$1 * N375 +
$AM$1 * E375 +
$AN$1 * J375 +
$AO$1 * S375 +
$AP$1 * U375 +
$AQ$1 * AC375 +
$AR$1 * AA375 +
$AS$1 * AE375</f>
        <v>0.60565347546307557</v>
      </c>
    </row>
    <row r="376" spans="1:32" x14ac:dyDescent="0.25">
      <c r="A376" s="1" t="s">
        <v>38</v>
      </c>
      <c r="B376" s="2">
        <v>5586.6571430000004</v>
      </c>
      <c r="C376" s="2">
        <v>5563.6857140000002</v>
      </c>
      <c r="D376" s="3">
        <v>2.720667E-3</v>
      </c>
      <c r="E376" s="3" cm="1">
        <f t="array" ref="E376">IF(OR(ISBLANK(D376),D376=0),
    NA(),
    1 - IFERROR(
        (
            MAX(0, MIN(1,
            (D376 -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76" s="1" t="s">
        <v>24</v>
      </c>
      <c r="G376" s="2">
        <v>5586.6571430000004</v>
      </c>
      <c r="H376" s="2">
        <v>5563.6857140000002</v>
      </c>
      <c r="I376" s="3">
        <v>2.0277114999999998E-2</v>
      </c>
      <c r="J376" s="3" cm="1">
        <f t="array" ref="J376">IF(OR(ISBLANK(I376),I376=0),
    NA(),
    1 - IFERROR(
        (
            MAX(0, MIN(1,
            (I376 -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0.36557472215282649</v>
      </c>
      <c r="K376" s="1" t="s">
        <v>18</v>
      </c>
      <c r="L376" s="1" t="s">
        <v>43</v>
      </c>
      <c r="M376" s="2">
        <v>2016.5428569999999</v>
      </c>
      <c r="N376" s="3" cm="1">
        <f t="array" ref="N376">IF(OR(ISBLANK(M376),M376=0),
    NA(),
    IFERROR(
        (
            (M376 -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0.79704074207068543</v>
      </c>
      <c r="O376" s="2">
        <v>2319.3142859999998</v>
      </c>
      <c r="P376" s="3" cm="1">
        <f t="array" ref="P376">IF(OR(ISBLANK(O376),O376=0),
    NA(),
    IFERROR(
        (
            (O376 -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0.66387275085678299</v>
      </c>
      <c r="Q376" s="3">
        <v>0.44430656099999999</v>
      </c>
      <c r="R376" s="3">
        <v>0.193461615</v>
      </c>
      <c r="S376" s="3" cm="1">
        <f t="array" ref="S376">IF(OR(ISBLANK(R376),R376=0),
    NA(),
    1 - IFERROR(
        (
            MAX(0, MIN(1,
            (R376 -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0.38199863999678174</v>
      </c>
      <c r="T376" s="3">
        <v>0.224371877</v>
      </c>
      <c r="U376" s="3" cm="1">
        <f t="array" ref="U376">IF(OR(ISBLANK(T376),T376=0),
    NA(),
    1 - IFERROR(
        (
            MAX(0, MIN(1,
            (T376 -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0.63365187852920046</v>
      </c>
      <c r="V376" s="3">
        <v>0.36305874700000001</v>
      </c>
      <c r="W376" s="3">
        <v>0.86714110200000005</v>
      </c>
      <c r="X376" s="3">
        <v>0.37128006600000002</v>
      </c>
      <c r="Y376" s="3">
        <v>0.51042750599999998</v>
      </c>
      <c r="Z376" s="3">
        <v>0.82199612300000002</v>
      </c>
      <c r="AA376" s="3" cm="1">
        <f t="array" ref="AA376">IF(OR(ISBLANK(Z376),Z376=0),
    NA(),
    1 - IFERROR(
        (
            MAX(0, MIN(1,
            (Z376 -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0.52408088212888826</v>
      </c>
      <c r="AB376" s="2">
        <v>15569</v>
      </c>
      <c r="AC376" s="3" cm="1">
        <f t="array" ref="AC376">IF(OR(ISBLANK(AB376),AB376=0),
    NA(),
    IFERROR(
        (
            MAX(0, MIN(1,
            (AB376 -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0.79749707905991007</v>
      </c>
      <c r="AD376" s="3">
        <v>26.50120729</v>
      </c>
      <c r="AE376" s="3" cm="1">
        <f t="array" ref="AE376">IF(OR(ISBLANK(AD376),AD376=0),
    NA(),
    1 - IFERROR(
        (
            MAX(0, MIN(1,
            (AD376 -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0.38709393868852671</v>
      </c>
      <c r="AF376" s="3">
        <f xml:space="preserve">
$AG$1 * W376 +
$AH$1 * V376 +
$AI$1 * X376 +
$AJ$1 * Y376 +
$AK$1 * P376 +
$AL$1 * N376 +
$AM$1 * E376 +
$AN$1 * J376 +
$AO$1 * S376 +
$AP$1 * U376 +
$AQ$1 * AC376 +
$AR$1 * AA376 +
$AS$1 * AE376</f>
        <v>0.5938135878399956</v>
      </c>
    </row>
    <row r="377" spans="1:32" x14ac:dyDescent="0.25">
      <c r="A377" s="1" t="s">
        <v>38</v>
      </c>
      <c r="B377" s="2">
        <v>5586.6571430000004</v>
      </c>
      <c r="C377" s="2">
        <v>5563.6857140000002</v>
      </c>
      <c r="D377" s="3">
        <v>2.720667E-3</v>
      </c>
      <c r="E377" s="3" cm="1">
        <f t="array" ref="E377">IF(OR(ISBLANK(D377),D377=0),
    NA(),
    1 - IFERROR(
        (
            MAX(0, MIN(1,
            (D377 -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77" s="1" t="s">
        <v>25</v>
      </c>
      <c r="G377" s="2">
        <v>5498.4571429999996</v>
      </c>
      <c r="H377" s="2">
        <v>5475.6857140000002</v>
      </c>
      <c r="I377" s="3">
        <v>4.851012E-3</v>
      </c>
      <c r="J377" s="3" cm="1">
        <f t="array" ref="J377">IF(OR(ISBLANK(I377),I377=0),
    NA(),
    1 - IFERROR(
        (
            MAX(0, MIN(1,
            (I377 -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0.52939794195527168</v>
      </c>
      <c r="K377" s="1" t="s">
        <v>42</v>
      </c>
      <c r="L377" s="1" t="s">
        <v>19</v>
      </c>
      <c r="M377" s="2">
        <v>185.6</v>
      </c>
      <c r="N377" s="3" cm="1">
        <f t="array" ref="N377">IF(OR(ISBLANK(M377),M377=0),
    NA(),
    IFERROR(
        (
            (M377 -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0.48083029786760073</v>
      </c>
      <c r="O377" s="2">
        <v>1804.257143</v>
      </c>
      <c r="P377" s="3" cm="1">
        <f t="array" ref="P377">IF(OR(ISBLANK(O377),O377=0),
    NA(),
    IFERROR(
        (
            (O377 -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0.61099179854344865</v>
      </c>
      <c r="Q377" s="3">
        <v>8.7126737999999995E-2</v>
      </c>
      <c r="R377" s="3">
        <v>4.8404955E-2</v>
      </c>
      <c r="S377" s="3" cm="1">
        <f t="array" ref="S377">IF(OR(ISBLANK(R377),R377=0),
    NA(),
    1 - IFERROR(
        (
            MAX(0, MIN(1,
            (R377 -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0.56365993799323555</v>
      </c>
      <c r="T377" s="3">
        <v>0.59527263100000005</v>
      </c>
      <c r="U377" s="3" cm="1">
        <f t="array" ref="U377">IF(OR(ISBLANK(T377),T377=0),
    NA(),
    1 - IFERROR(
        (
            MAX(0, MIN(1,
            (T377 -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0.54395899647872648</v>
      </c>
      <c r="V377" s="3">
        <v>3.2714746000000003E-2</v>
      </c>
      <c r="W377" s="3">
        <v>9.9317238000000002E-2</v>
      </c>
      <c r="X377" s="3">
        <v>3.3560416000000003E-2</v>
      </c>
      <c r="Y377" s="3">
        <v>4.9165582999999999E-2</v>
      </c>
      <c r="Z377" s="3">
        <v>1.021598851</v>
      </c>
      <c r="AA377" s="3" cm="1">
        <f t="array" ref="AA377">IF(OR(ISBLANK(Z377),Z377=0),
    NA(),
    1 - IFERROR(
        (
            MAX(0, MIN(1,
            (Z377 -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0.45451683690548572</v>
      </c>
      <c r="AB377" s="2">
        <v>59</v>
      </c>
      <c r="AC377" s="3" cm="1">
        <f t="array" ref="AC377">IF(OR(ISBLANK(AB377),AB377=0),
    NA(),
    IFERROR(
        (
            MAX(0, MIN(1,
            (AB377 -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0.2605962339832178</v>
      </c>
      <c r="AD377" s="3">
        <v>9.7945502720000004</v>
      </c>
      <c r="AE377" s="3" cm="1">
        <f t="array" ref="AE377">IF(OR(ISBLANK(AD377),AD377=0),
    NA(),
    1 - IFERROR(
        (
            MAX(0, MIN(1,
            (AD377 -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0.49807729752155205</v>
      </c>
      <c r="AF377" s="3">
        <f xml:space="preserve">
$AG$1 * W377 +
$AH$1 * V377 +
$AI$1 * X377 +
$AJ$1 * Y377 +
$AK$1 * P377 +
$AL$1 * N377 +
$AM$1 * E377 +
$AN$1 * J377 +
$AO$1 * S377 +
$AP$1 * U377 +
$AQ$1 * AC377 +
$AR$1 * AA377 +
$AS$1 * AE377</f>
        <v>0.3545998732712432</v>
      </c>
    </row>
    <row r="378" spans="1:32" x14ac:dyDescent="0.25">
      <c r="A378" s="1" t="s">
        <v>38</v>
      </c>
      <c r="B378" s="2">
        <v>5586.6571430000004</v>
      </c>
      <c r="C378" s="2">
        <v>5563.6857140000002</v>
      </c>
      <c r="D378" s="3">
        <v>2.720667E-3</v>
      </c>
      <c r="E378" s="3" cm="1">
        <f t="array" ref="E378">IF(OR(ISBLANK(D378),D378=0),
    NA(),
    1 - IFERROR(
        (
            MAX(0, MIN(1,
            (D378 -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78" s="1" t="s">
        <v>25</v>
      </c>
      <c r="G378" s="2">
        <v>5498.4571429999996</v>
      </c>
      <c r="H378" s="2">
        <v>5475.6857140000002</v>
      </c>
      <c r="I378" s="3">
        <v>4.851012E-3</v>
      </c>
      <c r="J378" s="3" cm="1">
        <f t="array" ref="J378">IF(OR(ISBLANK(I378),I378=0),
    NA(),
    1 - IFERROR(
        (
            MAX(0, MIN(1,
            (I378 -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0.52939794195527168</v>
      </c>
      <c r="K378" s="1" t="s">
        <v>42</v>
      </c>
      <c r="L378" s="1" t="s">
        <v>43</v>
      </c>
      <c r="M378" s="2">
        <v>183.22857139999999</v>
      </c>
      <c r="N378" s="3" cm="1">
        <f t="array" ref="N378">IF(OR(ISBLANK(M378),M378=0),
    NA(),
    IFERROR(
        (
            (M378 -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0.47938738109297835</v>
      </c>
      <c r="O378" s="2">
        <v>1774.6571429999999</v>
      </c>
      <c r="P378" s="3" cm="1">
        <f t="array" ref="P378">IF(OR(ISBLANK(O378),O378=0),
    NA(),
    IFERROR(
        (
            (O378 -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0.60761225719335998</v>
      </c>
      <c r="Q378" s="3">
        <v>0.78732137000000002</v>
      </c>
      <c r="R378" s="3">
        <v>0.446025122</v>
      </c>
      <c r="S378" s="3" cm="1">
        <f t="array" ref="S378">IF(OR(ISBLANK(R378),R378=0),
    NA(),
    1 - IFERROR(
        (
            MAX(0, MIN(1,
            (R378 -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0.26156556505794792</v>
      </c>
      <c r="T378" s="3">
        <v>5.6335462950000004</v>
      </c>
      <c r="U378" s="3" cm="1">
        <f t="array" ref="U378">IF(OR(ISBLANK(T378),T378=0),
    NA(),
    1 - IFERROR(
        (
            MAX(0, MIN(1,
            (T378 -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0.27665350093037544</v>
      </c>
      <c r="V378" s="3">
        <v>3.2325061000000002E-2</v>
      </c>
      <c r="W378" s="3">
        <v>9.9607486999999995E-2</v>
      </c>
      <c r="X378" s="3">
        <v>3.3137687999999998E-2</v>
      </c>
      <c r="Y378" s="3">
        <v>4.8760831999999997E-2</v>
      </c>
      <c r="Z378" s="3">
        <v>0.91649395899999997</v>
      </c>
      <c r="AA378" s="3" cm="1">
        <f t="array" ref="AA378">IF(OR(ISBLANK(Z378),Z378=0),
    NA(),
    1 - IFERROR(
        (
            MAX(0, MIN(1,
            (Z378 -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0.48937179769363992</v>
      </c>
      <c r="AB378" s="2">
        <v>61</v>
      </c>
      <c r="AC378" s="3" cm="1">
        <f t="array" ref="AC378">IF(OR(ISBLANK(AB378),AB378=0),
    NA(),
    IFERROR(
        (
            MAX(0, MIN(1,
            (AB378 -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0.26236916102740415</v>
      </c>
      <c r="AD378" s="3">
        <v>10.48906878</v>
      </c>
      <c r="AE378" s="3" cm="1">
        <f t="array" ref="AE378">IF(OR(ISBLANK(AD378),AD378=0),
    NA(),
    1 - IFERROR(
        (
            MAX(0, MIN(1,
            (AD378 -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0.49111579192118848</v>
      </c>
      <c r="AF378" s="3">
        <f xml:space="preserve">
$AG$1 * W378 +
$AH$1 * V378 +
$AI$1 * X378 +
$AJ$1 * Y378 +
$AK$1 * P378 +
$AL$1 * N378 +
$AM$1 * E378 +
$AN$1 * J378 +
$AO$1 * S378 +
$AP$1 * U378 +
$AQ$1 * AC378 +
$AR$1 * AA378 +
$AS$1 * AE378</f>
        <v>0.31618934652920394</v>
      </c>
    </row>
    <row r="379" spans="1:32" x14ac:dyDescent="0.25">
      <c r="A379" s="1" t="s">
        <v>38</v>
      </c>
      <c r="B379" s="2">
        <v>5586.6571430000004</v>
      </c>
      <c r="C379" s="2">
        <v>5563.6857140000002</v>
      </c>
      <c r="D379" s="3">
        <v>2.720667E-3</v>
      </c>
      <c r="E379" s="3" cm="1">
        <f t="array" ref="E379">IF(OR(ISBLANK(D379),D379=0),
    NA(),
    1 - IFERROR(
        (
            MAX(0, MIN(1,
            (D379 -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79" s="1" t="s">
        <v>25</v>
      </c>
      <c r="G379" s="2">
        <v>5498.4571429999996</v>
      </c>
      <c r="H379" s="2">
        <v>5475.6857140000002</v>
      </c>
      <c r="I379" s="3">
        <v>4.851012E-3</v>
      </c>
      <c r="J379" s="3" cm="1">
        <f t="array" ref="J379">IF(OR(ISBLANK(I379),I379=0),
    NA(),
    1 - IFERROR(
        (
            MAX(0, MIN(1,
            (I379 -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0.52939794195527168</v>
      </c>
      <c r="K379" s="1" t="s">
        <v>18</v>
      </c>
      <c r="L379" s="1" t="s">
        <v>19</v>
      </c>
      <c r="M379" s="2">
        <v>658.11428569999998</v>
      </c>
      <c r="N379" s="3" cm="1">
        <f t="array" ref="N379">IF(OR(ISBLANK(M379),M379=0),
    NA(),
    IFERROR(
        (
            (M379 -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0.63356187648486306</v>
      </c>
      <c r="O379" s="2">
        <v>1655.314286</v>
      </c>
      <c r="P379" s="3" cm="1">
        <f t="array" ref="P379">IF(OR(ISBLANK(O379),O379=0),
    NA(),
    IFERROR(
        (
            (O379 -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0.59352043921831055</v>
      </c>
      <c r="Q379" s="3">
        <v>0.167810614</v>
      </c>
      <c r="R379" s="3">
        <v>0.101221585</v>
      </c>
      <c r="S379" s="3" cm="1">
        <f t="array" ref="S379">IF(OR(ISBLANK(R379),R379=0),
    NA(),
    1 - IFERROR(
        (
            MAX(0, MIN(1,
            (R379 -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0.46733634650980327</v>
      </c>
      <c r="T379" s="3">
        <v>0.26621656300000002</v>
      </c>
      <c r="U379" s="3" cm="1">
        <f t="array" ref="U379">IF(OR(ISBLANK(T379),T379=0),
    NA(),
    1 - IFERROR(
        (
            MAX(0, MIN(1,
            (T379 -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0.61851300420433197</v>
      </c>
      <c r="V379" s="3">
        <v>0.118679113</v>
      </c>
      <c r="W379" s="3">
        <v>0.39680245600000003</v>
      </c>
      <c r="X379" s="3">
        <v>0.121341717</v>
      </c>
      <c r="Y379" s="3">
        <v>0.182603297</v>
      </c>
      <c r="Z379" s="3">
        <v>0.55792255400000001</v>
      </c>
      <c r="AA379" s="3" cm="1">
        <f t="array" ref="AA379">IF(OR(ISBLANK(Z379),Z379=0),
    NA(),
    1 - IFERROR(
        (
            MAX(0, MIN(1,
            (Z379 -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0.6504599565113377</v>
      </c>
      <c r="AB379" s="2">
        <v>4133</v>
      </c>
      <c r="AC379" s="3" cm="1">
        <f t="array" ref="AC379">IF(OR(ISBLANK(AB379),AB379=0),
    NA(),
    IFERROR(
        (
            MAX(0, MIN(1,
            (AB379 -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0.61166636412030739</v>
      </c>
      <c r="AD379" s="3">
        <v>6.9335569550000002</v>
      </c>
      <c r="AE379" s="3" cm="1">
        <f t="array" ref="AE379">IF(OR(ISBLANK(AD379),AD379=0),
    NA(),
    1 - IFERROR(
        (
            MAX(0, MIN(1,
            (AD379 -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0.53179755605296553</v>
      </c>
      <c r="AF379" s="3">
        <f xml:space="preserve">
$AG$1 * W379 +
$AH$1 * V379 +
$AI$1 * X379 +
$AJ$1 * Y379 +
$AK$1 * P379 +
$AL$1 * N379 +
$AM$1 * E379 +
$AN$1 * J379 +
$AO$1 * S379 +
$AP$1 * U379 +
$AQ$1 * AC379 +
$AR$1 * AA379 +
$AS$1 * AE379</f>
        <v>0.49784929238043174</v>
      </c>
    </row>
    <row r="380" spans="1:32" x14ac:dyDescent="0.25">
      <c r="A380" s="1" t="s">
        <v>38</v>
      </c>
      <c r="B380" s="2">
        <v>5586.6571430000004</v>
      </c>
      <c r="C380" s="2">
        <v>5563.6857140000002</v>
      </c>
      <c r="D380" s="3">
        <v>2.720667E-3</v>
      </c>
      <c r="E380" s="3" cm="1">
        <f t="array" ref="E380">IF(OR(ISBLANK(D380),D380=0),
    NA(),
    1 - IFERROR(
        (
            MAX(0, MIN(1,
            (D380 -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80" s="1" t="s">
        <v>28</v>
      </c>
      <c r="G380" s="2">
        <v>5496.4857140000004</v>
      </c>
      <c r="H380" s="2">
        <v>5473.2857139999996</v>
      </c>
      <c r="I380" s="3">
        <v>1.052517E-3</v>
      </c>
      <c r="J380" s="3" cm="1">
        <f t="array" ref="J380">IF(OR(ISBLANK(I380),I380=0),
    NA(),
    1 - IFERROR(
        (
            MAX(0, MIN(1,
            (I380 -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0.67807876186419191</v>
      </c>
      <c r="K380" s="1" t="s">
        <v>42</v>
      </c>
      <c r="L380" s="1" t="s">
        <v>19</v>
      </c>
      <c r="M380" s="2">
        <v>59.65714286</v>
      </c>
      <c r="N380" s="3" cm="1">
        <f t="array" ref="N380">IF(OR(ISBLANK(M380),M380=0),
    NA(),
    IFERROR(
        (
            (M380 -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0.35120886008714597</v>
      </c>
      <c r="O380" s="2">
        <v>1808.6571429999999</v>
      </c>
      <c r="P380" s="3" cm="1">
        <f t="array" ref="P380">IF(OR(ISBLANK(O380),O380=0),
    NA(),
    IFERROR(
        (
            (O380 -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0.61149045397715684</v>
      </c>
      <c r="Q380" s="3">
        <v>5.9960992999999997E-2</v>
      </c>
      <c r="R380" s="3">
        <v>3.3228714999999999E-2</v>
      </c>
      <c r="S380" s="3" cm="1">
        <f t="array" ref="S380">IF(OR(ISBLANK(R380),R380=0),
    NA(),
    1 - IFERROR(
        (
            MAX(0, MIN(1,
            (R380 -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0.61888424221643512</v>
      </c>
      <c r="T380" s="3">
        <v>1.0276814190000001</v>
      </c>
      <c r="U380" s="3" cm="1">
        <f t="array" ref="U380">IF(OR(ISBLANK(T380),T380=0),
    NA(),
    1 - IFERROR(
        (
            MAX(0, MIN(1,
            (T380 -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0.48845554078028441</v>
      </c>
      <c r="V380" s="3">
        <v>1.0741006000000001E-2</v>
      </c>
      <c r="W380" s="3">
        <v>3.3150589000000001E-2</v>
      </c>
      <c r="X380" s="3">
        <v>1.0987416E-2</v>
      </c>
      <c r="Y380" s="3">
        <v>1.6215317999999999E-2</v>
      </c>
      <c r="Z380" s="3">
        <v>1.352708056</v>
      </c>
      <c r="AA380" s="3" cm="1">
        <f t="array" ref="AA380">IF(OR(ISBLANK(Z380),Z380=0),
    NA(),
    1 - IFERROR(
        (
            MAX(0, MIN(1,
            (Z380 -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0.3620112303148183</v>
      </c>
      <c r="AB380" s="2">
        <v>7</v>
      </c>
      <c r="AC380" s="3" cm="1">
        <f t="array" ref="AC380">IF(OR(ISBLANK(AB380),AB380=0),
    NA(),
    IFERROR(
        (
            MAX(0, MIN(1,
            (AB380 -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0.16554374911534717</v>
      </c>
      <c r="AD380" s="3">
        <v>6.3000525620000003</v>
      </c>
      <c r="AE380" s="3" cm="1">
        <f t="array" ref="AE380">IF(OR(ISBLANK(AD380),AD380=0),
    NA(),
    1 - IFERROR(
        (
            MAX(0, MIN(1,
            (AD380 -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0.54075630059895463</v>
      </c>
      <c r="AF380" s="3">
        <f xml:space="preserve">
$AG$1 * W380 +
$AH$1 * V380 +
$AI$1 * X380 +
$AJ$1 * Y380 +
$AK$1 * P380 +
$AL$1 * N380 +
$AM$1 * E380 +
$AN$1 * J380 +
$AO$1 * S380 +
$AP$1 * U380 +
$AQ$1 * AC380 +
$AR$1 * AA380 +
$AS$1 * AE380</f>
        <v>0.31713806042584414</v>
      </c>
    </row>
    <row r="381" spans="1:32" x14ac:dyDescent="0.25">
      <c r="A381" s="1" t="s">
        <v>38</v>
      </c>
      <c r="B381" s="2">
        <v>5586.6571430000004</v>
      </c>
      <c r="C381" s="2">
        <v>5563.6857140000002</v>
      </c>
      <c r="D381" s="3">
        <v>2.720667E-3</v>
      </c>
      <c r="E381" s="3" cm="1">
        <f t="array" ref="E381">IF(OR(ISBLANK(D381),D381=0),
    NA(),
    1 - IFERROR(
        (
            MAX(0, MIN(1,
            (D381 -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81" s="1" t="s">
        <v>28</v>
      </c>
      <c r="G381" s="2">
        <v>5496.4857140000004</v>
      </c>
      <c r="H381" s="2">
        <v>5473.2857139999996</v>
      </c>
      <c r="I381" s="3">
        <v>1.052517E-3</v>
      </c>
      <c r="J381" s="3" cm="1">
        <f t="array" ref="J381">IF(OR(ISBLANK(I381),I381=0),
    NA(),
    1 - IFERROR(
        (
            MAX(0, MIN(1,
            (I381 -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0.67807876186419191</v>
      </c>
      <c r="K381" s="1" t="s">
        <v>42</v>
      </c>
      <c r="L381" s="1" t="s">
        <v>43</v>
      </c>
      <c r="M381" s="2">
        <v>52.885714290000003</v>
      </c>
      <c r="N381" s="3" cm="1">
        <f t="array" ref="N381">IF(OR(ISBLANK(M381),M381=0),
    NA(),
    IFERROR(
        (
            (M381 -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0.33547206127853962</v>
      </c>
      <c r="O381" s="2">
        <v>1866.5428569999999</v>
      </c>
      <c r="P381" s="3" cm="1">
        <f t="array" ref="P381">IF(OR(ISBLANK(O381),O381=0),
    NA(),
    IFERROR(
        (
            (O381 -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0.61796411442502908</v>
      </c>
      <c r="Q381" s="3">
        <v>6.8270725000000004E-2</v>
      </c>
      <c r="R381" s="3">
        <v>3.6892407000000002E-2</v>
      </c>
      <c r="S381" s="3" cm="1">
        <f t="array" ref="S381">IF(OR(ISBLANK(R381),R381=0),
    NA(),
    1 - IFERROR(
        (
            MAX(0, MIN(1,
            (R381 -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0.6025490383464972</v>
      </c>
      <c r="T381" s="3">
        <v>1.323424645</v>
      </c>
      <c r="U381" s="3" cm="1">
        <f t="array" ref="U381">IF(OR(ISBLANK(T381),T381=0),
    NA(),
    1 - IFERROR(
        (
            MAX(0, MIN(1,
            (T381 -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0.46099619293524785</v>
      </c>
      <c r="V381" s="3">
        <v>9.5188170000000006E-3</v>
      </c>
      <c r="W381" s="3">
        <v>2.8484754000000001E-2</v>
      </c>
      <c r="X381" s="3">
        <v>9.7349710000000002E-3</v>
      </c>
      <c r="Y381" s="3">
        <v>1.4250491000000001E-2</v>
      </c>
      <c r="Z381" s="3">
        <v>1.3117462520000001</v>
      </c>
      <c r="AA381" s="3" cm="1">
        <f t="array" ref="AA381">IF(OR(ISBLANK(Z381),Z381=0),
    NA(),
    1 - IFERROR(
        (
            MAX(0, MIN(1,
            (Z381 -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0.37236706091971639</v>
      </c>
      <c r="AB381" s="2">
        <v>21</v>
      </c>
      <c r="AC381" s="3" cm="1">
        <f t="array" ref="AC381">IF(OR(ISBLANK(AB381),AB381=0),
    NA(),
    IFERROR(
        (
            MAX(0, MIN(1,
            (AB381 -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0.2106146300808599</v>
      </c>
      <c r="AD381" s="3">
        <v>20.598344950000001</v>
      </c>
      <c r="AE381" s="3" cm="1">
        <f t="array" ref="AE381">IF(OR(ISBLANK(AD381),AD381=0),
    NA(),
    1 - IFERROR(
        (
            MAX(0, MIN(1,
            (AD381 -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0.41728422019398725</v>
      </c>
      <c r="AF381" s="3">
        <f xml:space="preserve">
$AG$1 * W381 +
$AH$1 * V381 +
$AI$1 * X381 +
$AJ$1 * Y381 +
$AK$1 * P381 +
$AL$1 * N381 +
$AM$1 * E381 +
$AN$1 * J381 +
$AO$1 * S381 +
$AP$1 * U381 +
$AQ$1 * AC381 +
$AR$1 * AA381 +
$AS$1 * AE381</f>
        <v>0.2966213809014725</v>
      </c>
    </row>
    <row r="382" spans="1:32" x14ac:dyDescent="0.25">
      <c r="A382" s="1" t="s">
        <v>38</v>
      </c>
      <c r="B382" s="2">
        <v>5586.6571430000004</v>
      </c>
      <c r="C382" s="2">
        <v>5563.6857140000002</v>
      </c>
      <c r="D382" s="3">
        <v>2.720667E-3</v>
      </c>
      <c r="E382" s="3" cm="1">
        <f t="array" ref="E382">IF(OR(ISBLANK(D382),D382=0),
    NA(),
    1 - IFERROR(
        (
            MAX(0, MIN(1,
            (D382 -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82" s="1" t="s">
        <v>28</v>
      </c>
      <c r="G382" s="2">
        <v>5496.4857140000004</v>
      </c>
      <c r="H382" s="2">
        <v>5473.2857139999996</v>
      </c>
      <c r="I382" s="3">
        <v>1.052517E-3</v>
      </c>
      <c r="J382" s="3" cm="1">
        <f t="array" ref="J382">IF(OR(ISBLANK(I382),I382=0),
    NA(),
    1 - IFERROR(
        (
            MAX(0, MIN(1,
            (I382 -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0.67807876186419191</v>
      </c>
      <c r="K382" s="1" t="s">
        <v>18</v>
      </c>
      <c r="L382" s="1" t="s">
        <v>19</v>
      </c>
      <c r="M382" s="2">
        <v>61.371428569999999</v>
      </c>
      <c r="N382" s="3" cm="1">
        <f t="array" ref="N382">IF(OR(ISBLANK(M382),M382=0),
    NA(),
    IFERROR(
        (
            (M382 -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0.35477818479185524</v>
      </c>
      <c r="O382" s="2">
        <v>2252.7714289999999</v>
      </c>
      <c r="P382" s="3" cm="1">
        <f t="array" ref="P382">IF(OR(ISBLANK(O382),O382=0),
    NA(),
    IFERROR(
        (
            (O382 -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0.65758416167910239</v>
      </c>
      <c r="Q382" s="3">
        <v>4.6789975999999997E-2</v>
      </c>
      <c r="R382" s="3">
        <v>2.0848604E-2</v>
      </c>
      <c r="S382" s="3" cm="1">
        <f t="array" ref="S382">IF(OR(ISBLANK(R382),R382=0),
    NA(),
    1 - IFERROR(
        (
            MAX(0, MIN(1,
            (R382 -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0.72079369194095144</v>
      </c>
      <c r="T382" s="3">
        <v>0.77775174300000005</v>
      </c>
      <c r="U382" s="3" cm="1">
        <f t="array" ref="U382">IF(OR(ISBLANK(T382),T382=0),
    NA(),
    1 - IFERROR(
        (
            MAX(0, MIN(1,
            (T382 -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0.51738131209554439</v>
      </c>
      <c r="V382" s="3">
        <v>1.1052517E-2</v>
      </c>
      <c r="W382" s="3">
        <v>2.7341107999999999E-2</v>
      </c>
      <c r="X382" s="3">
        <v>1.1297747E-2</v>
      </c>
      <c r="Y382" s="3">
        <v>1.5732159999999999E-2</v>
      </c>
      <c r="Z382" s="3">
        <v>2.4867756220000001</v>
      </c>
      <c r="AA382" s="3" cm="1">
        <f t="array" ref="AA382">IF(OR(ISBLANK(Z382),Z382=0),
    NA(),
    1 - IFERROR(
        (
            MAX(0, MIN(1,
            (Z382 -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0.13996885218627098</v>
      </c>
      <c r="AB382" s="2">
        <v>1</v>
      </c>
      <c r="AC382" s="3" cm="1">
        <f t="array" ref="AC382">IF(OR(ISBLANK(AB382),AB382=0),
    NA(),
    IFERROR(
        (
            MAX(0, MIN(1,
            (AB382 -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</v>
      </c>
      <c r="AD382" s="3">
        <v>1.437490374</v>
      </c>
      <c r="AE382" s="3" cm="1">
        <f t="array" ref="AE382">IF(OR(ISBLANK(AD382),AD382=0),
    NA(),
    1 - IFERROR(
        (
            MAX(0, MIN(1,
            (AD382 -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0.6602681241073256</v>
      </c>
      <c r="AF382" s="3">
        <f xml:space="preserve">
$AG$1 * W382 +
$AH$1 * V382 +
$AI$1 * X382 +
$AJ$1 * Y382 +
$AK$1 * P382 +
$AL$1 * N382 +
$AM$1 * E382 +
$AN$1 * J382 +
$AO$1 * S382 +
$AP$1 * U382 +
$AQ$1 * AC382 +
$AR$1 * AA382 +
$AS$1 * AE382</f>
        <v>0.30516624424005745</v>
      </c>
    </row>
    <row r="383" spans="1:32" x14ac:dyDescent="0.25">
      <c r="A383" s="1" t="s">
        <v>38</v>
      </c>
      <c r="B383" s="2">
        <v>5586.6571430000004</v>
      </c>
      <c r="C383" s="2">
        <v>5563.6857140000002</v>
      </c>
      <c r="D383" s="3">
        <v>2.720667E-3</v>
      </c>
      <c r="E383" s="3" cm="1">
        <f t="array" ref="E383">IF(OR(ISBLANK(D383),D383=0),
    NA(),
    1 - IFERROR(
        (
            MAX(0, MIN(1,
            (D383 -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83" s="1" t="s">
        <v>27</v>
      </c>
      <c r="G383" s="2">
        <v>5586.6571430000004</v>
      </c>
      <c r="H383" s="2">
        <v>5563.6857140000002</v>
      </c>
      <c r="I383" s="3">
        <v>3.6438339999999999E-3</v>
      </c>
      <c r="J383" s="3" cm="1">
        <f t="array" ref="J383">IF(OR(ISBLANK(I383),I383=0),
    NA(),
    1 - IFERROR(
        (
            MAX(0, MIN(1,
            (I383 -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0.55813001835659537</v>
      </c>
      <c r="K383" s="1" t="s">
        <v>42</v>
      </c>
      <c r="L383" s="1" t="s">
        <v>19</v>
      </c>
      <c r="M383" s="2">
        <v>276.8</v>
      </c>
      <c r="N383" s="3" cm="1">
        <f t="array" ref="N383">IF(OR(ISBLANK(M383),M383=0),
    NA(),
    IFERROR(
        (
            (M383 -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0.52646543343803542</v>
      </c>
      <c r="O383" s="2">
        <v>2157.057143</v>
      </c>
      <c r="P383" s="3" cm="1">
        <f t="array" ref="P383">IF(OR(ISBLANK(O383),O383=0),
    NA(),
    IFERROR(
        (
            (O383 -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0.64828493709568324</v>
      </c>
      <c r="Q383" s="3">
        <v>9.6918199999999996E-2</v>
      </c>
      <c r="R383" s="3">
        <v>4.4916227000000003E-2</v>
      </c>
      <c r="S383" s="3" cm="1">
        <f t="array" ref="S383">IF(OR(ISBLANK(R383),R383=0),
    NA(),
    1 - IFERROR(
        (
            MAX(0, MIN(1,
            (R383 -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0.57400189972049698</v>
      </c>
      <c r="T383" s="3">
        <v>0.49843151499999999</v>
      </c>
      <c r="U383" s="3" cm="1">
        <f t="array" ref="U383">IF(OR(ISBLANK(T383),T383=0),
    NA(),
    1 - IFERROR(
        (
            MAX(0, MIN(1,
            (T383 -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0.56103866342537856</v>
      </c>
      <c r="V383" s="3">
        <v>4.9702279000000002E-2</v>
      </c>
      <c r="W383" s="3">
        <v>0.126537388</v>
      </c>
      <c r="X383" s="3">
        <v>5.0774259000000002E-2</v>
      </c>
      <c r="Y383" s="3">
        <v>7.1337210999999998E-2</v>
      </c>
      <c r="Z383" s="3">
        <v>0.97411192199999996</v>
      </c>
      <c r="AA383" s="3" cm="1">
        <f t="array" ref="AA383">IF(OR(ISBLANK(Z383),Z383=0),
    NA(),
    1 - IFERROR(
        (
            MAX(0, MIN(1,
            (Z383 -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0.46983919544544317</v>
      </c>
      <c r="AB383" s="2">
        <v>7</v>
      </c>
      <c r="AC383" s="3" cm="1">
        <f t="array" ref="AC383">IF(OR(ISBLANK(AB383),AB383=0),
    NA(),
    IFERROR(
        (
            MAX(0, MIN(1,
            (AB383 -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0.16554374911534717</v>
      </c>
      <c r="AD383" s="3">
        <v>0.18630819400000001</v>
      </c>
      <c r="AE383" s="3" cm="1">
        <f t="array" ref="AE383">IF(OR(ISBLANK(AD383),AD383=0),
    NA(),
    1 - IFERROR(
        (
            MAX(0, MIN(1,
            (AD383 -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0.78743647249266147</v>
      </c>
      <c r="AF383" s="3">
        <f xml:space="preserve">
$AG$1 * W383 +
$AH$1 * V383 +
$AI$1 * X383 +
$AJ$1 * Y383 +
$AK$1 * P383 +
$AL$1 * N383 +
$AM$1 * E383 +
$AN$1 * J383 +
$AO$1 * S383 +
$AP$1 * U383 +
$AQ$1 * AC383 +
$AR$1 * AA383 +
$AS$1 * AE383</f>
        <v>0.40782435046428145</v>
      </c>
    </row>
    <row r="384" spans="1:32" x14ac:dyDescent="0.25">
      <c r="A384" s="1" t="s">
        <v>38</v>
      </c>
      <c r="B384" s="2">
        <v>5586.6571430000004</v>
      </c>
      <c r="C384" s="2">
        <v>5563.6857140000002</v>
      </c>
      <c r="D384" s="3">
        <v>2.720667E-3</v>
      </c>
      <c r="E384" s="3" cm="1">
        <f t="array" ref="E384">IF(OR(ISBLANK(D384),D384=0),
    NA(),
    1 - IFERROR(
        (
            MAX(0, MIN(1,
            (D384 -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84" s="1" t="s">
        <v>27</v>
      </c>
      <c r="G384" s="2">
        <v>5586.6571430000004</v>
      </c>
      <c r="H384" s="2">
        <v>5563.6857140000002</v>
      </c>
      <c r="I384" s="3">
        <v>3.6438339999999999E-3</v>
      </c>
      <c r="J384" s="3" cm="1">
        <f t="array" ref="J384">IF(OR(ISBLANK(I384),I384=0),
    NA(),
    1 - IFERROR(
        (
            MAX(0, MIN(1,
            (I384 -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0.55813001835659537</v>
      </c>
      <c r="K384" s="1" t="s">
        <v>42</v>
      </c>
      <c r="L384" s="1" t="s">
        <v>43</v>
      </c>
      <c r="M384" s="2">
        <v>242.6</v>
      </c>
      <c r="N384" s="3" cm="1">
        <f t="array" ref="N384">IF(OR(ISBLANK(M384),M384=0),
    NA(),
    IFERROR(
        (
            (M384 -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0.51121448495327582</v>
      </c>
      <c r="O384" s="2">
        <v>1996.9142859999999</v>
      </c>
      <c r="P384" s="3" cm="1">
        <f t="array" ref="P384">IF(OR(ISBLANK(O384),O384=0),
    NA(),
    IFERROR(
        (
            (O384 -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0.63199162110726126</v>
      </c>
      <c r="Q384" s="3">
        <v>0.48518860000000003</v>
      </c>
      <c r="R384" s="3">
        <v>0.24160495300000001</v>
      </c>
      <c r="S384" s="3" cm="1">
        <f t="array" ref="S384">IF(OR(ISBLANK(R384),R384=0),
    NA(),
    1 - IFERROR(
        (
            MAX(0, MIN(1,
            (R384 -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0.35136543899257577</v>
      </c>
      <c r="T384" s="3">
        <v>2.6106800749999999</v>
      </c>
      <c r="U384" s="3" cm="1">
        <f t="array" ref="U384">IF(OR(ISBLANK(T384),T384=0),
    NA(),
    1 - IFERROR(
        (
            MAX(0, MIN(1,
            (T384 -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0.38076333666696072</v>
      </c>
      <c r="V384" s="3">
        <v>4.3809858E-2</v>
      </c>
      <c r="W384" s="3">
        <v>0.120324049</v>
      </c>
      <c r="X384" s="3">
        <v>4.4745546999999997E-2</v>
      </c>
      <c r="Y384" s="3">
        <v>6.419155E-2</v>
      </c>
      <c r="Z384" s="3">
        <v>1.2295252459999999</v>
      </c>
      <c r="AA384" s="3" cm="1">
        <f t="array" ref="AA384">IF(OR(ISBLANK(Z384),Z384=0),
    NA(),
    1 - IFERROR(
        (
            MAX(0, MIN(1,
            (Z384 -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0.39396611274251514</v>
      </c>
      <c r="AB384" s="2">
        <v>65</v>
      </c>
      <c r="AC384" s="3" cm="1">
        <f t="array" ref="AC384">IF(OR(ISBLANK(AB384),AB384=0),
    NA(),
    IFERROR(
        (
            MAX(0, MIN(1,
            (AB384 -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0.2657776954089951</v>
      </c>
      <c r="AD384" s="3">
        <v>0.49885447900000002</v>
      </c>
      <c r="AE384" s="3" cm="1">
        <f t="array" ref="AE384">IF(OR(ISBLANK(AD384),AD384=0),
    NA(),
    1 - IFERROR(
        (
            MAX(0, MIN(1,
            (AD384 -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0.72920782677065299</v>
      </c>
      <c r="AF384" s="3">
        <f xml:space="preserve">
$AG$1 * W384 +
$AH$1 * V384 +
$AI$1 * X384 +
$AJ$1 * Y384 +
$AK$1 * P384 +
$AL$1 * N384 +
$AM$1 * E384 +
$AN$1 * J384 +
$AO$1 * S384 +
$AP$1 * U384 +
$AQ$1 * AC384 +
$AR$1 * AA384 +
$AS$1 * AE384</f>
        <v>0.38192065925037566</v>
      </c>
    </row>
    <row r="385" spans="1:32" x14ac:dyDescent="0.25">
      <c r="A385" s="1" t="s">
        <v>38</v>
      </c>
      <c r="B385" s="2">
        <v>5586.6571430000004</v>
      </c>
      <c r="C385" s="2">
        <v>5563.6857140000002</v>
      </c>
      <c r="D385" s="3">
        <v>2.720667E-3</v>
      </c>
      <c r="E385" s="3" cm="1">
        <f t="array" ref="E385">IF(OR(ISBLANK(D385),D385=0),
    NA(),
    1 - IFERROR(
        (
            MAX(0, MIN(1,
            (D385 -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85" s="1" t="s">
        <v>27</v>
      </c>
      <c r="G385" s="2">
        <v>5586.6571430000004</v>
      </c>
      <c r="H385" s="2">
        <v>5563.6857140000002</v>
      </c>
      <c r="I385" s="3">
        <v>3.6438339999999999E-3</v>
      </c>
      <c r="J385" s="3" cm="1">
        <f t="array" ref="J385">IF(OR(ISBLANK(I385),I385=0),
    NA(),
    1 - IFERROR(
        (
            MAX(0, MIN(1,
            (I385 -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0.55813001835659537</v>
      </c>
      <c r="K385" s="1" t="s">
        <v>18</v>
      </c>
      <c r="L385" s="1" t="s">
        <v>19</v>
      </c>
      <c r="M385" s="2">
        <v>404.02857139999998</v>
      </c>
      <c r="N385" s="3" cm="1">
        <f t="array" ref="N385">IF(OR(ISBLANK(M385),M385=0),
    NA(),
    IFERROR(
        (
            (M385 -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0.5715830680056132</v>
      </c>
      <c r="O385" s="2">
        <v>2063.7142859999999</v>
      </c>
      <c r="P385" s="3" cm="1">
        <f t="array" ref="P385">IF(OR(ISBLANK(O385),O385=0),
    NA(),
    IFERROR(
        (
            (O385 -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0.63890609218660133</v>
      </c>
      <c r="Q385" s="3">
        <v>0.300432847</v>
      </c>
      <c r="R385" s="3">
        <v>0.14534316999999999</v>
      </c>
      <c r="S385" s="3" cm="1">
        <f t="array" ref="S385">IF(OR(ISBLANK(R385),R385=0),
    NA(),
    1 - IFERROR(
        (
            MAX(0, MIN(1,
            (R385 -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0.42025845222311697</v>
      </c>
      <c r="T385" s="3">
        <v>1.0150316260000001</v>
      </c>
      <c r="U385" s="3" cm="1">
        <f t="array" ref="U385">IF(OR(ISBLANK(T385),T385=0),
    NA(),
    1 - IFERROR(
        (
            MAX(0, MIN(1,
            (T385 -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0.48976983938995511</v>
      </c>
      <c r="V385" s="3">
        <v>7.2796708000000002E-2</v>
      </c>
      <c r="W385" s="3">
        <v>0.19221753</v>
      </c>
      <c r="X385" s="3">
        <v>7.4288900000000005E-2</v>
      </c>
      <c r="Y385" s="3">
        <v>0.105521948</v>
      </c>
      <c r="Z385" s="3">
        <v>2.729322265</v>
      </c>
      <c r="AA385" s="3" cm="1">
        <f t="array" ref="AA385">IF(OR(ISBLANK(Z385),Z385=0),
    NA(),
    1 - IFERROR(
        (
            MAX(0, MIN(1,
            (Z385 -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0.10249907791640989</v>
      </c>
      <c r="AB385" s="2">
        <v>3</v>
      </c>
      <c r="AC385" s="3" cm="1">
        <f t="array" ref="AC385">IF(OR(ISBLANK(AB385),AB385=0),
    NA(),
    IFERROR(
        (
            MAX(0, MIN(1,
            (AB385 -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0.13288884770449758</v>
      </c>
      <c r="AD385" s="3">
        <v>0.15188391800000001</v>
      </c>
      <c r="AE385" s="3" cm="1">
        <f t="array" ref="AE385">IF(OR(ISBLANK(AD385),AD385=0),
    NA(),
    1 - IFERROR(
        (
            MAX(0, MIN(1,
            (AD385 -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0.79982811701575041</v>
      </c>
      <c r="AF385" s="3">
        <f xml:space="preserve">
$AG$1 * W385 +
$AH$1 * V385 +
$AI$1 * X385 +
$AJ$1 * Y385 +
$AK$1 * P385 +
$AL$1 * N385 +
$AM$1 * E385 +
$AN$1 * J385 +
$AO$1 * S385 +
$AP$1 * U385 +
$AQ$1 * AC385 +
$AR$1 * AA385 +
$AS$1 * AE385</f>
        <v>0.38558211603632542</v>
      </c>
    </row>
    <row r="386" spans="1:32" x14ac:dyDescent="0.25">
      <c r="A386" s="1" t="s">
        <v>38</v>
      </c>
      <c r="B386" s="2">
        <v>5586.6571430000004</v>
      </c>
      <c r="C386" s="2">
        <v>5563.6857140000002</v>
      </c>
      <c r="D386" s="3">
        <v>2.720667E-3</v>
      </c>
      <c r="E386" s="3" cm="1">
        <f t="array" ref="E386">IF(OR(ISBLANK(D386),D386=0),
    NA(),
    1 - IFERROR(
        (
            MAX(0, MIN(1,
            (D386 -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86" s="1" t="s">
        <v>21</v>
      </c>
      <c r="G386" s="2">
        <v>5318.828571</v>
      </c>
      <c r="H386" s="2">
        <v>5297.1428569999998</v>
      </c>
      <c r="I386" s="3">
        <v>1.626125E-3</v>
      </c>
      <c r="J386" s="3" cm="1">
        <f t="array" ref="J386">IF(OR(ISBLANK(I386),I386=0),
    NA(),
    1 - IFERROR(
        (
            MAX(0, MIN(1,
            (I386 -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0.63565020283360885</v>
      </c>
      <c r="K386" s="1" t="s">
        <v>42</v>
      </c>
      <c r="L386" s="1" t="s">
        <v>19</v>
      </c>
      <c r="M386" s="2">
        <v>206.25714289999999</v>
      </c>
      <c r="N386" s="3" cm="1">
        <f t="array" ref="N386">IF(OR(ISBLANK(M386),M386=0),
    NA(),
    IFERROR(
        (
            (M386 -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0.49272125619913465</v>
      </c>
      <c r="O386" s="2">
        <v>1552.0285710000001</v>
      </c>
      <c r="P386" s="3" cm="1">
        <f t="array" ref="P386">IF(OR(ISBLANK(O386),O386=0),
    NA(),
    IFERROR(
        (
            (O386 -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0.58066131518922626</v>
      </c>
      <c r="Q386" s="3">
        <v>6.3844600000000001E-2</v>
      </c>
      <c r="R386" s="3">
        <v>4.2548091000000003E-2</v>
      </c>
      <c r="S386" s="3" cm="1">
        <f t="array" ref="S386">IF(OR(ISBLANK(R386),R386=0),
    NA(),
    1 - IFERROR(
        (
            MAX(0, MIN(1,
            (R386 -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0.58164026757155751</v>
      </c>
      <c r="T386" s="3">
        <v>0.48275315600000002</v>
      </c>
      <c r="U386" s="3" cm="1">
        <f t="array" ref="U386">IF(OR(ISBLANK(T386),T386=0),
    NA(),
    1 - IFERROR(
        (
            MAX(0, MIN(1,
            (T386 -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0.56406909465010246</v>
      </c>
      <c r="V386" s="3">
        <v>3.6314979999999997E-2</v>
      </c>
      <c r="W386" s="3">
        <v>0.119125728</v>
      </c>
      <c r="X386" s="3">
        <v>3.7252471000000002E-2</v>
      </c>
      <c r="Y386" s="3">
        <v>5.5301371000000002E-2</v>
      </c>
      <c r="Z386" s="3">
        <v>2.0221599270000001</v>
      </c>
      <c r="AA386" s="3" cm="1">
        <f t="array" ref="AA386">IF(OR(ISBLANK(Z386),Z386=0),
    NA(),
    1 - IFERROR(
        (
            MAX(0, MIN(1,
            (Z386 -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0.21954297687033697</v>
      </c>
      <c r="AB386" s="2">
        <v>30</v>
      </c>
      <c r="AC386" s="3" cm="1">
        <f t="array" ref="AC386">IF(OR(ISBLANK(AB386),AB386=0),
    NA(),
    IFERROR(
        (
            MAX(0, MIN(1,
            (AB386 -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0.22686219828693879</v>
      </c>
      <c r="AD386" s="3">
        <v>0.19036768700000001</v>
      </c>
      <c r="AE386" s="3" cm="1">
        <f t="array" ref="AE386">IF(OR(ISBLANK(AD386),AD386=0),
    NA(),
    1 - IFERROR(
        (
            MAX(0, MIN(1,
            (AD386 -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0.7861515419380527</v>
      </c>
      <c r="AF386" s="3">
        <f xml:space="preserve">
$AG$1 * W386 +
$AH$1 * V386 +
$AI$1 * X386 +
$AJ$1 * Y386 +
$AK$1 * P386 +
$AL$1 * N386 +
$AM$1 * E386 +
$AN$1 * J386 +
$AO$1 * S386 +
$AP$1 * U386 +
$AQ$1 * AC386 +
$AR$1 * AA386 +
$AS$1 * AE386</f>
        <v>0.40094745132389403</v>
      </c>
    </row>
    <row r="387" spans="1:32" x14ac:dyDescent="0.25">
      <c r="A387" s="1" t="s">
        <v>38</v>
      </c>
      <c r="B387" s="2">
        <v>5586.6571430000004</v>
      </c>
      <c r="C387" s="2">
        <v>5563.6857140000002</v>
      </c>
      <c r="D387" s="3">
        <v>2.720667E-3</v>
      </c>
      <c r="E387" s="3" cm="1">
        <f t="array" ref="E387">IF(OR(ISBLANK(D387),D387=0),
    NA(),
    1 - IFERROR(
        (
            MAX(0, MIN(1,
            (D387 -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87" s="1" t="s">
        <v>21</v>
      </c>
      <c r="G387" s="2">
        <v>5318.828571</v>
      </c>
      <c r="H387" s="2">
        <v>5297.1428569999998</v>
      </c>
      <c r="I387" s="3">
        <v>1.626125E-3</v>
      </c>
      <c r="J387" s="3" cm="1">
        <f t="array" ref="J387">IF(OR(ISBLANK(I387),I387=0),
    NA(),
    1 - IFERROR(
        (
            MAX(0, MIN(1,
            (I387 -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0.63565020283360885</v>
      </c>
      <c r="K387" s="1" t="s">
        <v>42</v>
      </c>
      <c r="L387" s="1" t="s">
        <v>43</v>
      </c>
      <c r="M387" s="2">
        <v>197.17142860000001</v>
      </c>
      <c r="N387" s="3" cm="1">
        <f t="array" ref="N387">IF(OR(ISBLANK(M387),M387=0),
    NA(),
    IFERROR(
        (
            (M387 -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0.48763363957700756</v>
      </c>
      <c r="O387" s="2">
        <v>1440.5714290000001</v>
      </c>
      <c r="P387" s="3" cm="1">
        <f t="array" ref="P387">IF(OR(ISBLANK(O387),O387=0),
    NA(),
    IFERROR(
        (
            (O387 -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0.56599547598860711</v>
      </c>
      <c r="Q387" s="3">
        <v>0.23998508199999999</v>
      </c>
      <c r="R387" s="3">
        <v>0.174321485</v>
      </c>
      <c r="S387" s="3" cm="1">
        <f t="array" ref="S387">IF(OR(ISBLANK(R387),R387=0),
    NA(),
    1 - IFERROR(
        (
            MAX(0, MIN(1,
            (R387 -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0.39607263269530713</v>
      </c>
      <c r="T387" s="3">
        <v>1.9260807339999999</v>
      </c>
      <c r="U387" s="3" cm="1">
        <f t="array" ref="U387">IF(OR(ISBLANK(T387),T387=0),
    NA(),
    1 - IFERROR(
        (
            MAX(0, MIN(1,
            (T387 -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0.41791728279527018</v>
      </c>
      <c r="V387" s="3">
        <v>3.4685470000000003E-2</v>
      </c>
      <c r="W387" s="3">
        <v>0.121848449</v>
      </c>
      <c r="X387" s="3">
        <v>3.5584246E-2</v>
      </c>
      <c r="Y387" s="3">
        <v>5.3602094000000003E-2</v>
      </c>
      <c r="Z387" s="3">
        <v>1.4543252529999999</v>
      </c>
      <c r="AA387" s="3" cm="1">
        <f t="array" ref="AA387">IF(OR(ISBLANK(Z387),Z387=0),
    NA(),
    1 - IFERROR(
        (
            MAX(0, MIN(1,
            (Z387 -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0.3373520270558541</v>
      </c>
      <c r="AB387" s="2">
        <v>54</v>
      </c>
      <c r="AC387" s="3" cm="1">
        <f t="array" ref="AC387">IF(OR(ISBLANK(AB387),AB387=0),
    NA(),
    IFERROR(
        (
            MAX(0, MIN(1,
            (AB387 -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0.25593973173594031</v>
      </c>
      <c r="AD387" s="3">
        <v>10.703668159999999</v>
      </c>
      <c r="AE387" s="3" cm="1">
        <f t="array" ref="AE387">IF(OR(ISBLANK(AD387),AD387=0),
    NA(),
    1 - IFERROR(
        (
            MAX(0, MIN(1,
            (AD387 -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0.48903981475206759</v>
      </c>
      <c r="AF387" s="3">
        <f xml:space="preserve">
$AG$1 * W387 +
$AH$1 * V387 +
$AI$1 * X387 +
$AJ$1 * Y387 +
$AK$1 * P387 +
$AL$1 * N387 +
$AM$1 * E387 +
$AN$1 * J387 +
$AO$1 * S387 +
$AP$1 * U387 +
$AQ$1 * AC387 +
$AR$1 * AA387 +
$AS$1 * AE387</f>
        <v>0.33010596782700863</v>
      </c>
    </row>
    <row r="388" spans="1:32" x14ac:dyDescent="0.25">
      <c r="A388" s="1" t="s">
        <v>38</v>
      </c>
      <c r="B388" s="2">
        <v>5586.6571430000004</v>
      </c>
      <c r="C388" s="2">
        <v>5563.6857140000002</v>
      </c>
      <c r="D388" s="3">
        <v>2.720667E-3</v>
      </c>
      <c r="E388" s="3" cm="1">
        <f t="array" ref="E388">IF(OR(ISBLANK(D388),D388=0),
    NA(),
    1 - IFERROR(
        (
            MAX(0, MIN(1,
            (D388 -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88" s="1" t="s">
        <v>21</v>
      </c>
      <c r="G388" s="2">
        <v>5318.828571</v>
      </c>
      <c r="H388" s="2">
        <v>5297.1428569999998</v>
      </c>
      <c r="I388" s="3">
        <v>1.626125E-3</v>
      </c>
      <c r="J388" s="3" cm="1">
        <f t="array" ref="J388">IF(OR(ISBLANK(I388),I388=0),
    NA(),
    1 - IFERROR(
        (
            MAX(0, MIN(1,
            (I388 -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0.63565020283360885</v>
      </c>
      <c r="K388" s="1" t="s">
        <v>18</v>
      </c>
      <c r="L388" s="1" t="s">
        <v>19</v>
      </c>
      <c r="M388" s="2">
        <v>464.3428571</v>
      </c>
      <c r="N388" s="3" cm="1">
        <f t="array" ref="N388">IF(OR(ISBLANK(M388),M388=0),
    NA(),
    IFERROR(
        (
            (M388 -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0.58878429082195261</v>
      </c>
      <c r="O388" s="2">
        <v>1483.8</v>
      </c>
      <c r="P388" s="3" cm="1">
        <f t="array" ref="P388">IF(OR(ISBLANK(O388),O388=0),
    NA(),
    IFERROR(
        (
            (O388 -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0.57178807001425624</v>
      </c>
      <c r="Q388" s="3">
        <v>9.2596566000000005E-2</v>
      </c>
      <c r="R388" s="3">
        <v>6.2733204000000001E-2</v>
      </c>
      <c r="S388" s="3" cm="1">
        <f t="array" ref="S388">IF(OR(ISBLANK(R388),R388=0),
    NA(),
    1 - IFERROR(
        (
            MAX(0, MIN(1,
            (R388 -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0.52908325136319567</v>
      </c>
      <c r="T388" s="3">
        <v>0.26240599399999998</v>
      </c>
      <c r="U388" s="3" cm="1">
        <f t="array" ref="U388">IF(OR(ISBLANK(T388),T388=0),
    NA(),
    1 - IFERROR(
        (
            MAX(0, MIN(1,
            (T388 -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0.61979504669380747</v>
      </c>
      <c r="V388" s="3">
        <v>8.3618559999999995E-2</v>
      </c>
      <c r="W388" s="3">
        <v>0.30525795100000003</v>
      </c>
      <c r="X388" s="3">
        <v>8.5511034E-2</v>
      </c>
      <c r="Y388" s="3">
        <v>0.13105809400000001</v>
      </c>
      <c r="Z388" s="3">
        <v>0.58860171999999999</v>
      </c>
      <c r="AA388" s="3" cm="1">
        <f t="array" ref="AA388">IF(OR(ISBLANK(Z388),Z388=0),
    NA(),
    1 - IFERROR(
        (
            MAX(0, MIN(1,
            (Z388 -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0.63228136091906673</v>
      </c>
      <c r="AB388" s="2">
        <v>1561</v>
      </c>
      <c r="AC388" s="3" cm="1">
        <f t="array" ref="AC388">IF(OR(ISBLANK(AB388),AB388=0),
    NA(),
    IFERROR(
        (
            MAX(0, MIN(1,
            (AB388 -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0.50339332923599478</v>
      </c>
      <c r="AD388" s="3">
        <v>102.7849701</v>
      </c>
      <c r="AE388" s="3" cm="1">
        <f t="array" ref="AE388">IF(OR(ISBLANK(AD388),AD388=0),
    NA(),
    1 - IFERROR(
        (
            MAX(0, MIN(1,
            (AD388 -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0.19599771563385215</v>
      </c>
      <c r="AF388" s="3">
        <f xml:space="preserve">
$AG$1 * W388 +
$AH$1 * V388 +
$AI$1 * X388 +
$AJ$1 * Y388 +
$AK$1 * P388 +
$AL$1 * N388 +
$AM$1 * E388 +
$AN$1 * J388 +
$AO$1 * S388 +
$AP$1 * U388 +
$AQ$1 * AC388 +
$AR$1 * AA388 +
$AS$1 * AE388</f>
        <v>0.39423634351837034</v>
      </c>
    </row>
    <row r="389" spans="1:32" x14ac:dyDescent="0.25">
      <c r="A389" s="1" t="s">
        <v>38</v>
      </c>
      <c r="B389" s="2">
        <v>5586.6571430000004</v>
      </c>
      <c r="C389" s="2">
        <v>5563.6857140000002</v>
      </c>
      <c r="D389" s="3">
        <v>2.720667E-3</v>
      </c>
      <c r="E389" s="3" cm="1">
        <f t="array" ref="E389">IF(OR(ISBLANK(D389),D389=0),
    NA(),
    1 - IFERROR(
        (
            MAX(0, MIN(1,
            (D389 -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89" s="1" t="s">
        <v>17</v>
      </c>
      <c r="G389" s="2">
        <v>5586.6571430000004</v>
      </c>
      <c r="H389" s="2">
        <v>5563.6857140000002</v>
      </c>
      <c r="I389" s="3">
        <v>6.2275719999999998E-3</v>
      </c>
      <c r="J389" s="3" cm="1">
        <f t="array" ref="J389">IF(OR(ISBLANK(I389),I389=0),
    NA(),
    1 - IFERROR(
        (
            MAX(0, MIN(1,
            (I389 -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0.50342723663682365</v>
      </c>
      <c r="K389" s="1" t="s">
        <v>18</v>
      </c>
      <c r="L389" s="1" t="s">
        <v>19</v>
      </c>
      <c r="M389" s="2">
        <v>1890.685714</v>
      </c>
      <c r="N389" s="3" cm="1">
        <f t="array" ref="N389">IF(OR(ISBLANK(M389),M389=0),
    NA(),
    IFERROR(
        (
            (M389 -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0.78669352596297115</v>
      </c>
      <c r="O389" s="2">
        <v>2272.6285710000002</v>
      </c>
      <c r="P389" s="3" cm="1">
        <f t="array" ref="P389">IF(OR(ISBLANK(O389),O389=0),
    NA(),
    IFERROR(
        (
            (O389 -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0.6594754200167684</v>
      </c>
      <c r="Q389" s="3">
        <v>0.115836277</v>
      </c>
      <c r="R389" s="3">
        <v>5.1499331000000002E-2</v>
      </c>
      <c r="S389" s="3" cm="1">
        <f t="array" ref="S389">IF(OR(ISBLANK(R389),R389=0),
    NA(),
    1 - IFERROR(
        (
            MAX(0, MIN(1,
            (R389 -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0.55524270442184376</v>
      </c>
      <c r="T389" s="3">
        <v>6.2818500999999999E-2</v>
      </c>
      <c r="U389" s="3" cm="1">
        <f t="array" ref="U389">IF(OR(ISBLANK(T389),T389=0),
    NA(),
    1 - IFERROR(
        (
            MAX(0, MIN(1,
            (T389 -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0.75507003302268205</v>
      </c>
      <c r="V389" s="3">
        <v>0.34048145499999999</v>
      </c>
      <c r="W389" s="3">
        <v>0.82801113999999998</v>
      </c>
      <c r="X389" s="3">
        <v>0.348182255</v>
      </c>
      <c r="Y389" s="3">
        <v>0.48105378900000001</v>
      </c>
      <c r="Z389" s="3">
        <v>0.80337805299999998</v>
      </c>
      <c r="AA389" s="3" cm="1">
        <f t="array" ref="AA389">IF(OR(ISBLANK(Z389),Z389=0),
    NA(),
    1 - IFERROR(
        (
            MAX(0, MIN(1,
            (Z389 -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0.53138164082589423</v>
      </c>
      <c r="AB389" s="2">
        <v>14974</v>
      </c>
      <c r="AC389" s="3" cm="1">
        <f t="array" ref="AC389">IF(OR(ISBLANK(AB389),AB389=0),
    NA(),
    IFERROR(
        (
            MAX(0, MIN(1,
            (AB389 -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0.79130571333222754</v>
      </c>
      <c r="AD389" s="3">
        <v>26.243839699999999</v>
      </c>
      <c r="AE389" s="3" cm="1">
        <f t="array" ref="AE389">IF(OR(ISBLANK(AD389),AD389=0),
    NA(),
    1 - IFERROR(
        (
            MAX(0, MIN(1,
            (AD389 -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0.38829147495073013</v>
      </c>
      <c r="AF389" s="3">
        <f xml:space="preserve">
$AG$1 * W389 +
$AH$1 * V389 +
$AI$1 * X389 +
$AJ$1 * Y389 +
$AK$1 * P389 +
$AL$1 * N389 +
$AM$1 * E389 +
$AN$1 * J389 +
$AO$1 * S389 +
$AP$1 * U389 +
$AQ$1 * AC389 +
$AR$1 * AA389 +
$AS$1 * AE389</f>
        <v>0.60672967312180881</v>
      </c>
    </row>
    <row r="390" spans="1:32" x14ac:dyDescent="0.25">
      <c r="A390" s="1" t="s">
        <v>38</v>
      </c>
      <c r="B390" s="2">
        <v>5586.6571430000004</v>
      </c>
      <c r="C390" s="2">
        <v>5563.6857140000002</v>
      </c>
      <c r="D390" s="3">
        <v>2.720667E-3</v>
      </c>
      <c r="E390" s="3" cm="1">
        <f t="array" ref="E390">IF(OR(ISBLANK(D390),D390=0),
    NA(),
    1 - IFERROR(
        (
            MAX(0, MIN(1,
            (D390 -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90" s="1" t="s">
        <v>17</v>
      </c>
      <c r="G390" s="2">
        <v>5586.6571430000004</v>
      </c>
      <c r="H390" s="2">
        <v>5563.6857140000002</v>
      </c>
      <c r="I390" s="3">
        <v>6.2275719999999998E-3</v>
      </c>
      <c r="J390" s="3" cm="1">
        <f t="array" ref="J390">IF(OR(ISBLANK(I390),I390=0),
    NA(),
    1 - IFERROR(
        (
            MAX(0, MIN(1,
            (I390 -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0.50342723663682365</v>
      </c>
      <c r="K390" s="1" t="s">
        <v>18</v>
      </c>
      <c r="L390" s="1" t="s">
        <v>43</v>
      </c>
      <c r="M390" s="2">
        <v>1676.685714</v>
      </c>
      <c r="N390" s="3" cm="1">
        <f t="array" ref="N390">IF(OR(ISBLANK(M390),M390=0),
    NA(),
    IFERROR(
        (
            (M390 -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0.76773917456107243</v>
      </c>
      <c r="O390" s="2">
        <v>2024.742857</v>
      </c>
      <c r="P390" s="3" cm="1">
        <f t="array" ref="P390">IF(OR(ISBLANK(O390),O390=0),
    NA(),
    IFERROR(
        (
            (O390 -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0.634893527391163</v>
      </c>
      <c r="Q390" s="3">
        <v>0.31869036699999997</v>
      </c>
      <c r="R390" s="3">
        <v>0.160828628</v>
      </c>
      <c r="S390" s="3" cm="1">
        <f t="array" ref="S390">IF(OR(ISBLANK(R390),R390=0),
    NA(),
    1 - IFERROR(
        (
            MAX(0, MIN(1,
            (R390 -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0.40684493439193181</v>
      </c>
      <c r="T390" s="3">
        <v>0.198492946</v>
      </c>
      <c r="U390" s="3" cm="1">
        <f t="array" ref="U390">IF(OR(ISBLANK(T390),T390=0),
    NA(),
    1 - IFERROR(
        (
            MAX(0, MIN(1,
            (T390 -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0.64443766094046895</v>
      </c>
      <c r="V390" s="3">
        <v>0.30219438700000001</v>
      </c>
      <c r="W390" s="3">
        <v>0.82222639200000003</v>
      </c>
      <c r="X390" s="3">
        <v>0.308976682</v>
      </c>
      <c r="Y390" s="3">
        <v>0.43991043800000001</v>
      </c>
      <c r="Z390" s="3">
        <v>0.76460512400000002</v>
      </c>
      <c r="AA390" s="3" cm="1">
        <f t="array" ref="AA390">IF(OR(ISBLANK(Z390),Z390=0),
    NA(),
    1 - IFERROR(
        (
            MAX(0, MIN(1,
            (Z390 -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0.54716009896199636</v>
      </c>
      <c r="AB390" s="2">
        <v>12956</v>
      </c>
      <c r="AC390" s="3" cm="1">
        <f t="array" ref="AC390">IF(OR(ISBLANK(AB390),AB390=0),
    NA(),
    IFERROR(
        (
            MAX(0, MIN(1,
            (AB390 -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0.76872325613305503</v>
      </c>
      <c r="AD390" s="3">
        <v>19.986851779999999</v>
      </c>
      <c r="AE390" s="3" cm="1">
        <f t="array" ref="AE390">IF(OR(ISBLANK(AD390),AD390=0),
    NA(),
    1 - IFERROR(
        (
            MAX(0, MIN(1,
            (AD390 -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0.42079506033900571</v>
      </c>
      <c r="AF390" s="3">
        <f xml:space="preserve">
$AG$1 * W390 +
$AH$1 * V390 +
$AI$1 * X390 +
$AJ$1 * Y390 +
$AK$1 * P390 +
$AL$1 * N390 +
$AM$1 * E390 +
$AN$1 * J390 +
$AO$1 * S390 +
$AP$1 * U390 +
$AQ$1 * AC390 +
$AR$1 * AA390 +
$AS$1 * AE390</f>
        <v>0.58230965611805863</v>
      </c>
    </row>
    <row r="391" spans="1:32" x14ac:dyDescent="0.25">
      <c r="A391" s="1" t="s">
        <v>38</v>
      </c>
      <c r="B391" s="2">
        <v>5586.6571430000004</v>
      </c>
      <c r="C391" s="2">
        <v>5563.6857140000002</v>
      </c>
      <c r="D391" s="3">
        <v>2.720667E-3</v>
      </c>
      <c r="E391" s="3" cm="1">
        <f t="array" ref="E391">IF(OR(ISBLANK(D391),D391=0),
    NA(),
    1 - IFERROR(
        (
            MAX(0, MIN(1,
            (D391 -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91" s="1" t="s">
        <v>31</v>
      </c>
      <c r="G391" s="2">
        <v>5586.6571430000004</v>
      </c>
      <c r="H391" s="2">
        <v>5563.6857140000002</v>
      </c>
      <c r="I391" s="3">
        <v>6.3226000000000005E-4</v>
      </c>
      <c r="J391" s="3" cm="1">
        <f t="array" ref="J391">IF(OR(ISBLANK(I391),I391=0),
    NA(),
    1 - IFERROR(
        (
            MAX(0, MIN(1,
            (I391 -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0.73584364943080216</v>
      </c>
      <c r="K391" s="1" t="s">
        <v>42</v>
      </c>
      <c r="L391" s="1" t="s">
        <v>19</v>
      </c>
      <c r="M391" s="2">
        <v>1561.257143</v>
      </c>
      <c r="N391" s="3" cm="1">
        <f t="array" ref="N391">IF(OR(ISBLANK(M391),M391=0),
    NA(),
    IFERROR(
        (
            (M391 -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0.75668421367394112</v>
      </c>
      <c r="O391" s="2">
        <v>2040.4285709999999</v>
      </c>
      <c r="P391" s="3" cm="1">
        <f t="array" ref="P391">IF(OR(ISBLANK(O391),O391=0),
    NA(),
    IFERROR(
        (
            (O391 -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0.63651565625834439</v>
      </c>
      <c r="Q391" s="3">
        <v>5.9625852999999999E-2</v>
      </c>
      <c r="R391" s="3">
        <v>2.9595079E-2</v>
      </c>
      <c r="S391" s="3" cm="1">
        <f t="array" ref="S391">IF(OR(ISBLANK(R391),R391=0),
    NA(),
    1 - IFERROR(
        (
            MAX(0, MIN(1,
            (R391 -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0.63844196038765588</v>
      </c>
      <c r="T391" s="3">
        <v>3.9944375999999997E-2</v>
      </c>
      <c r="U391" s="3" cm="1">
        <f t="array" ref="U391">IF(OR(ISBLANK(T391),T391=0),
    NA(),
    1 - IFERROR(
        (
            MAX(0, MIN(1,
            (T391 -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0.85160730350263725</v>
      </c>
      <c r="V391" s="3">
        <v>0.28155151499999997</v>
      </c>
      <c r="W391" s="3">
        <v>0.75845887099999998</v>
      </c>
      <c r="X391" s="3">
        <v>0.28788414899999998</v>
      </c>
      <c r="Y391" s="3">
        <v>0.409240096</v>
      </c>
      <c r="Z391" s="3">
        <v>0.68790491099999995</v>
      </c>
      <c r="AA391" s="3" cm="1">
        <f t="array" ref="AA391">IF(OR(ISBLANK(Z391),Z391=0),
    NA(),
    1 - IFERROR(
        (
            MAX(0, MIN(1,
            (Z391 -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0.5810741840754714</v>
      </c>
      <c r="AB391" s="2">
        <v>12020</v>
      </c>
      <c r="AC391" s="3" cm="1">
        <f t="array" ref="AC391">IF(OR(ISBLANK(AB391),AB391=0),
    NA(),
    IFERROR(
        (
            MAX(0, MIN(1,
            (AB391 -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0.75727950548038259</v>
      </c>
      <c r="AD391" s="3">
        <v>19.610809209999999</v>
      </c>
      <c r="AE391" s="3" cm="1">
        <f t="array" ref="AE391">IF(OR(ISBLANK(AD391),AD391=0),
    NA(),
    1 - IFERROR(
        (
            MAX(0, MIN(1,
            (AD391 -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0.42299709205743896</v>
      </c>
      <c r="AF391" s="3">
        <f xml:space="preserve">
$AG$1 * W391 +
$AH$1 * V391 +
$AI$1 * X391 +
$AJ$1 * Y391 +
$AK$1 * P391 +
$AL$1 * N391 +
$AM$1 * E391 +
$AN$1 * J391 +
$AO$1 * S391 +
$AP$1 * U391 +
$AQ$1 * AC391 +
$AR$1 * AA391 +
$AS$1 * AE391</f>
        <v>0.60716685625611222</v>
      </c>
    </row>
    <row r="392" spans="1:32" x14ac:dyDescent="0.25">
      <c r="A392" s="1" t="s">
        <v>38</v>
      </c>
      <c r="B392" s="2">
        <v>5586.6571430000004</v>
      </c>
      <c r="C392" s="2">
        <v>5563.6857140000002</v>
      </c>
      <c r="D392" s="3">
        <v>2.720667E-3</v>
      </c>
      <c r="E392" s="3" cm="1">
        <f t="array" ref="E392">IF(OR(ISBLANK(D392),D392=0),
    NA(),
    1 - IFERROR(
        (
            MAX(0, MIN(1,
            (D392 -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92" s="1" t="s">
        <v>31</v>
      </c>
      <c r="G392" s="2">
        <v>5586.6571430000004</v>
      </c>
      <c r="H392" s="2">
        <v>5563.6857140000002</v>
      </c>
      <c r="I392" s="3">
        <v>6.3226000000000005E-4</v>
      </c>
      <c r="J392" s="3" cm="1">
        <f t="array" ref="J392">IF(OR(ISBLANK(I392),I392=0),
    NA(),
    1 - IFERROR(
        (
            MAX(0, MIN(1,
            (I392 -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0.73584364943080216</v>
      </c>
      <c r="K392" s="1" t="s">
        <v>42</v>
      </c>
      <c r="L392" s="1" t="s">
        <v>43</v>
      </c>
      <c r="M392" s="2">
        <v>1416.4857139999999</v>
      </c>
      <c r="N392" s="3" cm="1">
        <f t="array" ref="N392">IF(OR(ISBLANK(M392),M392=0),
    NA(),
    IFERROR(
        (
            (M392 -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0.74183653587591103</v>
      </c>
      <c r="O392" s="2">
        <v>1848.7714289999999</v>
      </c>
      <c r="P392" s="3" cm="1">
        <f t="array" ref="P392">IF(OR(ISBLANK(O392),O392=0),
    NA(),
    IFERROR(
        (
            (O392 -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0.61599349957680272</v>
      </c>
      <c r="Q392" s="3">
        <v>0.219301621</v>
      </c>
      <c r="R392" s="3">
        <v>0.12115150299999999</v>
      </c>
      <c r="S392" s="3" cm="1">
        <f t="array" ref="S392">IF(OR(ISBLANK(R392),R392=0),
    NA(),
    1 - IFERROR(
        (
            MAX(0, MIN(1,
            (R392 -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0.44408533514944282</v>
      </c>
      <c r="T392" s="3">
        <v>0.16437700199999999</v>
      </c>
      <c r="U392" s="3" cm="1">
        <f t="array" ref="U392">IF(OR(ISBLANK(T392),T392=0),
    NA(),
    1 - IFERROR(
        (
            MAX(0, MIN(1,
            (T392 -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0.66102228846951783</v>
      </c>
      <c r="V392" s="3">
        <v>0.255487931</v>
      </c>
      <c r="W392" s="3">
        <v>0.75782935799999995</v>
      </c>
      <c r="X392" s="3">
        <v>0.26120899400000003</v>
      </c>
      <c r="Y392" s="3">
        <v>0.38044007800000001</v>
      </c>
      <c r="Z392" s="3">
        <v>0.67271103399999999</v>
      </c>
      <c r="AA392" s="3" cm="1">
        <f t="array" ref="AA392">IF(OR(ISBLANK(Z392),Z392=0),
    NA(),
    1 - IFERROR(
        (
            MAX(0, MIN(1,
            (Z392 -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0.58829890159315845</v>
      </c>
      <c r="AB392" s="2">
        <v>10685</v>
      </c>
      <c r="AC392" s="3" cm="1">
        <f t="array" ref="AC392">IF(OR(ISBLANK(AB392),AB392=0),
    NA(),
    IFERROR(
        (
            MAX(0, MIN(1,
            (AB392 -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0.73965519580362327</v>
      </c>
      <c r="AD392" s="3">
        <v>17.441682329999999</v>
      </c>
      <c r="AE392" s="3" cm="1">
        <f t="array" ref="AE392">IF(OR(ISBLANK(AD392),AD392=0),
    NA(),
    1 - IFERROR(
        (
            MAX(0, MIN(1,
            (AD392 -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0.43640522676819282</v>
      </c>
      <c r="AF392" s="3">
        <f xml:space="preserve">
$AG$1 * W392 +
$AH$1 * V392 +
$AI$1 * X392 +
$AJ$1 * Y392 +
$AK$1 * P392 +
$AL$1 * N392 +
$AM$1 * E392 +
$AN$1 * J392 +
$AO$1 * S392 +
$AP$1 * U392 +
$AQ$1 * AC392 +
$AR$1 * AA392 +
$AS$1 * AE392</f>
        <v>0.57272433600570571</v>
      </c>
    </row>
    <row r="393" spans="1:32" x14ac:dyDescent="0.25">
      <c r="A393" s="1" t="s">
        <v>38</v>
      </c>
      <c r="B393" s="2">
        <v>5586.6571430000004</v>
      </c>
      <c r="C393" s="2">
        <v>5563.6857140000002</v>
      </c>
      <c r="D393" s="3">
        <v>2.720667E-3</v>
      </c>
      <c r="E393" s="3" cm="1">
        <f t="array" ref="E393">IF(OR(ISBLANK(D393),D393=0),
    NA(),
    1 - IFERROR(
        (
            MAX(0, MIN(1,
            (D393 -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93" s="1" t="s">
        <v>31</v>
      </c>
      <c r="G393" s="2">
        <v>5586.6571430000004</v>
      </c>
      <c r="H393" s="2">
        <v>5563.6857140000002</v>
      </c>
      <c r="I393" s="3">
        <v>6.3226000000000005E-4</v>
      </c>
      <c r="J393" s="3" cm="1">
        <f t="array" ref="J393">IF(OR(ISBLANK(I393),I393=0),
    NA(),
    1 - IFERROR(
        (
            MAX(0, MIN(1,
            (I393 -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0.73584364943080216</v>
      </c>
      <c r="K393" s="1" t="s">
        <v>18</v>
      </c>
      <c r="L393" s="1" t="s">
        <v>19</v>
      </c>
      <c r="M393" s="2">
        <v>497.22857140000002</v>
      </c>
      <c r="N393" s="3" cm="1">
        <f t="array" ref="N393">IF(OR(ISBLANK(M393),M393=0),
    NA(),
    IFERROR(
        (
            (M393 -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0.5973763959811933</v>
      </c>
      <c r="O393" s="2">
        <v>1809.628571</v>
      </c>
      <c r="P393" s="3" cm="1">
        <f t="array" ref="P393">IF(OR(ISBLANK(O393),O393=0),
    NA(),
    IFERROR(
        (
            (O393 -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0.61160041889479033</v>
      </c>
      <c r="Q393" s="3">
        <v>9.1461922000000001E-2</v>
      </c>
      <c r="R393" s="3">
        <v>5.0558908999999999E-2</v>
      </c>
      <c r="S393" s="3" cm="1">
        <f t="array" ref="S393">IF(OR(ISBLANK(R393),R393=0),
    NA(),
    1 - IFERROR(
        (
            MAX(0, MIN(1,
            (R393 -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0.55773354591547053</v>
      </c>
      <c r="T393" s="3">
        <v>0.243179644</v>
      </c>
      <c r="U393" s="3" cm="1">
        <f t="array" ref="U393">IF(OR(ISBLANK(T393),T393=0),
    NA(),
    1 - IFERROR(
        (
            MAX(0, MIN(1,
            (T393 -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0.62654269864662726</v>
      </c>
      <c r="V393" s="3">
        <v>8.9573263E-2</v>
      </c>
      <c r="W393" s="3">
        <v>0.27084023899999998</v>
      </c>
      <c r="X393" s="3">
        <v>9.1659112000000001E-2</v>
      </c>
      <c r="Y393" s="3">
        <v>0.13448924000000001</v>
      </c>
      <c r="Z393" s="3">
        <v>0.61818054200000006</v>
      </c>
      <c r="AA393" s="3" cm="1">
        <f t="array" ref="AA393">IF(OR(ISBLANK(Z393),Z393=0),
    NA(),
    1 - IFERROR(
        (
            MAX(0, MIN(1,
            (Z393 -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0.61594738014654604</v>
      </c>
      <c r="AB393" s="2">
        <v>1558</v>
      </c>
      <c r="AC393" s="3" cm="1">
        <f t="array" ref="AC393">IF(OR(ISBLANK(AB393),AB393=0),
    NA(),
    IFERROR(
        (
            MAX(0, MIN(1,
            (AB393 -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0.50319956731204274</v>
      </c>
      <c r="AD393" s="3">
        <v>2.5110719869999998</v>
      </c>
      <c r="AE393" s="3" cm="1">
        <f t="array" ref="AE393">IF(OR(ISBLANK(AD393),AD393=0),
    NA(),
    1 - IFERROR(
        (
            MAX(0, MIN(1,
            (AD393 -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0.61892190298740368</v>
      </c>
      <c r="AF393" s="3">
        <f xml:space="preserve">
$AG$1 * W393 +
$AH$1 * V393 +
$AI$1 * X393 +
$AJ$1 * Y393 +
$AK$1 * P393 +
$AL$1 * N393 +
$AM$1 * E393 +
$AN$1 * J393 +
$AO$1 * S393 +
$AP$1 * U393 +
$AQ$1 * AC393 +
$AR$1 * AA393 +
$AS$1 * AE393</f>
        <v>0.48260611957732114</v>
      </c>
    </row>
    <row r="394" spans="1:32" x14ac:dyDescent="0.25">
      <c r="A394" s="1" t="s">
        <v>38</v>
      </c>
      <c r="B394" s="2">
        <v>5586.6571430000004</v>
      </c>
      <c r="C394" s="2">
        <v>5563.6857140000002</v>
      </c>
      <c r="D394" s="3">
        <v>2.720667E-3</v>
      </c>
      <c r="E394" s="3" cm="1">
        <f t="array" ref="E394">IF(OR(ISBLANK(D394),D394=0),
    NA(),
    1 - IFERROR(
        (
            MAX(0, MIN(1,
            (D394 -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94" s="1" t="s">
        <v>29</v>
      </c>
      <c r="G394" s="2">
        <v>5586.6571430000004</v>
      </c>
      <c r="H394" s="2">
        <v>5563.6857140000002</v>
      </c>
      <c r="I394" s="3">
        <v>5.6800495999999999E-2</v>
      </c>
      <c r="J394" s="3" cm="1">
        <f t="array" ref="J394">IF(OR(ISBLANK(I394),I394=0),
    NA(),
    1 - IFERROR(
        (
            MAX(0, MIN(1,
            (I394 -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0.21851764392993678</v>
      </c>
      <c r="K394" s="1" t="s">
        <v>18</v>
      </c>
      <c r="L394" s="1" t="s">
        <v>19</v>
      </c>
      <c r="M394" s="2">
        <v>1938.7142859999999</v>
      </c>
      <c r="N394" s="3" cm="1">
        <f t="array" ref="N394">IF(OR(ISBLANK(M394),M394=0),
    NA(),
    IFERROR(
        (
            (M394 -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0.79070624672372947</v>
      </c>
      <c r="O394" s="2">
        <v>2428.4285709999999</v>
      </c>
      <c r="P394" s="3" cm="1">
        <f t="array" ref="P394">IF(OR(ISBLANK(O394),O394=0),
    NA(),
    IFERROR(
        (
            (O394 -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0.67389339720576868</v>
      </c>
      <c r="Q394" s="3">
        <v>0.38365576200000001</v>
      </c>
      <c r="R394" s="3">
        <v>0.15896233400000001</v>
      </c>
      <c r="S394" s="3" cm="1">
        <f t="array" ref="S394">IF(OR(ISBLANK(R394),R394=0),
    NA(),
    1 - IFERROR(
        (
            MAX(0, MIN(1,
            (R394 -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0.40839815346534336</v>
      </c>
      <c r="T394" s="3">
        <v>0.201235528</v>
      </c>
      <c r="U394" s="3" cm="1">
        <f t="array" ref="U394">IF(OR(ISBLANK(T394),T394=0),
    NA(),
    1 - IFERROR(
        (
            MAX(0, MIN(1,
            (T394 -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0.64323134166415163</v>
      </c>
      <c r="V394" s="3">
        <v>0.34907579700000002</v>
      </c>
      <c r="W394" s="3">
        <v>0.79620433800000001</v>
      </c>
      <c r="X394" s="3">
        <v>0.356961156</v>
      </c>
      <c r="Y394" s="3">
        <v>0.48440912899999999</v>
      </c>
      <c r="Z394" s="3">
        <v>0.74571499600000002</v>
      </c>
      <c r="AA394" s="3" cm="1">
        <f t="array" ref="AA394">IF(OR(ISBLANK(Z394),Z394=0),
    NA(),
    1 - IFERROR(
        (
            MAX(0, MIN(1,
            (Z394 -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0.55515494388247766</v>
      </c>
      <c r="AB394" s="2">
        <v>15104</v>
      </c>
      <c r="AC394" s="3" cm="1">
        <f t="array" ref="AC394">IF(OR(ISBLANK(AB394),AB394=0),
    NA(),
    IFERROR(
        (
            MAX(0, MIN(1,
            (AB394 -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0.79267503590507116</v>
      </c>
      <c r="AD394" s="3">
        <v>24.901736809999999</v>
      </c>
      <c r="AE394" s="3" cm="1">
        <f t="array" ref="AE394">IF(OR(ISBLANK(AD394),AD394=0),
    NA(),
    1 - IFERROR(
        (
            MAX(0, MIN(1,
            (AD394 -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0.39469340977127276</v>
      </c>
      <c r="AF394" s="3">
        <f xml:space="preserve">
$AG$1 * W394 +
$AH$1 * V394 +
$AI$1 * X394 +
$AJ$1 * Y394 +
$AK$1 * P394 +
$AL$1 * N394 +
$AM$1 * E394 +
$AN$1 * J394 +
$AO$1 * S394 +
$AP$1 * U394 +
$AQ$1 * AC394 +
$AR$1 * AA394 +
$AS$1 * AE394</f>
        <v>0.58667261371681012</v>
      </c>
    </row>
    <row r="395" spans="1:32" x14ac:dyDescent="0.25">
      <c r="A395" s="1" t="s">
        <v>38</v>
      </c>
      <c r="B395" s="2">
        <v>5586.6571430000004</v>
      </c>
      <c r="C395" s="2">
        <v>5563.6857140000002</v>
      </c>
      <c r="D395" s="3">
        <v>2.720667E-3</v>
      </c>
      <c r="E395" s="3" cm="1">
        <f t="array" ref="E395">IF(OR(ISBLANK(D395),D395=0),
    NA(),
    1 - IFERROR(
        (
            MAX(0, MIN(1,
            (D395 -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0.63348431576219322</v>
      </c>
      <c r="F395" s="1" t="s">
        <v>29</v>
      </c>
      <c r="G395" s="2">
        <v>5586.6571430000004</v>
      </c>
      <c r="H395" s="2">
        <v>5563.6857140000002</v>
      </c>
      <c r="I395" s="3">
        <v>5.6800495999999999E-2</v>
      </c>
      <c r="J395" s="3" cm="1">
        <f t="array" ref="J395">IF(OR(ISBLANK(I395),I395=0),
    NA(),
    1 - IFERROR(
        (
            MAX(0, MIN(1,
            (I395 -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0.21851764392993678</v>
      </c>
      <c r="K395" s="1" t="s">
        <v>18</v>
      </c>
      <c r="L395" s="1" t="s">
        <v>43</v>
      </c>
      <c r="M395" s="2">
        <v>1771.057143</v>
      </c>
      <c r="N395" s="3" cm="1">
        <f t="array" ref="N395">IF(OR(ISBLANK(M395),M395=0),
    NA(),
    IFERROR(
        (
            (M395 -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0.77632658996594994</v>
      </c>
      <c r="O395" s="2">
        <v>2227.3428570000001</v>
      </c>
      <c r="P395" s="3" cm="1">
        <f t="array" ref="P395">IF(OR(ISBLANK(O395),O395=0),
    NA(),
    IFERROR(
        (
            (O395 -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0.65514357512913446</v>
      </c>
      <c r="Q395" s="3">
        <v>0.55881610999999998</v>
      </c>
      <c r="R395" s="3">
        <v>0.25305452499999997</v>
      </c>
      <c r="S395" s="3" cm="1">
        <f t="array" ref="S395">IF(OR(ISBLANK(R395),R395=0),
    NA(),
    1 - IFERROR(
        (
            MAX(0, MIN(1,
            (R395 -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0.34486804003348703</v>
      </c>
      <c r="T395" s="3">
        <v>0.32301604299999997</v>
      </c>
      <c r="U395" s="3" cm="1">
        <f t="array" ref="U395">IF(OR(ISBLANK(T395),T395=0),
    NA(),
    1 - IFERROR(
        (
            MAX(0, MIN(1,
            (T395 -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0.60117953763160337</v>
      </c>
      <c r="V395" s="3">
        <v>0.31918155100000001</v>
      </c>
      <c r="W395" s="3">
        <v>0.79192237499999996</v>
      </c>
      <c r="X395" s="3">
        <v>0.32635049100000002</v>
      </c>
      <c r="Y395" s="3">
        <v>0.45383995100000002</v>
      </c>
      <c r="Z395" s="3">
        <v>0.71233868499999997</v>
      </c>
      <c r="AA395" s="3" cm="1">
        <f t="array" ref="AA395">IF(OR(ISBLANK(Z395),Z395=0),
    NA(),
    1 - IFERROR(
        (
            MAX(0, MIN(1,
            (Z395 -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0.5698329594162006</v>
      </c>
      <c r="AB395" s="2">
        <v>13943</v>
      </c>
      <c r="AC395" s="3" cm="1">
        <f t="array" ref="AC395">IF(OR(ISBLANK(AB395),AB395=0),
    NA(),
    IFERROR(
        (
            MAX(0, MIN(1,
            (AB395 -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0.78009510392158099</v>
      </c>
      <c r="AD395" s="3">
        <v>23.15017319</v>
      </c>
      <c r="AE395" s="3" cm="1">
        <f t="array" ref="AE395">IF(OR(ISBLANK(AD395),AD395=0),
    NA(),
    1 - IFERROR(
        (
            MAX(0, MIN(1,
            (AD395 -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0.40347844247571607</v>
      </c>
      <c r="AF395" s="3">
        <f xml:space="preserve">
$AG$1 * W395 +
$AH$1 * V395 +
$AI$1 * X395 +
$AJ$1 * Y395 +
$AK$1 * P395 +
$AL$1 * N395 +
$AM$1 * E395 +
$AN$1 * J395 +
$AO$1 * S395 +
$AP$1 * U395 +
$AQ$1 * AC395 +
$AR$1 * AA395 +
$AS$1 * AE395</f>
        <v>0.5721666573390809</v>
      </c>
    </row>
    <row r="396" spans="1:32" x14ac:dyDescent="0.25">
      <c r="A396" s="1" t="s">
        <v>41</v>
      </c>
      <c r="B396" s="2">
        <v>3731.2</v>
      </c>
      <c r="C396" s="2">
        <v>3720.2</v>
      </c>
      <c r="D396" s="3">
        <v>6.6268034000000003E-2</v>
      </c>
      <c r="E396" s="3" cm="1">
        <f t="array" ref="E396">IF(OR(ISBLANK(D396),D396=0),
    NA(),
    1 - IFERROR(
        (
            MAX(0, MIN(1,
            (D396 -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396" s="1" t="s">
        <v>30</v>
      </c>
      <c r="G396" s="2">
        <v>3731.2</v>
      </c>
      <c r="H396" s="2">
        <v>3720.2</v>
      </c>
      <c r="I396" s="3">
        <v>1.4121229999999999E-3</v>
      </c>
      <c r="J396" s="3" cm="1">
        <f t="array" ref="J396">IF(OR(ISBLANK(I396),I396=0),
    NA(),
    1 - IFERROR(
        (
            MAX(0, MIN(1,
            (I396 -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0.6491636402250871</v>
      </c>
      <c r="K396" s="1" t="s">
        <v>42</v>
      </c>
      <c r="L396" s="1" t="s">
        <v>19</v>
      </c>
      <c r="M396" s="2">
        <v>723.48571430000004</v>
      </c>
      <c r="N396" s="3" cm="1">
        <f t="array" ref="N396">IF(OR(ISBLANK(M396),M396=0),
    NA(),
    IFERROR(
        (
            (M396 -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0.64616690816659916</v>
      </c>
      <c r="O396" s="2">
        <v>1165.171429</v>
      </c>
      <c r="P396" s="3" cm="1">
        <f t="array" ref="P396">IF(OR(ISBLANK(O396),O396=0),
    NA(),
    IFERROR(
        (
            (O396 -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0.5253525794393078</v>
      </c>
      <c r="Q396" s="3">
        <v>0.276426218</v>
      </c>
      <c r="R396" s="3">
        <v>0.23977728200000001</v>
      </c>
      <c r="S396" s="3" cm="1">
        <f t="array" ref="S396">IF(OR(ISBLANK(R396),R396=0),
    NA(),
    1 - IFERROR(
        (
            MAX(0, MIN(1,
            (R396 -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0.35242706236842924</v>
      </c>
      <c r="T396" s="3">
        <v>0.39217937899999999</v>
      </c>
      <c r="U396" s="3" cm="1">
        <f t="array" ref="U396">IF(OR(ISBLANK(T396),T396=0),
    NA(),
    1 - IFERROR(
        (
            MAX(0, MIN(1,
            (T396 -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0.58347320819523441</v>
      </c>
      <c r="V396" s="3">
        <v>0.19650020100000001</v>
      </c>
      <c r="W396" s="3">
        <v>0.61994075199999998</v>
      </c>
      <c r="X396" s="3">
        <v>0.20243457500000001</v>
      </c>
      <c r="Y396" s="3">
        <v>0.29768168</v>
      </c>
      <c r="Z396" s="3">
        <v>0.84774945700000004</v>
      </c>
      <c r="AA396" s="3" cm="1">
        <f t="array" ref="AA396">IF(OR(ISBLANK(Z396),Z396=0),
    NA(),
    1 - IFERROR(
        (
            MAX(0, MIN(1,
            (Z396 -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0.51425084347819694</v>
      </c>
      <c r="AB396" s="2">
        <v>4900</v>
      </c>
      <c r="AC396" s="3" cm="1">
        <f t="array" ref="AC396">IF(OR(ISBLANK(AB396),AB396=0),
    NA(),
    IFERROR(
        (
            MAX(0, MIN(1,
            (AB396 -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0.63285472122770392</v>
      </c>
      <c r="AD396" s="3">
        <v>9.1942471319999992</v>
      </c>
      <c r="AE396" s="3" cm="1">
        <f t="array" ref="AE396">IF(OR(ISBLANK(AD396),AD396=0),
    NA(),
    1 - IFERROR(
        (
            MAX(0, MIN(1,
            (AD396 -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0.50442207093938563</v>
      </c>
      <c r="AF396" s="3">
        <f xml:space="preserve">
$AG$1 * W396 +
$AH$1 * V396 +
$AI$1 * X396 +
$AJ$1 * Y396 +
$AK$1 * P396 +
$AL$1 * N396 +
$AM$1 * E396 +
$AN$1 * J396 +
$AO$1 * S396 +
$AP$1 * U396 +
$AQ$1 * AC396 +
$AR$1 * AA396 +
$AS$1 * AE396</f>
        <v>0.50758446429773452</v>
      </c>
    </row>
    <row r="397" spans="1:32" x14ac:dyDescent="0.25">
      <c r="A397" s="1" t="s">
        <v>41</v>
      </c>
      <c r="B397" s="2">
        <v>3731.2</v>
      </c>
      <c r="C397" s="2">
        <v>3720.2</v>
      </c>
      <c r="D397" s="3">
        <v>6.6268034000000003E-2</v>
      </c>
      <c r="E397" s="3" cm="1">
        <f t="array" ref="E397">IF(OR(ISBLANK(D397),D397=0),
    NA(),
    1 - IFERROR(
        (
            MAX(0, MIN(1,
            (D397 -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397" s="1" t="s">
        <v>30</v>
      </c>
      <c r="G397" s="2">
        <v>3731.2</v>
      </c>
      <c r="H397" s="2">
        <v>3720.2</v>
      </c>
      <c r="I397" s="3">
        <v>1.4121229999999999E-3</v>
      </c>
      <c r="J397" s="3" cm="1">
        <f t="array" ref="J397">IF(OR(ISBLANK(I397),I397=0),
    NA(),
    1 - IFERROR(
        (
            MAX(0, MIN(1,
            (I397 -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0.6491636402250871</v>
      </c>
      <c r="K397" s="1" t="s">
        <v>42</v>
      </c>
      <c r="L397" s="1" t="s">
        <v>43</v>
      </c>
      <c r="M397" s="2">
        <v>537.74285710000004</v>
      </c>
      <c r="N397" s="3" cm="1">
        <f t="array" ref="N397">IF(OR(ISBLANK(M397),M397=0),
    NA(),
    IFERROR(
        (
            (M397 -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0.60732458181857496</v>
      </c>
      <c r="O397" s="2">
        <v>855.02857140000003</v>
      </c>
      <c r="P397" s="3" cm="1">
        <f t="array" ref="P397">IF(OR(ISBLANK(O397),O397=0),
    NA(),
    IFERROR(
        (
            (O397 -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0.46846417925150957</v>
      </c>
      <c r="Q397" s="3">
        <v>0.36462206600000002</v>
      </c>
      <c r="R397" s="3">
        <v>0.43447337499999999</v>
      </c>
      <c r="S397" s="3" cm="1">
        <f t="array" ref="S397">IF(OR(ISBLANK(R397),R397=0),
    NA(),
    1 - IFERROR(
        (
            MAX(0, MIN(1,
            (R397 -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0.2655907487503506</v>
      </c>
      <c r="T397" s="3">
        <v>0.71409129000000005</v>
      </c>
      <c r="U397" s="3" cm="1">
        <f t="array" ref="U397">IF(OR(ISBLANK(T397),T397=0),
    NA(),
    1 - IFERROR(
        (
            MAX(0, MIN(1,
            (T397 -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0.52598838315660612</v>
      </c>
      <c r="V397" s="3">
        <v>0.14618445799999999</v>
      </c>
      <c r="W397" s="3">
        <v>0.62464989400000004</v>
      </c>
      <c r="X397" s="3">
        <v>0.15064487400000001</v>
      </c>
      <c r="Y397" s="3">
        <v>0.236165914</v>
      </c>
      <c r="Z397" s="3">
        <v>0.775195721</v>
      </c>
      <c r="AA397" s="3" cm="1">
        <f t="array" ref="AA397">IF(OR(ISBLANK(Z397),Z397=0),
    NA(),
    1 - IFERROR(
        (
            MAX(0, MIN(1,
            (Z397 -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0.54276901524070786</v>
      </c>
      <c r="AB397" s="2">
        <v>3572</v>
      </c>
      <c r="AC397" s="3" cm="1">
        <f t="array" ref="AC397">IF(OR(ISBLANK(AB397),AB397=0),
    NA(),
    IFERROR(
        (
            MAX(0, MIN(1,
            (AB397 -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0.59407394649611345</v>
      </c>
      <c r="AD397" s="3">
        <v>6.6126770539999997</v>
      </c>
      <c r="AE397" s="3" cm="1">
        <f t="array" ref="AE397">IF(OR(ISBLANK(AD397),AD397=0),
    NA(),
    1 - IFERROR(
        (
            MAX(0, MIN(1,
            (AD397 -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0.53624877305754093</v>
      </c>
      <c r="AF397" s="3">
        <f xml:space="preserve">
$AG$1 * W397 +
$AH$1 * V397 +
$AI$1 * X397 +
$AJ$1 * Y397 +
$AK$1 * P397 +
$AL$1 * N397 +
$AM$1 * E397 +
$AN$1 * J397 +
$AO$1 * S397 +
$AP$1 * U397 +
$AQ$1 * AC397 +
$AR$1 * AA397 +
$AS$1 * AE397</f>
        <v>0.48285349283415074</v>
      </c>
    </row>
    <row r="398" spans="1:32" x14ac:dyDescent="0.25">
      <c r="A398" s="1" t="s">
        <v>41</v>
      </c>
      <c r="B398" s="2">
        <v>3731.2</v>
      </c>
      <c r="C398" s="2">
        <v>3720.2</v>
      </c>
      <c r="D398" s="3">
        <v>6.6268034000000003E-2</v>
      </c>
      <c r="E398" s="3" cm="1">
        <f t="array" ref="E398">IF(OR(ISBLANK(D398),D398=0),
    NA(),
    1 - IFERROR(
        (
            MAX(0, MIN(1,
            (D398 -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398" s="1" t="s">
        <v>30</v>
      </c>
      <c r="G398" s="2">
        <v>3731.2</v>
      </c>
      <c r="H398" s="2">
        <v>3720.2</v>
      </c>
      <c r="I398" s="3">
        <v>1.4121229999999999E-3</v>
      </c>
      <c r="J398" s="3" cm="1">
        <f t="array" ref="J398">IF(OR(ISBLANK(I398),I398=0),
    NA(),
    1 - IFERROR(
        (
            MAX(0, MIN(1,
            (I398 -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0.6491636402250871</v>
      </c>
      <c r="K398" s="1" t="s">
        <v>18</v>
      </c>
      <c r="L398" s="1" t="s">
        <v>19</v>
      </c>
      <c r="M398" s="2">
        <v>348.3428571</v>
      </c>
      <c r="N398" s="3" cm="1">
        <f t="array" ref="N398">IF(OR(ISBLANK(M398),M398=0),
    NA(),
    IFERROR(
        (
            (M398 -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0.55362307521236942</v>
      </c>
      <c r="O398" s="2">
        <v>1087.5142860000001</v>
      </c>
      <c r="P398" s="3" cm="1">
        <f t="array" ref="P398">IF(OR(ISBLANK(O398),O398=0),
    NA(),
    IFERROR(
        (
            (O398 -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0.51245664018252668</v>
      </c>
      <c r="Q398" s="3">
        <v>0.32679143300000002</v>
      </c>
      <c r="R398" s="3">
        <v>0.30201814300000002</v>
      </c>
      <c r="S398" s="3" cm="1">
        <f t="array" ref="S398">IF(OR(ISBLANK(R398),R398=0),
    NA(),
    1 - IFERROR(
        (
            MAX(0, MIN(1,
            (R398 -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0.31964613883574522</v>
      </c>
      <c r="T398" s="3">
        <v>1.063364145</v>
      </c>
      <c r="U398" s="3" cm="1">
        <f t="array" ref="U398">IF(OR(ISBLANK(T398),T398=0),
    NA(),
    1 - IFERROR(
        (
            MAX(0, MIN(1,
            (T398 -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0.48481921586874399</v>
      </c>
      <c r="V398" s="3">
        <v>9.4838309999999995E-2</v>
      </c>
      <c r="W398" s="3">
        <v>0.319152459</v>
      </c>
      <c r="X398" s="3">
        <v>9.7656800000000002E-2</v>
      </c>
      <c r="Y398" s="3">
        <v>0.14609871799999999</v>
      </c>
      <c r="Z398" s="3">
        <v>0.70578398099999995</v>
      </c>
      <c r="AA398" s="3" cm="1">
        <f t="array" ref="AA398">IF(OR(ISBLANK(Z398),Z398=0),
    NA(),
    1 - IFERROR(
        (
            MAX(0, MIN(1,
            (Z398 -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0.57280511481556728</v>
      </c>
      <c r="AB398" s="2">
        <v>1335</v>
      </c>
      <c r="AC398" s="3" cm="1">
        <f t="array" ref="AC398">IF(OR(ISBLANK(AB398),AB398=0),
    NA(),
    IFERROR(
        (
            MAX(0, MIN(1,
            (AB398 -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0.4878807720543224</v>
      </c>
      <c r="AD398" s="3">
        <v>102.4242754</v>
      </c>
      <c r="AE398" s="3" cm="1">
        <f t="array" ref="AE398">IF(OR(ISBLANK(AD398),AD398=0),
    NA(),
    1 - IFERROR(
        (
            MAX(0, MIN(1,
            (AD398 -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0.19656308828585245</v>
      </c>
      <c r="AF398" s="3">
        <f xml:space="preserve">
$AG$1 * W398 +
$AH$1 * V398 +
$AI$1 * X398 +
$AJ$1 * Y398 +
$AK$1 * P398 +
$AL$1 * N398 +
$AM$1 * E398 +
$AN$1 * J398 +
$AO$1 * S398 +
$AP$1 * U398 +
$AQ$1 * AC398 +
$AR$1 * AA398 +
$AS$1 * AE398</f>
        <v>0.35766451343213729</v>
      </c>
    </row>
    <row r="399" spans="1:32" x14ac:dyDescent="0.25">
      <c r="A399" s="1" t="s">
        <v>41</v>
      </c>
      <c r="B399" s="2">
        <v>3731.2</v>
      </c>
      <c r="C399" s="2">
        <v>3720.2</v>
      </c>
      <c r="D399" s="3">
        <v>6.6268034000000003E-2</v>
      </c>
      <c r="E399" s="3" cm="1">
        <f t="array" ref="E399">IF(OR(ISBLANK(D399),D399=0),
    NA(),
    1 - IFERROR(
        (
            MAX(0, MIN(1,
            (D399 -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399" s="1" t="s">
        <v>32</v>
      </c>
      <c r="G399" s="2">
        <v>3731.2</v>
      </c>
      <c r="H399" s="2">
        <v>3720.2</v>
      </c>
      <c r="I399" s="3">
        <v>8.8976209999999997E-3</v>
      </c>
      <c r="J399" s="3" cm="1">
        <f t="array" ref="J399">IF(OR(ISBLANK(I399),I399=0),
    NA(),
    1 - IFERROR(
        (
            MAX(0, MIN(1,
            (I399 -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0.46461421226077992</v>
      </c>
      <c r="K399" s="1" t="s">
        <v>42</v>
      </c>
      <c r="L399" s="1" t="s">
        <v>19</v>
      </c>
      <c r="M399" s="2">
        <v>606.05714290000003</v>
      </c>
      <c r="N399" s="3" cm="1">
        <f t="array" ref="N399">IF(OR(ISBLANK(M399),M399=0),
    NA(),
    IFERROR(
        (
            (M399 -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0.62275419929750497</v>
      </c>
      <c r="O399" s="2">
        <v>1115.5999999999999</v>
      </c>
      <c r="P399" s="3" cm="1">
        <f t="array" ref="P399">IF(OR(ISBLANK(O399),O399=0),
    NA(),
    IFERROR(
        (
            (O399 -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0.51720749261324317</v>
      </c>
      <c r="Q399" s="3">
        <v>0.30295181700000001</v>
      </c>
      <c r="R399" s="3">
        <v>0.27368512</v>
      </c>
      <c r="S399" s="3" cm="1">
        <f t="array" ref="S399">IF(OR(ISBLANK(R399),R399=0),
    NA(),
    1 - IFERROR(
        (
            MAX(0, MIN(1,
            (R399 -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0.33377276422807511</v>
      </c>
      <c r="T399" s="3">
        <v>0.51633226700000001</v>
      </c>
      <c r="U399" s="3" cm="1">
        <f t="array" ref="U399">IF(OR(ISBLANK(T399),T399=0),
    NA(),
    1 - IFERROR(
        (
            MAX(0, MIN(1,
            (T399 -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0.55767797026066757</v>
      </c>
      <c r="V399" s="3">
        <v>0.16469921100000001</v>
      </c>
      <c r="W399" s="3">
        <v>0.541349631</v>
      </c>
      <c r="X399" s="3">
        <v>0.169636234</v>
      </c>
      <c r="Y399" s="3">
        <v>0.25203590199999998</v>
      </c>
      <c r="Z399" s="3">
        <v>0.82896287800000001</v>
      </c>
      <c r="AA399" s="3" cm="1">
        <f t="array" ref="AA399">IF(OR(ISBLANK(Z399),Z399=0),
    NA(),
    1 - IFERROR(
        (
            MAX(0, MIN(1,
            (Z399 -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0.52139174532100352</v>
      </c>
      <c r="AB399" s="2">
        <v>3986</v>
      </c>
      <c r="AC399" s="3" cm="1">
        <f t="array" ref="AC399">IF(OR(ISBLANK(AB399),AB399=0),
    NA(),
    IFERROR(
        (
            MAX(0, MIN(1,
            (AB399 -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0.60725094822702819</v>
      </c>
      <c r="AD399" s="3">
        <v>8.2264314970000001</v>
      </c>
      <c r="AE399" s="3" cm="1">
        <f t="array" ref="AE399">IF(OR(ISBLANK(AD399),AD399=0),
    NA(),
    1 - IFERROR(
        (
            MAX(0, MIN(1,
            (AD399 -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0.51539145921752971</v>
      </c>
      <c r="AF399" s="3">
        <f xml:space="preserve">
$AG$1 * W399 +
$AH$1 * V399 +
$AI$1 * X399 +
$AJ$1 * Y399 +
$AK$1 * P399 +
$AL$1 * N399 +
$AM$1 * E399 +
$AN$1 * J399 +
$AO$1 * S399 +
$AP$1 * U399 +
$AQ$1 * AC399 +
$AR$1 * AA399 +
$AS$1 * AE399</f>
        <v>0.4835483063753202</v>
      </c>
    </row>
    <row r="400" spans="1:32" x14ac:dyDescent="0.25">
      <c r="A400" s="1" t="s">
        <v>41</v>
      </c>
      <c r="B400" s="2">
        <v>3731.2</v>
      </c>
      <c r="C400" s="2">
        <v>3720.2</v>
      </c>
      <c r="D400" s="3">
        <v>6.6268034000000003E-2</v>
      </c>
      <c r="E400" s="3" cm="1">
        <f t="array" ref="E400">IF(OR(ISBLANK(D400),D400=0),
    NA(),
    1 - IFERROR(
        (
            MAX(0, MIN(1,
            (D400 -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400" s="1" t="s">
        <v>32</v>
      </c>
      <c r="G400" s="2">
        <v>3731.2</v>
      </c>
      <c r="H400" s="2">
        <v>3720.2</v>
      </c>
      <c r="I400" s="3">
        <v>8.8976209999999997E-3</v>
      </c>
      <c r="J400" s="3" cm="1">
        <f t="array" ref="J400">IF(OR(ISBLANK(I400),I400=0),
    NA(),
    1 - IFERROR(
        (
            MAX(0, MIN(1,
            (I400 -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0.46461421226077992</v>
      </c>
      <c r="K400" s="1" t="s">
        <v>42</v>
      </c>
      <c r="L400" s="1" t="s">
        <v>43</v>
      </c>
      <c r="M400" s="2">
        <v>553.25714289999996</v>
      </c>
      <c r="N400" s="3" cm="1">
        <f t="array" ref="N400">IF(OR(ISBLANK(M400),M400=0),
    NA(),
    IFERROR(
        (
            (M400 -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0.61096734168201794</v>
      </c>
      <c r="O400" s="2">
        <v>1024.9142859999999</v>
      </c>
      <c r="P400" s="3" cm="1">
        <f t="array" ref="P400">IF(OR(ISBLANK(O400),O400=0),
    NA(),
    IFERROR(
        (
            (O400 -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0.50148085110237539</v>
      </c>
      <c r="Q400" s="3">
        <v>0.40095690699999997</v>
      </c>
      <c r="R400" s="3">
        <v>0.39372782899999997</v>
      </c>
      <c r="S400" s="3" cm="1">
        <f t="array" ref="S400">IF(OR(ISBLANK(R400),R400=0),
    NA(),
    1 - IFERROR(
        (
            MAX(0, MIN(1,
            (R400 -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0.28054138593170375</v>
      </c>
      <c r="T400" s="3">
        <v>0.75367648499999995</v>
      </c>
      <c r="U400" s="3" cm="1">
        <f t="array" ref="U400">IF(OR(ISBLANK(T400),T400=0),
    NA(),
    1 - IFERROR(
        (
            MAX(0, MIN(1,
            (T400 -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0.52056400638655975</v>
      </c>
      <c r="V400" s="3">
        <v>0.15033723700000001</v>
      </c>
      <c r="W400" s="3">
        <v>0.53691520999999998</v>
      </c>
      <c r="X400" s="3">
        <v>0.15484109300000001</v>
      </c>
      <c r="Y400" s="3">
        <v>0.234390919</v>
      </c>
      <c r="Z400" s="3">
        <v>0.80095079199999997</v>
      </c>
      <c r="AA400" s="3" cm="1">
        <f t="array" ref="AA400">IF(OR(ISBLANK(Z400),Z400=0),
    NA(),
    1 - IFERROR(
        (
            MAX(0, MIN(1,
            (Z400 -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0.53234608823095575</v>
      </c>
      <c r="AB400" s="2">
        <v>3669</v>
      </c>
      <c r="AC400" s="3" cm="1">
        <f t="array" ref="AC400">IF(OR(ISBLANK(AB400),AB400=0),
    NA(),
    IFERROR(
        (
            MAX(0, MIN(1,
            (AB400 -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0.59726683767980726</v>
      </c>
      <c r="AD400" s="3">
        <v>6.7314467579999997</v>
      </c>
      <c r="AE400" s="3" cm="1">
        <f t="array" ref="AE400">IF(OR(ISBLANK(AD400),AD400=0),
    NA(),
    1 - IFERROR(
        (
            MAX(0, MIN(1,
            (AD400 -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0.53458131208279858</v>
      </c>
      <c r="AF400" s="3">
        <f xml:space="preserve">
$AG$1 * W400 +
$AH$1 * V400 +
$AI$1 * X400 +
$AJ$1 * Y400 +
$AK$1 * P400 +
$AL$1 * N400 +
$AM$1 * E400 +
$AN$1 * J400 +
$AO$1 * S400 +
$AP$1 * U400 +
$AQ$1 * AC400 +
$AR$1 * AA400 +
$AS$1 * AE400</f>
        <v>0.47524918729828702</v>
      </c>
    </row>
    <row r="401" spans="1:32" x14ac:dyDescent="0.25">
      <c r="A401" s="1" t="s">
        <v>41</v>
      </c>
      <c r="B401" s="2">
        <v>3731.2</v>
      </c>
      <c r="C401" s="2">
        <v>3720.2</v>
      </c>
      <c r="D401" s="3">
        <v>6.6268034000000003E-2</v>
      </c>
      <c r="E401" s="3" cm="1">
        <f t="array" ref="E401">IF(OR(ISBLANK(D401),D401=0),
    NA(),
    1 - IFERROR(
        (
            MAX(0, MIN(1,
            (D401 -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401" s="1" t="s">
        <v>32</v>
      </c>
      <c r="G401" s="2">
        <v>3731.2</v>
      </c>
      <c r="H401" s="2">
        <v>3720.2</v>
      </c>
      <c r="I401" s="3">
        <v>8.8976209999999997E-3</v>
      </c>
      <c r="J401" s="3" cm="1">
        <f t="array" ref="J401">IF(OR(ISBLANK(I401),I401=0),
    NA(),
    1 - IFERROR(
        (
            MAX(0, MIN(1,
            (I401 -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0.46461421226077992</v>
      </c>
      <c r="K401" s="1" t="s">
        <v>18</v>
      </c>
      <c r="L401" s="1" t="s">
        <v>19</v>
      </c>
      <c r="M401" s="2">
        <v>184.0571429</v>
      </c>
      <c r="N401" s="3" cm="1">
        <f t="array" ref="N401">IF(OR(ISBLANK(M401),M401=0),
    NA(),
    IFERROR(
        (
            (M401 -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0.47989350699316907</v>
      </c>
      <c r="O401" s="2">
        <v>1140.4000000000001</v>
      </c>
      <c r="P401" s="3" cm="1">
        <f t="array" ref="P401">IF(OR(ISBLANK(O401),O401=0),
    NA(),
    IFERROR(
        (
            (O401 -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0.52131949988026949</v>
      </c>
      <c r="Q401" s="3">
        <v>0.31186567399999998</v>
      </c>
      <c r="R401" s="3">
        <v>0.27495040500000001</v>
      </c>
      <c r="S401" s="3" cm="1">
        <f t="array" ref="S401">IF(OR(ISBLANK(R401),R401=0),
    NA(),
    1 - IFERROR(
        (
            MAX(0, MIN(1,
            (R401 -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0.33311587282159416</v>
      </c>
      <c r="T401" s="3">
        <v>2.2997206270000001</v>
      </c>
      <c r="U401" s="3" cm="1">
        <f t="array" ref="U401">IF(OR(ISBLANK(T401),T401=0),
    NA(),
    1 - IFERROR(
        (
            MAX(0, MIN(1,
            (T401 -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0.39651329165089977</v>
      </c>
      <c r="V401" s="3">
        <v>5.0053383E-2</v>
      </c>
      <c r="W401" s="3">
        <v>0.161437997</v>
      </c>
      <c r="X401" s="3">
        <v>5.1484307999999999E-2</v>
      </c>
      <c r="Y401" s="3">
        <v>7.6369474000000007E-2</v>
      </c>
      <c r="Z401" s="3">
        <v>0.58139537299999999</v>
      </c>
      <c r="AA401" s="3" cm="1">
        <f t="array" ref="AA401">IF(OR(ISBLANK(Z401),Z401=0),
    NA(),
    1 - IFERROR(
        (
            MAX(0, MIN(1,
            (Z401 -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0.63642942100666577</v>
      </c>
      <c r="AB401" s="2">
        <v>206</v>
      </c>
      <c r="AC401" s="3" cm="1">
        <f t="array" ref="AC401">IF(OR(ISBLANK(AB401),AB401=0),
    NA(),
    IFERROR(
        (
            MAX(0, MIN(1,
            (AB401 -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0.33545425788217104</v>
      </c>
      <c r="AD401" s="3">
        <v>36.544512089999998</v>
      </c>
      <c r="AE401" s="3" cm="1">
        <f t="array" ref="AE401">IF(OR(ISBLANK(AD401),AD401=0),
    NA(),
    1 - IFERROR(
        (
            MAX(0, MIN(1,
            (AD401 -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0.34633746653416631</v>
      </c>
      <c r="AF401" s="3">
        <f xml:space="preserve">
$AG$1 * W401 +
$AH$1 * V401 +
$AI$1 * X401 +
$AJ$1 * Y401 +
$AK$1 * P401 +
$AL$1 * N401 +
$AM$1 * E401 +
$AN$1 * J401 +
$AO$1 * S401 +
$AP$1 * U401 +
$AQ$1 * AC401 +
$AR$1 * AA401 +
$AS$1 * AE401</f>
        <v>0.3211513500243004</v>
      </c>
    </row>
    <row r="402" spans="1:32" x14ac:dyDescent="0.25">
      <c r="A402" s="1" t="s">
        <v>41</v>
      </c>
      <c r="B402" s="2">
        <v>3731.2</v>
      </c>
      <c r="C402" s="2">
        <v>3720.2</v>
      </c>
      <c r="D402" s="3">
        <v>6.6268034000000003E-2</v>
      </c>
      <c r="E402" s="3" cm="1">
        <f t="array" ref="E402">IF(OR(ISBLANK(D402),D402=0),
    NA(),
    1 - IFERROR(
        (
            MAX(0, MIN(1,
            (D402 -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402" s="1" t="s">
        <v>26</v>
      </c>
      <c r="G402" s="2">
        <v>3128.7142859999999</v>
      </c>
      <c r="H402" s="2">
        <v>3115.3714289999998</v>
      </c>
      <c r="I402" s="3">
        <v>2.1948459999999999E-3</v>
      </c>
      <c r="J402" s="3" cm="1">
        <f t="array" ref="J402">IF(OR(ISBLANK(I402),I402=0),
    NA(),
    1 - IFERROR(
        (
            MAX(0, MIN(1,
            (I402 -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0.60713212396409777</v>
      </c>
      <c r="K402" s="1" t="s">
        <v>42</v>
      </c>
      <c r="L402" s="1" t="s">
        <v>19</v>
      </c>
      <c r="M402" s="2">
        <v>30.6</v>
      </c>
      <c r="N402" s="3" cm="1">
        <f t="array" ref="N402">IF(OR(ISBLANK(M402),M402=0),
    NA(),
    IFERROR(
        (
            (M402 -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0.23021011342825767</v>
      </c>
      <c r="O402" s="2">
        <v>910.08571429999995</v>
      </c>
      <c r="P402" s="3" cm="1">
        <f t="array" ref="P402">IF(OR(ISBLANK(O402),O402=0),
    NA(),
    IFERROR(
        (
            (O402 -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0.47975120041455249</v>
      </c>
      <c r="Q402" s="3">
        <v>0.269005202</v>
      </c>
      <c r="R402" s="3">
        <v>0.29989564600000002</v>
      </c>
      <c r="S402" s="3" cm="1">
        <f t="array" ref="S402">IF(OR(ISBLANK(R402),R402=0),
    NA(),
    1 - IFERROR(
        (
            MAX(0, MIN(1,
            (R402 -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0.32066439916430767</v>
      </c>
      <c r="T402" s="3">
        <v>8.9878572089999995</v>
      </c>
      <c r="U402" s="3" cm="1">
        <f t="array" ref="U402">IF(OR(ISBLANK(T402),T402=0),
    NA(),
    1 - IFERROR(
        (
            MAX(0, MIN(1,
            (T402 -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0.2054145838513568</v>
      </c>
      <c r="V402" s="3">
        <v>8.2547450000000008E-3</v>
      </c>
      <c r="W402" s="3">
        <v>3.3740195000000001E-2</v>
      </c>
      <c r="X402" s="3">
        <v>8.5206329999999997E-3</v>
      </c>
      <c r="Y402" s="3">
        <v>1.3234888E-2</v>
      </c>
      <c r="Z402" s="3">
        <v>1.095997356</v>
      </c>
      <c r="AA402" s="3" cm="1">
        <f t="array" ref="AA402">IF(OR(ISBLANK(Z402),Z402=0),
    NA(),
    1 - IFERROR(
        (
            MAX(0, MIN(1,
            (Z402 -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0.43173308513214803</v>
      </c>
      <c r="AB402" s="2">
        <v>6</v>
      </c>
      <c r="AC402" s="3" cm="1">
        <f t="array" ref="AC402">IF(OR(ISBLANK(AB402),AB402=0),
    NA(),
    IFERROR(
        (
            MAX(0, MIN(1,
            (AB402 -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0.15961604198150928</v>
      </c>
      <c r="AD402" s="3">
        <v>6.3232613320000004</v>
      </c>
      <c r="AE402" s="3" cm="1">
        <f t="array" ref="AE402">IF(OR(ISBLANK(AD402),AD402=0),
    NA(),
    1 - IFERROR(
        (
            MAX(0, MIN(1,
            (AD402 -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0.54041554093565614</v>
      </c>
      <c r="AF402" s="3">
        <f xml:space="preserve">
$AG$1 * W402 +
$AH$1 * V402 +
$AI$1 * X402 +
$AJ$1 * Y402 +
$AK$1 * P402 +
$AL$1 * N402 +
$AM$1 * E402 +
$AN$1 * J402 +
$AO$1 * S402 +
$AP$1 * U402 +
$AQ$1 * AC402 +
$AR$1 * AA402 +
$AS$1 * AE402</f>
        <v>0.25422572585809805</v>
      </c>
    </row>
    <row r="403" spans="1:32" x14ac:dyDescent="0.25">
      <c r="A403" s="1" t="s">
        <v>41</v>
      </c>
      <c r="B403" s="2">
        <v>3731.2</v>
      </c>
      <c r="C403" s="2">
        <v>3720.2</v>
      </c>
      <c r="D403" s="3">
        <v>6.6268034000000003E-2</v>
      </c>
      <c r="E403" s="3" cm="1">
        <f t="array" ref="E403">IF(OR(ISBLANK(D403),D403=0),
    NA(),
    1 - IFERROR(
        (
            MAX(0, MIN(1,
            (D403 -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403" s="1" t="s">
        <v>26</v>
      </c>
      <c r="G403" s="2">
        <v>3128.7142859999999</v>
      </c>
      <c r="H403" s="2">
        <v>3115.3714289999998</v>
      </c>
      <c r="I403" s="3">
        <v>2.1948459999999999E-3</v>
      </c>
      <c r="J403" s="3" cm="1">
        <f t="array" ref="J403">IF(OR(ISBLANK(I403),I403=0),
    NA(),
    1 - IFERROR(
        (
            MAX(0, MIN(1,
            (I403 -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0.60713212396409777</v>
      </c>
      <c r="K403" s="1" t="s">
        <v>18</v>
      </c>
      <c r="L403" s="1" t="s">
        <v>19</v>
      </c>
      <c r="M403" s="2">
        <v>124.4857143</v>
      </c>
      <c r="N403" s="3" cm="1">
        <f t="array" ref="N403">IF(OR(ISBLANK(M403),M403=0),
    NA(),
    IFERROR(
        (
            (M403 -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0.43637138438893658</v>
      </c>
      <c r="O403" s="2">
        <v>1102.942857</v>
      </c>
      <c r="P403" s="3" cm="1">
        <f t="array" ref="P403">IF(OR(ISBLANK(O403),O403=0),
    NA(),
    IFERROR(
        (
            (O403 -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0.5150791186421837</v>
      </c>
      <c r="Q403" s="3">
        <v>0.27602615400000002</v>
      </c>
      <c r="R403" s="3">
        <v>0.25282914200000001</v>
      </c>
      <c r="S403" s="3" cm="1">
        <f t="array" ref="S403">IF(OR(ISBLANK(R403),R403=0),
    NA(),
    1 - IFERROR(
        (
            MAX(0, MIN(1,
            (R403 -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0.34499347640578537</v>
      </c>
      <c r="T403" s="3">
        <v>2.97527352</v>
      </c>
      <c r="U403" s="3" cm="1">
        <f t="array" ref="U403">IF(OR(ISBLANK(T403),T403=0),
    NA(),
    1 - IFERROR(
        (
            MAX(0, MIN(1,
            (T403 -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0.36413047534899734</v>
      </c>
      <c r="V403" s="3">
        <v>3.3635911999999997E-2</v>
      </c>
      <c r="W403" s="3">
        <v>0.113473697</v>
      </c>
      <c r="X403" s="3">
        <v>3.4690242000000003E-2</v>
      </c>
      <c r="Y403" s="3">
        <v>5.1872227E-2</v>
      </c>
      <c r="Z403" s="3">
        <v>1.269892775</v>
      </c>
      <c r="AA403" s="3" cm="1">
        <f t="array" ref="AA403">IF(OR(ISBLANK(Z403),Z403=0),
    NA(),
    1 - IFERROR(
        (
            MAX(0, MIN(1,
            (Z403 -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0.38321996561630323</v>
      </c>
      <c r="AB403" s="2">
        <v>58</v>
      </c>
      <c r="AC403" s="3" cm="1">
        <f t="array" ref="AC403">IF(OR(ISBLANK(AB403),AB403=0),
    NA(),
    IFERROR(
        (
            MAX(0, MIN(1,
            (AB403 -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0.25969136409135679</v>
      </c>
      <c r="AD403" s="3">
        <v>7.2085884000000003E-2</v>
      </c>
      <c r="AE403" s="3" cm="1">
        <f t="array" ref="AE403">IF(OR(ISBLANK(AD403),AD403=0),
    NA(),
    1 - IFERROR(
        (
            MAX(0, MIN(1,
            (AD403 -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0.85670499861184668</v>
      </c>
      <c r="AF403" s="3">
        <f xml:space="preserve">
$AG$1 * W403 +
$AH$1 * V403 +
$AI$1 * X403 +
$AJ$1 * Y403 +
$AK$1 * P403 +
$AL$1 * N403 +
$AM$1 * E403 +
$AN$1 * J403 +
$AO$1 * S403 +
$AP$1 * U403 +
$AQ$1 * AC403 +
$AR$1 * AA403 +
$AS$1 * AE403</f>
        <v>0.38430351778183336</v>
      </c>
    </row>
    <row r="404" spans="1:32" x14ac:dyDescent="0.25">
      <c r="A404" s="1" t="s">
        <v>41</v>
      </c>
      <c r="B404" s="2">
        <v>3731.2</v>
      </c>
      <c r="C404" s="2">
        <v>3720.2</v>
      </c>
      <c r="D404" s="3">
        <v>6.6268034000000003E-2</v>
      </c>
      <c r="E404" s="3" cm="1">
        <f t="array" ref="E404">IF(OR(ISBLANK(D404),D404=0),
    NA(),
    1 - IFERROR(
        (
            MAX(0, MIN(1,
            (D404 -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404" s="1" t="s">
        <v>22</v>
      </c>
      <c r="G404" s="2">
        <v>3139.7714289999999</v>
      </c>
      <c r="H404" s="2">
        <v>3127.885714</v>
      </c>
      <c r="I404" s="3">
        <v>9.4104540000000004E-3</v>
      </c>
      <c r="J404" s="3" cm="1">
        <f t="array" ref="J404">IF(OR(ISBLANK(I404),I404=0),
    NA(),
    1 - IFERROR(
        (
            MAX(0, MIN(1,
            (I404 -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0.45831475301182123</v>
      </c>
      <c r="K404" s="1" t="s">
        <v>42</v>
      </c>
      <c r="L404" s="1" t="s">
        <v>19</v>
      </c>
      <c r="M404" s="2">
        <v>29.82857143</v>
      </c>
      <c r="N404" s="3" cm="1">
        <f t="array" ref="N404">IF(OR(ISBLANK(M404),M404=0),
    NA(),
    IFERROR(
        (
            (M404 -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0.22055376731406001</v>
      </c>
      <c r="O404" s="2">
        <v>888.37142859999994</v>
      </c>
      <c r="P404" s="3" cm="1">
        <f t="array" ref="P404">IF(OR(ISBLANK(O404),O404=0),
    NA(),
    IFERROR(
        (
            (O404 -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0.47537416054185128</v>
      </c>
      <c r="Q404" s="3">
        <v>0.29382392400000001</v>
      </c>
      <c r="R404" s="3">
        <v>0.33391503</v>
      </c>
      <c r="S404" s="3" cm="1">
        <f t="array" ref="S404">IF(OR(ISBLANK(R404),R404=0),
    NA(),
    1 - IFERROR(
        (
            MAX(0, MIN(1,
            (R404 -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0.30503100703269859</v>
      </c>
      <c r="T404" s="3">
        <v>10.02136745</v>
      </c>
      <c r="U404" s="3" cm="1">
        <f t="array" ref="U404">IF(OR(ISBLANK(T404),T404=0),
    NA(),
    1 - IFERROR(
        (
            MAX(0, MIN(1,
            (T404 -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0.18785665396687101</v>
      </c>
      <c r="V404" s="3">
        <v>8.0273849999999997E-3</v>
      </c>
      <c r="W404" s="3">
        <v>3.3746791999999998E-2</v>
      </c>
      <c r="X404" s="3">
        <v>8.2800840000000001E-3</v>
      </c>
      <c r="Y404" s="3">
        <v>1.2964471999999999E-2</v>
      </c>
      <c r="Z404" s="3">
        <v>0.72547123700000005</v>
      </c>
      <c r="AA404" s="3" cm="1">
        <f t="array" ref="AA404">IF(OR(ISBLANK(Z404),Z404=0),
    NA(),
    1 - IFERROR(
        (
            MAX(0, MIN(1,
            (Z404 -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0.56396906335190267</v>
      </c>
      <c r="AB404" s="2">
        <v>2</v>
      </c>
      <c r="AC404" s="3" cm="1">
        <f t="array" ref="AC404">IF(OR(ISBLANK(AB404),AB404=0),
    NA(),
    IFERROR(
        (
            MAX(0, MIN(1,
            (AB404 -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0.11568646122492321</v>
      </c>
      <c r="AD404" s="3">
        <v>0.81646049499999995</v>
      </c>
      <c r="AE404" s="3" cm="1">
        <f t="array" ref="AE404">IF(OR(ISBLANK(AD404),AD404=0),
    NA(),
    1 - IFERROR(
        (
            MAX(0, MIN(1,
            (AD404 -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0.6984187055385076</v>
      </c>
      <c r="AF404" s="3">
        <f xml:space="preserve">
$AG$1 * W404 +
$AH$1 * V404 +
$AI$1 * X404 +
$AJ$1 * Y404 +
$AK$1 * P404 +
$AL$1 * N404 +
$AM$1 * E404 +
$AN$1 * J404 +
$AO$1 * S404 +
$AP$1 * U404 +
$AQ$1 * AC404 +
$AR$1 * AA404 +
$AS$1 * AE404</f>
        <v>0.27715245749797957</v>
      </c>
    </row>
    <row r="405" spans="1:32" x14ac:dyDescent="0.25">
      <c r="A405" s="1" t="s">
        <v>41</v>
      </c>
      <c r="B405" s="2">
        <v>3731.2</v>
      </c>
      <c r="C405" s="2">
        <v>3720.2</v>
      </c>
      <c r="D405" s="3">
        <v>6.6268034000000003E-2</v>
      </c>
      <c r="E405" s="3" cm="1">
        <f t="array" ref="E405">IF(OR(ISBLANK(D405),D405=0),
    NA(),
    1 - IFERROR(
        (
            MAX(0, MIN(1,
            (D405 -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405" s="1" t="s">
        <v>22</v>
      </c>
      <c r="G405" s="2">
        <v>3139.7714289999999</v>
      </c>
      <c r="H405" s="2">
        <v>3127.885714</v>
      </c>
      <c r="I405" s="3">
        <v>9.4104540000000004E-3</v>
      </c>
      <c r="J405" s="3" cm="1">
        <f t="array" ref="J405">IF(OR(ISBLANK(I405),I405=0),
    NA(),
    1 - IFERROR(
        (
            MAX(0, MIN(1,
            (I405 -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0.45831475301182123</v>
      </c>
      <c r="K405" s="1" t="s">
        <v>18</v>
      </c>
      <c r="L405" s="1" t="s">
        <v>19</v>
      </c>
      <c r="M405" s="2">
        <v>312.22857140000002</v>
      </c>
      <c r="N405" s="3" cm="1">
        <f t="array" ref="N405">IF(OR(ISBLANK(M405),M405=0),
    NA(),
    IFERROR(
        (
            (M405 -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0.5405958782414878</v>
      </c>
      <c r="O405" s="2">
        <v>952.17142860000001</v>
      </c>
      <c r="P405" s="3" cm="1">
        <f t="array" ref="P405">IF(OR(ISBLANK(O405),O405=0),
    NA(),
    IFERROR(
        (
            (O405 -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0.4879787881822813</v>
      </c>
      <c r="Q405" s="3">
        <v>0.32546133100000002</v>
      </c>
      <c r="R405" s="3">
        <v>0.34450025899999998</v>
      </c>
      <c r="S405" s="3" cm="1">
        <f t="array" ref="S405">IF(OR(ISBLANK(R405),R405=0),
    NA(),
    1 - IFERROR(
        (
            MAX(0, MIN(1,
            (R405 -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0.30044162891186721</v>
      </c>
      <c r="T405" s="3">
        <v>1.0589120599999999</v>
      </c>
      <c r="U405" s="3" cm="1">
        <f t="array" ref="U405">IF(OR(ISBLANK(T405),T405=0),
    NA(),
    1 - IFERROR(
        (
            MAX(0, MIN(1,
            (T405 -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0.48526733436980063</v>
      </c>
      <c r="V405" s="3">
        <v>8.4458164000000002E-2</v>
      </c>
      <c r="W405" s="3">
        <v>0.330244804</v>
      </c>
      <c r="X405" s="3">
        <v>8.7106576000000005E-2</v>
      </c>
      <c r="Y405" s="3">
        <v>0.134448976</v>
      </c>
      <c r="Z405" s="3">
        <v>0.57413946299999996</v>
      </c>
      <c r="AA405" s="3" cm="1">
        <f t="array" ref="AA405">IF(OR(ISBLANK(Z405),Z405=0),
    NA(),
    1 - IFERROR(
        (
            MAX(0, MIN(1,
            (Z405 -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0.64067899730255395</v>
      </c>
      <c r="AB405" s="2">
        <v>2032</v>
      </c>
      <c r="AC405" s="3" cm="1">
        <f t="array" ref="AC405">IF(OR(ISBLANK(AB405),AB405=0),
    NA(),
    IFERROR(
        (
            MAX(0, MIN(1,
            (AB405 -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0.53066998107571561</v>
      </c>
      <c r="AD405" s="3">
        <v>8.0728797550000007</v>
      </c>
      <c r="AE405" s="3" cm="1">
        <f t="array" ref="AE405">IF(OR(ISBLANK(AD405),AD405=0),
    NA(),
    1 - IFERROR(
        (
            MAX(0, MIN(1,
            (AD405 -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0.51722627512569652</v>
      </c>
      <c r="AF405" s="3">
        <f xml:space="preserve">
$AG$1 * W405 +
$AH$1 * V405 +
$AI$1 * X405 +
$AJ$1 * Y405 +
$AK$1 * P405 +
$AL$1 * N405 +
$AM$1 * E405 +
$AN$1 * J405 +
$AO$1 * S405 +
$AP$1 * U405 +
$AQ$1 * AC405 +
$AR$1 * AA405 +
$AS$1 * AE405</f>
        <v>0.42583463688052375</v>
      </c>
    </row>
    <row r="406" spans="1:32" x14ac:dyDescent="0.25">
      <c r="A406" s="1" t="s">
        <v>41</v>
      </c>
      <c r="B406" s="2">
        <v>3731.2</v>
      </c>
      <c r="C406" s="2">
        <v>3720.2</v>
      </c>
      <c r="D406" s="3">
        <v>6.6268034000000003E-2</v>
      </c>
      <c r="E406" s="3" cm="1">
        <f t="array" ref="E406">IF(OR(ISBLANK(D406),D406=0),
    NA(),
    1 - IFERROR(
        (
            MAX(0, MIN(1,
            (D406 -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406" s="1" t="s">
        <v>24</v>
      </c>
      <c r="G406" s="2">
        <v>3731.2</v>
      </c>
      <c r="H406" s="2">
        <v>3720.2</v>
      </c>
      <c r="I406" s="3">
        <v>2.9777105000000002E-2</v>
      </c>
      <c r="J406" s="3" cm="1">
        <f t="array" ref="J406">IF(OR(ISBLANK(I406),I406=0),
    NA(),
    1 - IFERROR(
        (
            MAX(0, MIN(1,
            (I406 -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0.3140569939282718</v>
      </c>
      <c r="K406" s="1" t="s">
        <v>18</v>
      </c>
      <c r="L406" s="1" t="s">
        <v>19</v>
      </c>
      <c r="M406" s="2">
        <v>989.25714289999996</v>
      </c>
      <c r="N406" s="3" cm="1">
        <f t="array" ref="N406">IF(OR(ISBLANK(M406),M406=0),
    NA(),
    IFERROR(
        (
            (M406 -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0.68929753925082726</v>
      </c>
      <c r="O406" s="2">
        <v>1338.371429</v>
      </c>
      <c r="P406" s="3" cm="1">
        <f t="array" ref="P406">IF(OR(ISBLANK(O406),O406=0),
    NA(),
    IFERROR(
        (
            (O406 -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0.55172120205308239</v>
      </c>
      <c r="Q406" s="3">
        <v>0.41167295500000001</v>
      </c>
      <c r="R406" s="3">
        <v>0.30947066499999998</v>
      </c>
      <c r="S406" s="3" cm="1">
        <f t="array" ref="S406">IF(OR(ISBLANK(R406),R406=0),
    NA(),
    1 - IFERROR(
        (
            MAX(0, MIN(1,
            (R406 -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0.31611828062118752</v>
      </c>
      <c r="T406" s="3">
        <v>0.42096602100000002</v>
      </c>
      <c r="U406" s="3" cm="1">
        <f t="array" ref="U406">IF(OR(ISBLANK(T406),T406=0),
    NA(),
    1 - IFERROR(
        (
            MAX(0, MIN(1,
            (T406 -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0.57691395742704676</v>
      </c>
      <c r="V406" s="3">
        <v>0.26785673700000001</v>
      </c>
      <c r="W406" s="3">
        <v>0.73924645200000005</v>
      </c>
      <c r="X406" s="3">
        <v>0.27605870500000002</v>
      </c>
      <c r="Y406" s="3">
        <v>0.39258156500000002</v>
      </c>
      <c r="Z406" s="3">
        <v>0.99141815099999997</v>
      </c>
      <c r="AA406" s="3" cm="1">
        <f t="array" ref="AA406">IF(OR(ISBLANK(Z406),Z406=0),
    NA(),
    1 - IFERROR(
        (
            MAX(0, MIN(1,
            (Z406 -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0.46417886848754331</v>
      </c>
      <c r="AB406" s="2">
        <v>7268</v>
      </c>
      <c r="AC406" s="3" cm="1">
        <f t="array" ref="AC406">IF(OR(ISBLANK(AB406),AB406=0),
    NA(),
    IFERROR(
        (
            MAX(0, MIN(1,
            (AB406 -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0.68478394330061465</v>
      </c>
      <c r="AD406" s="3">
        <v>12.784743969999999</v>
      </c>
      <c r="AE406" s="3" cm="1">
        <f t="array" ref="AE406">IF(OR(ISBLANK(AD406),AD406=0),
    NA(),
    1 - IFERROR(
        (
            MAX(0, MIN(1,
            (AD406 -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0.47047059185508955</v>
      </c>
      <c r="AF406" s="3">
        <f xml:space="preserve">
$AG$1 * W406 +
$AH$1 * V406 +
$AI$1 * X406 +
$AJ$1 * Y406 +
$AK$1 * P406 +
$AL$1 * N406 +
$AM$1 * E406 +
$AN$1 * J406 +
$AO$1 * S406 +
$AP$1 * U406 +
$AQ$1 * AC406 +
$AR$1 * AA406 +
$AS$1 * AE406</f>
        <v>0.52741768380011611</v>
      </c>
    </row>
    <row r="407" spans="1:32" x14ac:dyDescent="0.25">
      <c r="A407" s="1" t="s">
        <v>41</v>
      </c>
      <c r="B407" s="2">
        <v>3731.2</v>
      </c>
      <c r="C407" s="2">
        <v>3720.2</v>
      </c>
      <c r="D407" s="3">
        <v>6.6268034000000003E-2</v>
      </c>
      <c r="E407" s="3" cm="1">
        <f t="array" ref="E407">IF(OR(ISBLANK(D407),D407=0),
    NA(),
    1 - IFERROR(
        (
            MAX(0, MIN(1,
            (D407 -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407" s="1" t="s">
        <v>24</v>
      </c>
      <c r="G407" s="2">
        <v>3731.2</v>
      </c>
      <c r="H407" s="2">
        <v>3720.2</v>
      </c>
      <c r="I407" s="3">
        <v>2.9777105000000002E-2</v>
      </c>
      <c r="J407" s="3" cm="1">
        <f t="array" ref="J407">IF(OR(ISBLANK(I407),I407=0),
    NA(),
    1 - IFERROR(
        (
            MAX(0, MIN(1,
            (I407 -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0.3140569939282718</v>
      </c>
      <c r="K407" s="1" t="s">
        <v>18</v>
      </c>
      <c r="L407" s="1" t="s">
        <v>43</v>
      </c>
      <c r="M407" s="2">
        <v>947.82857139999999</v>
      </c>
      <c r="N407" s="3" cm="1">
        <f t="array" ref="N407">IF(OR(ISBLANK(M407),M407=0),
    NA(),
    IFERROR(
        (
            (M407 -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0.68325981706873073</v>
      </c>
      <c r="O407" s="2">
        <v>1279</v>
      </c>
      <c r="P407" s="3" cm="1">
        <f t="array" ref="P407">IF(OR(ISBLANK(O407),O407=0),
    NA(),
    IFERROR(
        (
            (O407 -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0.54301650526125111</v>
      </c>
      <c r="Q407" s="3">
        <v>0.562666149</v>
      </c>
      <c r="R407" s="3">
        <v>0.44229969600000002</v>
      </c>
      <c r="S407" s="3" cm="1">
        <f t="array" ref="S407">IF(OR(ISBLANK(R407),R407=0),
    NA(),
    1 - IFERROR(
        (
            MAX(0, MIN(1,
            (R407 -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0.2628540964165067</v>
      </c>
      <c r="T407" s="3">
        <v>0.60115895100000005</v>
      </c>
      <c r="U407" s="3" cm="1">
        <f t="array" ref="U407">IF(OR(ISBLANK(T407),T407=0),
    NA(),
    1 - IFERROR(
        (
            MAX(0, MIN(1,
            (T407 -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0.54299978606192323</v>
      </c>
      <c r="V407" s="3">
        <v>0.25688336499999997</v>
      </c>
      <c r="W407" s="3">
        <v>0.74089372099999995</v>
      </c>
      <c r="X407" s="3">
        <v>0.26470307199999998</v>
      </c>
      <c r="Y407" s="3">
        <v>0.38081393099999999</v>
      </c>
      <c r="Z407" s="3">
        <v>0.96127492599999997</v>
      </c>
      <c r="AA407" s="3" cm="1">
        <f t="array" ref="AA407">IF(OR(ISBLANK(Z407),Z407=0),
    NA(),
    1 - IFERROR(
        (
            MAX(0, MIN(1,
            (Z407 -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0.47409706840396415</v>
      </c>
      <c r="AB407" s="2">
        <v>6938</v>
      </c>
      <c r="AC407" s="3" cm="1">
        <f t="array" ref="AC407">IF(OR(ISBLANK(AB407),AB407=0),
    NA(),
    IFERROR(
        (
            MAX(0, MIN(1,
            (AB407 -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0.67844848246606149</v>
      </c>
      <c r="AD407" s="3">
        <v>12.83251967</v>
      </c>
      <c r="AE407" s="3" cm="1">
        <f t="array" ref="AE407">IF(OR(ISBLANK(AD407),AD407=0),
    NA(),
    1 - IFERROR(
        (
            MAX(0, MIN(1,
            (AD407 -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0.47007375758472303</v>
      </c>
      <c r="AF407" s="3">
        <f xml:space="preserve">
$AG$1 * W407 +
$AH$1 * V407 +
$AI$1 * X407 +
$AJ$1 * Y407 +
$AK$1 * P407 +
$AL$1 * N407 +
$AM$1 * E407 +
$AN$1 * J407 +
$AO$1 * S407 +
$AP$1 * U407 +
$AQ$1 * AC407 +
$AR$1 * AA407 +
$AS$1 * AE407</f>
        <v>0.51820914968828902</v>
      </c>
    </row>
    <row r="408" spans="1:32" x14ac:dyDescent="0.25">
      <c r="A408" s="1" t="s">
        <v>41</v>
      </c>
      <c r="B408" s="2">
        <v>3731.2</v>
      </c>
      <c r="C408" s="2">
        <v>3720.2</v>
      </c>
      <c r="D408" s="3">
        <v>6.6268034000000003E-2</v>
      </c>
      <c r="E408" s="3" cm="1">
        <f t="array" ref="E408">IF(OR(ISBLANK(D408),D408=0),
    NA(),
    1 - IFERROR(
        (
            MAX(0, MIN(1,
            (D408 -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408" s="1" t="s">
        <v>25</v>
      </c>
      <c r="G408" s="2">
        <v>2875.7142859999999</v>
      </c>
      <c r="H408" s="2">
        <v>2864.7428570000002</v>
      </c>
      <c r="I408" s="3">
        <v>5.6985250000000003E-3</v>
      </c>
      <c r="J408" s="3" cm="1">
        <f t="array" ref="J408">IF(OR(ISBLANK(I408),I408=0),
    NA(),
    1 - IFERROR(
        (
            MAX(0, MIN(1,
            (I408 -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0.51276201960128198</v>
      </c>
      <c r="K408" s="1" t="s">
        <v>42</v>
      </c>
      <c r="L408" s="1" t="s">
        <v>19</v>
      </c>
      <c r="M408" s="2">
        <v>28.82857143</v>
      </c>
      <c r="N408" s="3" cm="1">
        <f t="array" ref="N408">IF(OR(ISBLANK(M408),M408=0),
    NA(),
    IFERROR(
        (
            (M408 -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0.20479422806491457</v>
      </c>
      <c r="O408" s="2">
        <v>840.37142859999994</v>
      </c>
      <c r="P408" s="3" cm="1">
        <f t="array" ref="P408">IF(OR(ISBLANK(O408),O408=0),
    NA(),
    IFERROR(
        (
            (O408 -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0.46534993239086742</v>
      </c>
      <c r="Q408" s="3">
        <v>0.27850403299999998</v>
      </c>
      <c r="R408" s="3">
        <v>0.33479581400000002</v>
      </c>
      <c r="S408" s="3" cm="1">
        <f t="array" ref="S408">IF(OR(ISBLANK(R408),R408=0),
    NA(),
    1 - IFERROR(
        (
            MAX(0, MIN(1,
            (R408 -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0.30464448363620444</v>
      </c>
      <c r="T408" s="3">
        <v>9.8642626159999995</v>
      </c>
      <c r="U408" s="3" cm="1">
        <f t="array" ref="U408">IF(OR(ISBLANK(T408),T408=0),
    NA(),
    1 - IFERROR(
        (
            MAX(0, MIN(1,
            (T408 -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0.19042895856791864</v>
      </c>
      <c r="V408" s="3">
        <v>7.7317979999999998E-3</v>
      </c>
      <c r="W408" s="3">
        <v>3.4438315999999997E-2</v>
      </c>
      <c r="X408" s="3">
        <v>7.9837420000000003E-3</v>
      </c>
      <c r="Y408" s="3">
        <v>1.2622681E-2</v>
      </c>
      <c r="Z408" s="3">
        <v>1.40451477</v>
      </c>
      <c r="AA408" s="3" cm="1">
        <f t="array" ref="AA408">IF(OR(ISBLANK(Z408),Z408=0),
    NA(),
    1 - IFERROR(
        (
            MAX(0, MIN(1,
            (Z408 -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0.34926428894039618</v>
      </c>
      <c r="AB408" s="2">
        <v>1</v>
      </c>
      <c r="AC408" s="3" cm="1">
        <f t="array" ref="AC408">IF(OR(ISBLANK(AB408),AB408=0),
    NA(),
    IFERROR(
        (
            MAX(0, MIN(1,
            (AB408 -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</v>
      </c>
      <c r="AD408" s="3">
        <v>19.804493730000001</v>
      </c>
      <c r="AE408" s="3" cm="1">
        <f t="array" ref="AE408">IF(OR(ISBLANK(AD408),AD408=0),
    NA(),
    1 - IFERROR(
        (
            MAX(0, MIN(1,
            (AD408 -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0.42185872414699366</v>
      </c>
      <c r="AF408" s="3">
        <f xml:space="preserve">
$AG$1 * W408 +
$AH$1 * V408 +
$AI$1 * X408 +
$AJ$1 * Y408 +
$AK$1 * P408 +
$AL$1 * N408 +
$AM$1 * E408 +
$AN$1 * J408 +
$AO$1 * S408 +
$AP$1 * U408 +
$AQ$1 * AC408 +
$AR$1 * AA408 +
$AS$1 * AE408</f>
        <v>0.18740559952070696</v>
      </c>
    </row>
    <row r="409" spans="1:32" x14ac:dyDescent="0.25">
      <c r="A409" s="1" t="s">
        <v>41</v>
      </c>
      <c r="B409" s="2">
        <v>3731.2</v>
      </c>
      <c r="C409" s="2">
        <v>3720.2</v>
      </c>
      <c r="D409" s="3">
        <v>6.6268034000000003E-2</v>
      </c>
      <c r="E409" s="3" cm="1">
        <f t="array" ref="E409">IF(OR(ISBLANK(D409),D409=0),
    NA(),
    1 - IFERROR(
        (
            MAX(0, MIN(1,
            (D409 -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409" s="1" t="s">
        <v>25</v>
      </c>
      <c r="G409" s="2">
        <v>2875.7142859999999</v>
      </c>
      <c r="H409" s="2">
        <v>2864.7428570000002</v>
      </c>
      <c r="I409" s="3">
        <v>5.6985250000000003E-3</v>
      </c>
      <c r="J409" s="3" cm="1">
        <f t="array" ref="J409">IF(OR(ISBLANK(I409),I409=0),
    NA(),
    1 - IFERROR(
        (
            MAX(0, MIN(1,
            (I409 -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0.51276201960128198</v>
      </c>
      <c r="K409" s="1" t="s">
        <v>42</v>
      </c>
      <c r="L409" s="1" t="s">
        <v>43</v>
      </c>
      <c r="M409" s="2">
        <v>27.742857140000002</v>
      </c>
      <c r="N409" s="3" cm="1">
        <f t="array" ref="N409">IF(OR(ISBLANK(M409),M409=0),
    NA(),
    IFERROR(
        (
            (M409 -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0.17918877057011498</v>
      </c>
      <c r="O409" s="2">
        <v>799.85714289999999</v>
      </c>
      <c r="P409" s="3" cm="1">
        <f t="array" ref="P409">IF(OR(ISBLANK(O409),O409=0),
    NA(),
    IFERROR(
        (
            (O409 -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0.45647869677187908</v>
      </c>
      <c r="Q409" s="3">
        <v>0.40358997800000002</v>
      </c>
      <c r="R409" s="3">
        <v>0.50681630099999997</v>
      </c>
      <c r="S409" s="3" cm="1">
        <f t="array" ref="S409">IF(OR(ISBLANK(R409),R409=0),
    NA(),
    1 - IFERROR(
        (
            MAX(0, MIN(1,
            (R409 -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0.24170959925786872</v>
      </c>
      <c r="T409" s="3">
        <v>14.743717800000001</v>
      </c>
      <c r="U409" s="3" cm="1">
        <f t="array" ref="U409">IF(OR(ISBLANK(T409),T409=0),
    NA(),
    1 - IFERROR(
        (
            MAX(0, MIN(1,
            (T409 -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0.1224451382766889</v>
      </c>
      <c r="V409" s="3">
        <v>7.4599189999999998E-3</v>
      </c>
      <c r="W409" s="3">
        <v>3.486471E-2</v>
      </c>
      <c r="X409" s="3">
        <v>7.6887980000000002E-3</v>
      </c>
      <c r="Y409" s="3">
        <v>1.2284061000000001E-2</v>
      </c>
      <c r="Z409" s="3">
        <v>2.0878859479999998</v>
      </c>
      <c r="AA409" s="3" cm="1">
        <f t="array" ref="AA409">IF(OR(ISBLANK(Z409),Z409=0),
    NA(),
    1 - IFERROR(
        (
            MAX(0, MIN(1,
            (Z409 -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0.2075495090339764</v>
      </c>
      <c r="AB409" s="2">
        <v>3</v>
      </c>
      <c r="AC409" s="3" cm="1">
        <f t="array" ref="AC409">IF(OR(ISBLANK(AB409),AB409=0),
    NA(),
    IFERROR(
        (
            MAX(0, MIN(1,
            (AB409 -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0.13288884770449758</v>
      </c>
      <c r="AD409" s="3">
        <v>0.75848135800000005</v>
      </c>
      <c r="AE409" s="3" cm="1">
        <f t="array" ref="AE409">IF(OR(ISBLANK(AD409),AD409=0),
    NA(),
    1 - IFERROR(
        (
            MAX(0, MIN(1,
            (AD409 -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0.70314902894473441</v>
      </c>
      <c r="AF409" s="3">
        <f xml:space="preserve">
$AG$1 * W409 +
$AH$1 * V409 +
$AI$1 * X409 +
$AJ$1 * Y409 +
$AK$1 * P409 +
$AL$1 * N409 +
$AM$1 * E409 +
$AN$1 * J409 +
$AO$1 * S409 +
$AP$1 * U409 +
$AQ$1 * AC409 +
$AR$1 * AA409 +
$AS$1 * AE409</f>
        <v>0.25098227952352758</v>
      </c>
    </row>
    <row r="410" spans="1:32" x14ac:dyDescent="0.25">
      <c r="A410" s="1" t="s">
        <v>41</v>
      </c>
      <c r="B410" s="2">
        <v>3731.2</v>
      </c>
      <c r="C410" s="2">
        <v>3720.2</v>
      </c>
      <c r="D410" s="3">
        <v>6.6268034000000003E-2</v>
      </c>
      <c r="E410" s="3" cm="1">
        <f t="array" ref="E410">IF(OR(ISBLANK(D410),D410=0),
    NA(),
    1 - IFERROR(
        (
            MAX(0, MIN(1,
            (D410 -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410" s="1" t="s">
        <v>25</v>
      </c>
      <c r="G410" s="2">
        <v>2875.7142859999999</v>
      </c>
      <c r="H410" s="2">
        <v>2864.7428570000002</v>
      </c>
      <c r="I410" s="3">
        <v>5.6985250000000003E-3</v>
      </c>
      <c r="J410" s="3" cm="1">
        <f t="array" ref="J410">IF(OR(ISBLANK(I410),I410=0),
    NA(),
    1 - IFERROR(
        (
            MAX(0, MIN(1,
            (I410 -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0.51276201960128198</v>
      </c>
      <c r="K410" s="1" t="s">
        <v>18</v>
      </c>
      <c r="L410" s="1" t="s">
        <v>19</v>
      </c>
      <c r="M410" s="2">
        <v>251.11428570000001</v>
      </c>
      <c r="N410" s="3" cm="1">
        <f t="array" ref="N410">IF(OR(ISBLANK(M410),M410=0),
    NA(),
    IFERROR(
        (
            (M410 -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0.51518261190502324</v>
      </c>
      <c r="O410" s="2">
        <v>872.08571429999995</v>
      </c>
      <c r="P410" s="3" cm="1">
        <f t="array" ref="P410">IF(OR(ISBLANK(O410),O410=0),
    NA(),
    IFERROR(
        (
            (O410 -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0.47202858834723471</v>
      </c>
      <c r="Q410" s="3">
        <v>0.30654116300000001</v>
      </c>
      <c r="R410" s="3">
        <v>0.35488684199999998</v>
      </c>
      <c r="S410" s="3" cm="1">
        <f t="array" ref="S410">IF(OR(ISBLANK(R410),R410=0),
    NA(),
    1 - IFERROR(
        (
            MAX(0, MIN(1,
            (R410 -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0.29605249917452248</v>
      </c>
      <c r="T410" s="3">
        <v>1.2449260049999999</v>
      </c>
      <c r="U410" s="3" cm="1">
        <f t="array" ref="U410">IF(OR(ISBLANK(T410),T410=0),
    NA(),
    1 - IFERROR(
        (
            MAX(0, MIN(1,
            (T410 -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0.46774588525298189</v>
      </c>
      <c r="V410" s="3">
        <v>6.8114638000000005E-2</v>
      </c>
      <c r="W410" s="3">
        <v>0.29226823099999999</v>
      </c>
      <c r="X410" s="3">
        <v>7.0286276999999994E-2</v>
      </c>
      <c r="Y410" s="3">
        <v>0.11044017</v>
      </c>
      <c r="Z410" s="3">
        <v>0.62799722700000005</v>
      </c>
      <c r="AA410" s="3" cm="1">
        <f t="array" ref="AA410">IF(OR(ISBLANK(Z410),Z410=0),
    NA(),
    1 - IFERROR(
        (
            MAX(0, MIN(1,
            (Z410 -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0.61075095877653718</v>
      </c>
      <c r="AB410" s="2">
        <v>1534</v>
      </c>
      <c r="AC410" s="3" cm="1">
        <f t="array" ref="AC410">IF(OR(ISBLANK(AB410),AB410=0),
    NA(),
    IFERROR(
        (
            MAX(0, MIN(1,
            (AB410 -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0.50163862348409405</v>
      </c>
      <c r="AD410" s="3">
        <v>2.7563667089999999</v>
      </c>
      <c r="AE410" s="3" cm="1">
        <f t="array" ref="AE410">IF(OR(ISBLANK(AD410),AD410=0),
    NA(),
    1 - IFERROR(
        (
            MAX(0, MIN(1,
            (AD410 -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0.6116010730007333</v>
      </c>
      <c r="AF410" s="3">
        <f xml:space="preserve">
$AG$1 * W410 +
$AH$1 * V410 +
$AI$1 * X410 +
$AJ$1 * Y410 +
$AK$1 * P410 +
$AL$1 * N410 +
$AM$1 * E410 +
$AN$1 * J410 +
$AO$1 * S410 +
$AP$1 * U410 +
$AQ$1 * AC410 +
$AR$1 * AA410 +
$AS$1 * AE410</f>
        <v>0.4275422976328217</v>
      </c>
    </row>
    <row r="411" spans="1:32" x14ac:dyDescent="0.25">
      <c r="A411" s="1" t="s">
        <v>41</v>
      </c>
      <c r="B411" s="2">
        <v>3731.2</v>
      </c>
      <c r="C411" s="2">
        <v>3720.2</v>
      </c>
      <c r="D411" s="3">
        <v>6.6268034000000003E-2</v>
      </c>
      <c r="E411" s="3" cm="1">
        <f t="array" ref="E411">IF(OR(ISBLANK(D411),D411=0),
    NA(),
    1 - IFERROR(
        (
            MAX(0, MIN(1,
            (D411 -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411" s="1" t="s">
        <v>28</v>
      </c>
      <c r="G411" s="2">
        <v>3182.6857140000002</v>
      </c>
      <c r="H411" s="2">
        <v>3169.3428570000001</v>
      </c>
      <c r="I411" s="3">
        <v>1.2251829999999999E-3</v>
      </c>
      <c r="J411" s="3" cm="1">
        <f t="array" ref="J411">IF(OR(ISBLANK(I411),I411=0),
    NA(),
    1 - IFERROR(
        (
            MAX(0, MIN(1,
            (I411 -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0.66295590903240742</v>
      </c>
      <c r="K411" s="1" t="s">
        <v>42</v>
      </c>
      <c r="L411" s="1" t="s">
        <v>19</v>
      </c>
      <c r="M411" s="2">
        <v>34.857142860000003</v>
      </c>
      <c r="N411" s="3" cm="1">
        <f t="array" ref="N411">IF(OR(ISBLANK(M411),M411=0),
    NA(),
    IFERROR(
        (
            (M411 -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0.26612051809444143</v>
      </c>
      <c r="O411" s="2">
        <v>1131.371429</v>
      </c>
      <c r="P411" s="3" cm="1">
        <f t="array" ref="P411">IF(OR(ISBLANK(O411),O411=0),
    NA(),
    IFERROR(
        (
            (O411 -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0.51983127924708583</v>
      </c>
      <c r="Q411" s="3">
        <v>0.267479574</v>
      </c>
      <c r="R411" s="3">
        <v>0.23868957099999999</v>
      </c>
      <c r="S411" s="3" cm="1">
        <f t="array" ref="S411">IF(OR(ISBLANK(R411),R411=0),
    NA(),
    1 - IFERROR(
        (
            MAX(0, MIN(1,
            (R411 -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0.3530621911938685</v>
      </c>
      <c r="T411" s="3">
        <v>7.8475984829999996</v>
      </c>
      <c r="U411" s="3" cm="1">
        <f t="array" ref="U411">IF(OR(ISBLANK(T411),T411=0),
    NA(),
    1 - IFERROR(
        (
            MAX(0, MIN(1,
            (T411 -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0.2267797211755751</v>
      </c>
      <c r="V411" s="3">
        <v>9.3730989999999993E-3</v>
      </c>
      <c r="W411" s="3">
        <v>3.0887812000000001E-2</v>
      </c>
      <c r="X411" s="3">
        <v>9.6689489999999996E-3</v>
      </c>
      <c r="Y411" s="3">
        <v>1.4375410999999999E-2</v>
      </c>
      <c r="Z411" s="3">
        <v>1.1985514079999999</v>
      </c>
      <c r="AA411" s="3" cm="1">
        <f t="array" ref="AA411">IF(OR(ISBLANK(Z411),Z411=0),
    NA(),
    1 - IFERROR(
        (
            MAX(0, MIN(1,
            (Z411 -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0.40240958930192183</v>
      </c>
      <c r="AB411" s="2">
        <v>1</v>
      </c>
      <c r="AC411" s="3" cm="1">
        <f t="array" ref="AC411">IF(OR(ISBLANK(AB411),AB411=0),
    NA(),
    IFERROR(
        (
            MAX(0, MIN(1,
            (AB411 -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</v>
      </c>
      <c r="AD411" s="3">
        <v>0.36421711899999998</v>
      </c>
      <c r="AE411" s="3" cm="1">
        <f t="array" ref="AE411">IF(OR(ISBLANK(AD411),AD411=0),
    NA(),
    1 - IFERROR(
        (
            MAX(0, MIN(1,
            (AD411 -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0.74802435823088431</v>
      </c>
      <c r="AF411" s="3">
        <f xml:space="preserve">
$AG$1 * W411 +
$AH$1 * V411 +
$AI$1 * X411 +
$AJ$1 * Y411 +
$AK$1 * P411 +
$AL$1 * N411 +
$AM$1 * E411 +
$AN$1 * J411 +
$AO$1 * S411 +
$AP$1 * U411 +
$AQ$1 * AC411 +
$AR$1 * AA411 +
$AS$1 * AE411</f>
        <v>0.27173402619589532</v>
      </c>
    </row>
    <row r="412" spans="1:32" x14ac:dyDescent="0.25">
      <c r="A412" s="1" t="s">
        <v>41</v>
      </c>
      <c r="B412" s="2">
        <v>3731.2</v>
      </c>
      <c r="C412" s="2">
        <v>3720.2</v>
      </c>
      <c r="D412" s="3">
        <v>6.6268034000000003E-2</v>
      </c>
      <c r="E412" s="3" cm="1">
        <f t="array" ref="E412">IF(OR(ISBLANK(D412),D412=0),
    NA(),
    1 - IFERROR(
        (
            MAX(0, MIN(1,
            (D412 -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412" s="1" t="s">
        <v>28</v>
      </c>
      <c r="G412" s="2">
        <v>3182.6857140000002</v>
      </c>
      <c r="H412" s="2">
        <v>3169.3428570000001</v>
      </c>
      <c r="I412" s="3">
        <v>1.2251829999999999E-3</v>
      </c>
      <c r="J412" s="3" cm="1">
        <f t="array" ref="J412">IF(OR(ISBLANK(I412),I412=0),
    NA(),
    1 - IFERROR(
        (
            MAX(0, MIN(1,
            (I412 -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0.66295590903240742</v>
      </c>
      <c r="K412" s="1" t="s">
        <v>42</v>
      </c>
      <c r="L412" s="1" t="s">
        <v>43</v>
      </c>
      <c r="M412" s="2">
        <v>36.68571429</v>
      </c>
      <c r="N412" s="3" cm="1">
        <f t="array" ref="N412">IF(OR(ISBLANK(M412),M412=0),
    NA(),
    IFERROR(
        (
            (M412 -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0.27698339415652884</v>
      </c>
      <c r="O412" s="2">
        <v>1161.142857</v>
      </c>
      <c r="P412" s="3" cm="1">
        <f t="array" ref="P412">IF(OR(ISBLANK(O412),O412=0),
    NA(),
    IFERROR(
        (
            (O412 -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0.52470159447080322</v>
      </c>
      <c r="Q412" s="3">
        <v>0.27759157400000001</v>
      </c>
      <c r="R412" s="3">
        <v>0.241290685</v>
      </c>
      <c r="S412" s="3" cm="1">
        <f t="array" ref="S412">IF(OR(ISBLANK(R412),R412=0),
    NA(),
    1 - IFERROR(
        (
            MAX(0, MIN(1,
            (R412 -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0.3515474907083892</v>
      </c>
      <c r="T412" s="3">
        <v>7.7009679420000001</v>
      </c>
      <c r="U412" s="3" cm="1">
        <f t="array" ref="U412">IF(OR(ISBLANK(T412),T412=0),
    NA(),
    1 - IFERROR(
        (
            MAX(0, MIN(1,
            (T412 -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0.22970529069714718</v>
      </c>
      <c r="V412" s="3">
        <v>9.8899729999999998E-3</v>
      </c>
      <c r="W412" s="3">
        <v>3.1747836000000001E-2</v>
      </c>
      <c r="X412" s="3">
        <v>1.0197901000000001E-2</v>
      </c>
      <c r="Y412" s="3">
        <v>1.5071294000000001E-2</v>
      </c>
      <c r="Z412" s="3">
        <v>0.93752487699999998</v>
      </c>
      <c r="AA412" s="3" cm="1">
        <f t="array" ref="AA412">IF(OR(ISBLANK(Z412),Z412=0),
    NA(),
    1 - IFERROR(
        (
            MAX(0, MIN(1,
            (Z412 -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0.48211399008703781</v>
      </c>
      <c r="AB412" s="2">
        <v>5</v>
      </c>
      <c r="AC412" s="3" cm="1">
        <f t="array" ref="AC412">IF(OR(ISBLANK(AB412),AB412=0),
    NA(),
    IFERROR(
        (
            MAX(0, MIN(1,
            (AB412 -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0.15264920075560784</v>
      </c>
      <c r="AD412" s="3">
        <v>1.2953264099999999</v>
      </c>
      <c r="AE412" s="3" cm="1">
        <f t="array" ref="AE412">IF(OR(ISBLANK(AD412),AD412=0),
    NA(),
    1 - IFERROR(
        (
            MAX(0, MIN(1,
            (AD412 -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0.66755403892762255</v>
      </c>
      <c r="AF412" s="3">
        <f xml:space="preserve">
$AG$1 * W412 +
$AH$1 * V412 +
$AI$1 * X412 +
$AJ$1 * Y412 +
$AK$1 * P412 +
$AL$1 * N412 +
$AM$1 * E412 +
$AN$1 * J412 +
$AO$1 * S412 +
$AP$1 * U412 +
$AQ$1 * AC412 +
$AR$1 * AA412 +
$AS$1 * AE412</f>
        <v>0.29178241130127869</v>
      </c>
    </row>
    <row r="413" spans="1:32" x14ac:dyDescent="0.25">
      <c r="A413" s="1" t="s">
        <v>41</v>
      </c>
      <c r="B413" s="2">
        <v>3731.2</v>
      </c>
      <c r="C413" s="2">
        <v>3720.2</v>
      </c>
      <c r="D413" s="3">
        <v>6.6268034000000003E-2</v>
      </c>
      <c r="E413" s="3" cm="1">
        <f t="array" ref="E413">IF(OR(ISBLANK(D413),D413=0),
    NA(),
    1 - IFERROR(
        (
            MAX(0, MIN(1,
            (D413 -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413" s="1" t="s">
        <v>27</v>
      </c>
      <c r="G413" s="2">
        <v>3731.2</v>
      </c>
      <c r="H413" s="2">
        <v>3720.2</v>
      </c>
      <c r="I413" s="3">
        <v>3.6742290000000002E-3</v>
      </c>
      <c r="J413" s="3" cm="1">
        <f t="array" ref="J413">IF(OR(ISBLANK(I413),I413=0),
    NA(),
    1 - IFERROR(
        (
            MAX(0, MIN(1,
            (I413 -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0.5573092413812013</v>
      </c>
      <c r="K413" s="1" t="s">
        <v>42</v>
      </c>
      <c r="L413" s="1" t="s">
        <v>43</v>
      </c>
      <c r="M413" s="2">
        <v>109.1714286</v>
      </c>
      <c r="N413" s="3" cm="1">
        <f t="array" ref="N413">IF(OR(ISBLANK(M413),M413=0),
    NA(),
    IFERROR(
        (
            (M413 -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0.42177259750210477</v>
      </c>
      <c r="O413" s="2">
        <v>1259.942857</v>
      </c>
      <c r="P413" s="3" cm="1">
        <f t="array" ref="P413">IF(OR(ISBLANK(O413),O413=0),
    NA(),
    IFERROR(
        (
            (O413 -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0.5401522448704964</v>
      </c>
      <c r="Q413" s="3">
        <v>0.47096286399999998</v>
      </c>
      <c r="R413" s="3">
        <v>0.37436886899999999</v>
      </c>
      <c r="S413" s="3" cm="1">
        <f t="array" ref="S413">IF(OR(ISBLANK(R413),R413=0),
    NA(),
    1 - IFERROR(
        (
            MAX(0, MIN(1,
            (R413 -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0.28810343119336956</v>
      </c>
      <c r="T413" s="3">
        <v>4.9644439870000001</v>
      </c>
      <c r="U413" s="3" cm="1">
        <f t="array" ref="U413">IF(OR(ISBLANK(T413),T413=0),
    NA(),
    1 - IFERROR(
        (
            MAX(0, MIN(1,
            (T413 -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0.29484468719848866</v>
      </c>
      <c r="V413" s="3">
        <v>2.9709808000000001E-2</v>
      </c>
      <c r="W413" s="3">
        <v>8.6406092000000004E-2</v>
      </c>
      <c r="X413" s="3">
        <v>3.0537608000000001E-2</v>
      </c>
      <c r="Y413" s="3">
        <v>4.4169565000000001E-2</v>
      </c>
      <c r="Z413" s="3">
        <v>1.684448709</v>
      </c>
      <c r="AA413" s="3" cm="1">
        <f t="array" ref="AA413">IF(OR(ISBLANK(Z413),Z413=0),
    NA(),
    1 - IFERROR(
        (
            MAX(0, MIN(1,
            (Z413 -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0.28607173127658092</v>
      </c>
      <c r="AB413" s="2">
        <v>4</v>
      </c>
      <c r="AC413" s="3" cm="1">
        <f t="array" ref="AC413">IF(OR(ISBLANK(AB413),AB413=0),
    NA(),
    IFERROR(
        (
            MAX(0, MIN(1,
            (AB413 -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0.14411420404251774</v>
      </c>
      <c r="AD413" s="3">
        <v>0.65339568699999995</v>
      </c>
      <c r="AE413" s="3" cm="1">
        <f t="array" ref="AE413">IF(OR(ISBLANK(AD413),AD413=0),
    NA(),
    1 - IFERROR(
        (
            MAX(0, MIN(1,
            (AD413 -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0.71258085703088114</v>
      </c>
      <c r="AF413" s="3">
        <f xml:space="preserve">
$AG$1 * W413 +
$AH$1 * V413 +
$AI$1 * X413 +
$AJ$1 * Y413 +
$AK$1 * P413 +
$AL$1 * N413 +
$AM$1 * E413 +
$AN$1 * J413 +
$AO$1 * S413 +
$AP$1 * U413 +
$AQ$1 * AC413 +
$AR$1 * AA413 +
$AS$1 * AE413</f>
        <v>0.31388005054184709</v>
      </c>
    </row>
    <row r="414" spans="1:32" x14ac:dyDescent="0.25">
      <c r="A414" s="1" t="s">
        <v>41</v>
      </c>
      <c r="B414" s="2">
        <v>3731.2</v>
      </c>
      <c r="C414" s="2">
        <v>3720.2</v>
      </c>
      <c r="D414" s="3">
        <v>6.6268034000000003E-2</v>
      </c>
      <c r="E414" s="3" cm="1">
        <f t="array" ref="E414">IF(OR(ISBLANK(D414),D414=0),
    NA(),
    1 - IFERROR(
        (
            MAX(0, MIN(1,
            (D414 -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414" s="1" t="s">
        <v>27</v>
      </c>
      <c r="G414" s="2">
        <v>3731.2</v>
      </c>
      <c r="H414" s="2">
        <v>3720.2</v>
      </c>
      <c r="I414" s="3">
        <v>3.6742290000000002E-3</v>
      </c>
      <c r="J414" s="3" cm="1">
        <f t="array" ref="J414">IF(OR(ISBLANK(I414),I414=0),
    NA(),
    1 - IFERROR(
        (
            MAX(0, MIN(1,
            (I414 -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0.5573092413812013</v>
      </c>
      <c r="K414" s="1" t="s">
        <v>18</v>
      </c>
      <c r="L414" s="1" t="s">
        <v>19</v>
      </c>
      <c r="M414" s="2">
        <v>184.8</v>
      </c>
      <c r="N414" s="3" cm="1">
        <f t="array" ref="N414">IF(OR(ISBLANK(M414),M414=0),
    NA(),
    IFERROR(
        (
            (M414 -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0.48034546673466311</v>
      </c>
      <c r="O414" s="2">
        <v>1333.4285709999999</v>
      </c>
      <c r="P414" s="3" cm="1">
        <f t="array" ref="P414">IF(OR(ISBLANK(O414),O414=0),
    NA(),
    IFERROR(
        (
            (O414 -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0.55100868171117712</v>
      </c>
      <c r="Q414" s="3">
        <v>0.38525539399999997</v>
      </c>
      <c r="R414" s="3">
        <v>0.28976626599999999</v>
      </c>
      <c r="S414" s="3" cm="1">
        <f t="array" ref="S414">IF(OR(ISBLANK(R414),R414=0),
    NA(),
    1 - IFERROR(
        (
            MAX(0, MIN(1,
            (R414 -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0.32561000917801775</v>
      </c>
      <c r="T414" s="3">
        <v>2.5926668990000001</v>
      </c>
      <c r="U414" s="3" cm="1">
        <f t="array" ref="U414">IF(OR(ISBLANK(T414),T414=0),
    NA(),
    1 - IFERROR(
        (
            MAX(0, MIN(1,
            (T414 -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0.38163288929851069</v>
      </c>
      <c r="V414" s="3">
        <v>5.0610877999999998E-2</v>
      </c>
      <c r="W414" s="3">
        <v>0.13808769700000001</v>
      </c>
      <c r="X414" s="3">
        <v>5.2067888E-2</v>
      </c>
      <c r="Y414" s="3">
        <v>7.3978374E-2</v>
      </c>
      <c r="Z414" s="3">
        <v>1.678434314</v>
      </c>
      <c r="AA414" s="3" cm="1">
        <f t="array" ref="AA414">IF(OR(ISBLANK(Z414),Z414=0),
    NA(),
    1 - IFERROR(
        (
            MAX(0, MIN(1,
            (Z414 -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0.28734233571739221</v>
      </c>
      <c r="AB414" s="2">
        <v>38</v>
      </c>
      <c r="AC414" s="3" cm="1">
        <f t="array" ref="AC414">IF(OR(ISBLANK(AB414),AB414=0),
    NA(),
    IFERROR(
        (
            MAX(0, MIN(1,
            (AB414 -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0.23818964727978051</v>
      </c>
      <c r="AD414" s="3">
        <v>0.287011344</v>
      </c>
      <c r="AE414" s="3" cm="1">
        <f t="array" ref="AE414">IF(OR(ISBLANK(AD414),AD414=0),
    NA(),
    1 - IFERROR(
        (
            MAX(0, MIN(1,
            (AD414 -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0.76202199580647823</v>
      </c>
      <c r="AF414" s="3">
        <f xml:space="preserve">
$AG$1 * W414 +
$AH$1 * V414 +
$AI$1 * X414 +
$AJ$1 * Y414 +
$AK$1 * P414 +
$AL$1 * N414 +
$AM$1 * E414 +
$AN$1 * J414 +
$AO$1 * S414 +
$AP$1 * U414 +
$AQ$1 * AC414 +
$AR$1 * AA414 +
$AS$1 * AE414</f>
        <v>0.36678799172432408</v>
      </c>
    </row>
    <row r="415" spans="1:32" x14ac:dyDescent="0.25">
      <c r="A415" s="1" t="s">
        <v>41</v>
      </c>
      <c r="B415" s="2">
        <v>3731.2</v>
      </c>
      <c r="C415" s="2">
        <v>3720.2</v>
      </c>
      <c r="D415" s="3">
        <v>6.6268034000000003E-2</v>
      </c>
      <c r="E415" s="3" cm="1">
        <f t="array" ref="E415">IF(OR(ISBLANK(D415),D415=0),
    NA(),
    1 - IFERROR(
        (
            MAX(0, MIN(1,
            (D415 -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415" s="1" t="s">
        <v>21</v>
      </c>
      <c r="G415" s="2">
        <v>3075.2571429999998</v>
      </c>
      <c r="H415" s="2">
        <v>3062.5142860000001</v>
      </c>
      <c r="I415" s="3">
        <v>2.223442E-3</v>
      </c>
      <c r="J415" s="3" cm="1">
        <f t="array" ref="J415">IF(OR(ISBLANK(I415),I415=0),
    NA(),
    1 - IFERROR(
        (
            MAX(0, MIN(1,
            (I415 -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0.6058995625214787</v>
      </c>
      <c r="K415" s="1" t="s">
        <v>42</v>
      </c>
      <c r="L415" s="1" t="s">
        <v>19</v>
      </c>
      <c r="M415" s="2">
        <v>29.228571429999999</v>
      </c>
      <c r="N415" s="3" cm="1">
        <f t="array" ref="N415">IF(OR(ISBLANK(M415),M415=0),
    NA(),
    IFERROR(
        (
            (M415 -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0.21166856094770919</v>
      </c>
      <c r="O415" s="2">
        <v>811.02857140000003</v>
      </c>
      <c r="P415" s="3" cm="1">
        <f t="array" ref="P415">IF(OR(ISBLANK(O415),O415=0),
    NA(),
    IFERROR(
        (
            (O415 -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0.45896496034135043</v>
      </c>
      <c r="Q415" s="3">
        <v>0.26928012899999998</v>
      </c>
      <c r="R415" s="3">
        <v>0.338443832</v>
      </c>
      <c r="S415" s="3" cm="1">
        <f t="array" ref="S415">IF(OR(ISBLANK(R415),R415=0),
    NA(),
    1 - IFERROR(
        (
            MAX(0, MIN(1,
            (R415 -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0.30305267027318483</v>
      </c>
      <c r="T415" s="3">
        <v>9.5109111049999999</v>
      </c>
      <c r="U415" s="3" cm="1">
        <f t="array" ref="U415">IF(OR(ISBLANK(T415),T415=0),
    NA(),
    1 - IFERROR(
        (
            MAX(0, MIN(1,
            (T415 -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0.19633692781305023</v>
      </c>
      <c r="V415" s="3">
        <v>7.9444479999999998E-3</v>
      </c>
      <c r="W415" s="3">
        <v>3.6328372999999997E-2</v>
      </c>
      <c r="X415" s="3">
        <v>8.1930969999999999E-3</v>
      </c>
      <c r="Y415" s="3">
        <v>1.2999548E-2</v>
      </c>
      <c r="Z415" s="3">
        <v>0.73480740200000005</v>
      </c>
      <c r="AA415" s="3" cm="1">
        <f t="array" ref="AA415">IF(OR(ISBLANK(Z415),Z415=0),
    NA(),
    1 - IFERROR(
        (
            MAX(0, MIN(1,
            (Z415 -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0.55987119726478463</v>
      </c>
      <c r="AB415" s="2">
        <v>7</v>
      </c>
      <c r="AC415" s="3" cm="1">
        <f t="array" ref="AC415">IF(OR(ISBLANK(AB415),AB415=0),
    NA(),
    IFERROR(
        (
            MAX(0, MIN(1,
            (AB415 -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0.16554374911534717</v>
      </c>
      <c r="AD415" s="3">
        <v>5.7262728889999996</v>
      </c>
      <c r="AE415" s="3" cm="1">
        <f t="array" ref="AE415">IF(OR(ISBLANK(AD415),AD415=0),
    NA(),
    1 - IFERROR(
        (
            MAX(0, MIN(1,
            (AD415 -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0.54952151929988635</v>
      </c>
      <c r="AF415" s="3">
        <f xml:space="preserve">
$AG$1 * W415 +
$AH$1 * V415 +
$AI$1 * X415 +
$AJ$1 * Y415 +
$AK$1 * P415 +
$AL$1 * N415 +
$AM$1 * E415 +
$AN$1 * J415 +
$AO$1 * S415 +
$AP$1 * U415 +
$AQ$1 * AC415 +
$AR$1 * AA415 +
$AS$1 * AE415</f>
        <v>0.25963098348576463</v>
      </c>
    </row>
    <row r="416" spans="1:32" x14ac:dyDescent="0.25">
      <c r="A416" s="1" t="s">
        <v>41</v>
      </c>
      <c r="B416" s="2">
        <v>3731.2</v>
      </c>
      <c r="C416" s="2">
        <v>3720.2</v>
      </c>
      <c r="D416" s="3">
        <v>6.6268034000000003E-2</v>
      </c>
      <c r="E416" s="3" cm="1">
        <f t="array" ref="E416">IF(OR(ISBLANK(D416),D416=0),
    NA(),
    1 - IFERROR(
        (
            MAX(0, MIN(1,
            (D416 -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416" s="1" t="s">
        <v>21</v>
      </c>
      <c r="G416" s="2">
        <v>3075.2571429999998</v>
      </c>
      <c r="H416" s="2">
        <v>3062.5142860000001</v>
      </c>
      <c r="I416" s="3">
        <v>2.223442E-3</v>
      </c>
      <c r="J416" s="3" cm="1">
        <f t="array" ref="J416">IF(OR(ISBLANK(I416),I416=0),
    NA(),
    1 - IFERROR(
        (
            MAX(0, MIN(1,
            (I416 -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0.6058995625214787</v>
      </c>
      <c r="K416" s="1" t="s">
        <v>18</v>
      </c>
      <c r="L416" s="1" t="s">
        <v>19</v>
      </c>
      <c r="M416" s="2">
        <v>186.11428570000001</v>
      </c>
      <c r="N416" s="3" cm="1">
        <f t="array" ref="N416">IF(OR(ISBLANK(M416),M416=0),
    NA(),
    IFERROR(
        (
            (M416 -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0.48114094545183406</v>
      </c>
      <c r="O416" s="2">
        <v>857.22857139999996</v>
      </c>
      <c r="P416" s="3" cm="1">
        <f t="array" ref="P416">IF(OR(ISBLANK(O416),O416=0),
    NA(),
    IFERROR(
        (
            (O416 -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0.46892747039881372</v>
      </c>
      <c r="Q416" s="3">
        <v>0.28133607399999999</v>
      </c>
      <c r="R416" s="3">
        <v>0.33110156499999999</v>
      </c>
      <c r="S416" s="3" cm="1">
        <f t="array" ref="S416">IF(OR(ISBLANK(R416),R416=0),
    NA(),
    1 - IFERROR(
        (
            MAX(0, MIN(1,
            (R416 -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0.30627146291866425</v>
      </c>
      <c r="T416" s="3">
        <v>2.034667995</v>
      </c>
      <c r="U416" s="3" cm="1">
        <f t="array" ref="U416">IF(OR(ISBLANK(T416),T416=0),
    NA(),
    1 - IFERROR(
        (
            MAX(0, MIN(1,
            (T416 -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0.41137115318694917</v>
      </c>
      <c r="V416" s="3">
        <v>5.0683868E-2</v>
      </c>
      <c r="W416" s="3">
        <v>0.21618910299999999</v>
      </c>
      <c r="X416" s="3">
        <v>5.2187536999999999E-2</v>
      </c>
      <c r="Y416" s="3">
        <v>8.2050467000000002E-2</v>
      </c>
      <c r="Z416" s="3">
        <v>0.71660316099999999</v>
      </c>
      <c r="AA416" s="3" cm="1">
        <f t="array" ref="AA416">IF(OR(ISBLANK(Z416),Z416=0),
    NA(),
    1 - IFERROR(
        (
            MAX(0, MIN(1,
            (Z416 -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0.56791570404805325</v>
      </c>
      <c r="AB416" s="2">
        <v>162</v>
      </c>
      <c r="AC416" s="3" cm="1">
        <f t="array" ref="AC416">IF(OR(ISBLANK(AB416),AB416=0),
    NA(),
    IFERROR(
        (
            MAX(0, MIN(1,
            (AB416 -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0.31963013019242137</v>
      </c>
      <c r="AD416" s="3">
        <v>15.44588004</v>
      </c>
      <c r="AE416" s="3" cm="1">
        <f t="array" ref="AE416">IF(OR(ISBLANK(AD416),AD416=0),
    NA(),
    1 - IFERROR(
        (
            MAX(0, MIN(1,
            (AD416 -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0.44998161937926928</v>
      </c>
      <c r="AF416" s="3">
        <f xml:space="preserve">
$AG$1 * W416 +
$AH$1 * V416 +
$AI$1 * X416 +
$AJ$1 * Y416 +
$AK$1 * P416 +
$AL$1 * N416 +
$AM$1 * E416 +
$AN$1 * J416 +
$AO$1 * S416 +
$AP$1 * U416 +
$AQ$1 * AC416 +
$AR$1 * AA416 +
$AS$1 * AE416</f>
        <v>0.34098688315156495</v>
      </c>
    </row>
    <row r="417" spans="1:32" x14ac:dyDescent="0.25">
      <c r="A417" s="1" t="s">
        <v>41</v>
      </c>
      <c r="B417" s="2">
        <v>3731.2</v>
      </c>
      <c r="C417" s="2">
        <v>3720.2</v>
      </c>
      <c r="D417" s="3">
        <v>6.6268034000000003E-2</v>
      </c>
      <c r="E417" s="3" cm="1">
        <f t="array" ref="E417">IF(OR(ISBLANK(D417),D417=0),
    NA(),
    1 - IFERROR(
        (
            MAX(0, MIN(1,
            (D417 -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417" s="1" t="s">
        <v>17</v>
      </c>
      <c r="G417" s="2">
        <v>3731.2</v>
      </c>
      <c r="H417" s="2">
        <v>3720.2</v>
      </c>
      <c r="I417" s="3">
        <v>4.0065330000000003E-2</v>
      </c>
      <c r="J417" s="3" cm="1">
        <f t="array" ref="J417">IF(OR(ISBLANK(I417),I417=0),
    NA(),
    1 - IFERROR(
        (
            MAX(0, MIN(1,
            (I417 -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0.27162396089300866</v>
      </c>
      <c r="K417" s="1" t="s">
        <v>18</v>
      </c>
      <c r="L417" s="1" t="s">
        <v>19</v>
      </c>
      <c r="M417" s="2">
        <v>846.62857140000006</v>
      </c>
      <c r="N417" s="3" cm="1">
        <f t="array" ref="N417">IF(OR(ISBLANK(M417),M417=0),
    NA(),
    IFERROR(
        (
            (M417 -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0.66754138802736174</v>
      </c>
      <c r="O417" s="2">
        <v>1355.5142860000001</v>
      </c>
      <c r="P417" s="3" cm="1">
        <f t="array" ref="P417">IF(OR(ISBLANK(O417),O417=0),
    NA(),
    IFERROR(
        (
            (O417 -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0.55417588266528217</v>
      </c>
      <c r="Q417" s="3">
        <v>0.43316384200000002</v>
      </c>
      <c r="R417" s="3">
        <v>0.32226242700000002</v>
      </c>
      <c r="S417" s="3" cm="1">
        <f t="array" ref="S417">IF(OR(ISBLANK(R417),R417=0),
    NA(),
    1 - IFERROR(
        (
            MAX(0, MIN(1,
            (R417 -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0.31022745996678602</v>
      </c>
      <c r="T417" s="3">
        <v>0.52239056800000006</v>
      </c>
      <c r="U417" s="3" cm="1">
        <f t="array" ref="U417">IF(OR(ISBLANK(T417),T417=0),
    NA(),
    1 - IFERROR(
        (
            MAX(0, MIN(1,
            (T417 -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0.55656336690028441</v>
      </c>
      <c r="V417" s="3">
        <v>0.229605528</v>
      </c>
      <c r="W417" s="3">
        <v>0.62319359100000005</v>
      </c>
      <c r="X417" s="3">
        <v>0.23656167</v>
      </c>
      <c r="Y417" s="3">
        <v>0.33478987900000001</v>
      </c>
      <c r="Z417" s="3">
        <v>0.96042146900000003</v>
      </c>
      <c r="AA417" s="3" cm="1">
        <f t="array" ref="AA417">IF(OR(ISBLANK(Z417),Z417=0),
    NA(),
    1 - IFERROR(
        (
            MAX(0, MIN(1,
            (Z417 -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0.47438198655659969</v>
      </c>
      <c r="AB417" s="2">
        <v>5993</v>
      </c>
      <c r="AC417" s="3" cm="1">
        <f t="array" ref="AC417">IF(OR(ISBLANK(AB417),AB417=0),
    NA(),
    IFERROR(
        (
            MAX(0, MIN(1,
            (AB417 -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0.6588656974163809</v>
      </c>
      <c r="AD417" s="3">
        <v>11.56392582</v>
      </c>
      <c r="AE417" s="3" cm="1">
        <f t="array" ref="AE417">IF(OR(ISBLANK(AD417),AD417=0),
    NA(),
    1 - IFERROR(
        (
            MAX(0, MIN(1,
            (AD417 -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0.48103972677877793</v>
      </c>
      <c r="AF417" s="3">
        <f xml:space="preserve">
$AG$1 * W417 +
$AH$1 * V417 +
$AI$1 * X417 +
$AJ$1 * Y417 +
$AK$1 * P417 +
$AL$1 * N417 +
$AM$1 * E417 +
$AN$1 * J417 +
$AO$1 * S417 +
$AP$1 * U417 +
$AQ$1 * AC417 +
$AR$1 * AA417 +
$AS$1 * AE417</f>
        <v>0.50378442024792169</v>
      </c>
    </row>
    <row r="418" spans="1:32" x14ac:dyDescent="0.25">
      <c r="A418" s="1" t="s">
        <v>41</v>
      </c>
      <c r="B418" s="2">
        <v>3731.2</v>
      </c>
      <c r="C418" s="2">
        <v>3720.2</v>
      </c>
      <c r="D418" s="3">
        <v>6.6268034000000003E-2</v>
      </c>
      <c r="E418" s="3" cm="1">
        <f t="array" ref="E418">IF(OR(ISBLANK(D418),D418=0),
    NA(),
    1 - IFERROR(
        (
            MAX(0, MIN(1,
            (D418 -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418" s="1" t="s">
        <v>17</v>
      </c>
      <c r="G418" s="2">
        <v>3731.2</v>
      </c>
      <c r="H418" s="2">
        <v>3720.2</v>
      </c>
      <c r="I418" s="3">
        <v>4.0065330000000003E-2</v>
      </c>
      <c r="J418" s="3" cm="1">
        <f t="array" ref="J418">IF(OR(ISBLANK(I418),I418=0),
    NA(),
    1 - IFERROR(
        (
            MAX(0, MIN(1,
            (I418 -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0.27162396089300866</v>
      </c>
      <c r="K418" s="1" t="s">
        <v>18</v>
      </c>
      <c r="L418" s="1" t="s">
        <v>43</v>
      </c>
      <c r="M418" s="2">
        <v>748.97142859999997</v>
      </c>
      <c r="N418" s="3" cm="1">
        <f t="array" ref="N418">IF(OR(ISBLANK(M418),M418=0),
    NA(),
    IFERROR(
        (
            (M418 -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0.65082542797482479</v>
      </c>
      <c r="O418" s="2">
        <v>1208.5999999999999</v>
      </c>
      <c r="P418" s="3" cm="1">
        <f t="array" ref="P418">IF(OR(ISBLANK(O418),O418=0),
    NA(),
    IFERROR(
        (
            (O418 -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0.5322537655056695</v>
      </c>
      <c r="Q418" s="3">
        <v>0.57230313899999996</v>
      </c>
      <c r="R418" s="3">
        <v>0.48019736699999999</v>
      </c>
      <c r="S418" s="3" cm="1">
        <f t="array" ref="S418">IF(OR(ISBLANK(R418),R418=0),
    NA(),
    1 - IFERROR(
        (
            MAX(0, MIN(1,
            (R418 -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0.25014611379941554</v>
      </c>
      <c r="T418" s="3">
        <v>0.79466634999999997</v>
      </c>
      <c r="U418" s="3" cm="1">
        <f t="array" ref="U418">IF(OR(ISBLANK(T418),T418=0),
    NA(),
    1 - IFERROR(
        (
            MAX(0, MIN(1,
            (T418 -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0.51519444635449085</v>
      </c>
      <c r="V418" s="3">
        <v>0.203511366</v>
      </c>
      <c r="W418" s="3">
        <v>0.61635543699999995</v>
      </c>
      <c r="X418" s="3">
        <v>0.20962481499999999</v>
      </c>
      <c r="Y418" s="3">
        <v>0.30497862399999998</v>
      </c>
      <c r="Z418" s="3">
        <v>0.91541877400000005</v>
      </c>
      <c r="AA418" s="3" cm="1">
        <f t="array" ref="AA418">IF(OR(ISBLANK(Z418),Z418=0),
    NA(),
    1 - IFERROR(
        (
            MAX(0, MIN(1,
            (Z418 -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0.48974701750482519</v>
      </c>
      <c r="AB418" s="2">
        <v>5183</v>
      </c>
      <c r="AC418" s="3" cm="1">
        <f t="array" ref="AC418">IF(OR(ISBLANK(AB418),AB418=0),
    NA(),
    IFERROR(
        (
            MAX(0, MIN(1,
            (AB418 -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0.64000301249798663</v>
      </c>
      <c r="AD418" s="3">
        <v>9.7166391220000001</v>
      </c>
      <c r="AE418" s="3" cm="1">
        <f t="array" ref="AE418">IF(OR(ISBLANK(AD418),AD418=0),
    NA(),
    1 - IFERROR(
        (
            MAX(0, MIN(1,
            (AD418 -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0.49888278640259798</v>
      </c>
      <c r="AF418" s="3">
        <f xml:space="preserve">
$AG$1 * W418 +
$AH$1 * V418 +
$AI$1 * X418 +
$AJ$1 * Y418 +
$AK$1 * P418 +
$AL$1 * N418 +
$AM$1 * E418 +
$AN$1 * J418 +
$AO$1 * S418 +
$AP$1 * U418 +
$AQ$1 * AC418 +
$AR$1 * AA418 +
$AS$1 * AE418</f>
        <v>0.48996668589510184</v>
      </c>
    </row>
    <row r="419" spans="1:32" x14ac:dyDescent="0.25">
      <c r="A419" s="1" t="s">
        <v>41</v>
      </c>
      <c r="B419" s="2">
        <v>3731.2</v>
      </c>
      <c r="C419" s="2">
        <v>3720.2</v>
      </c>
      <c r="D419" s="3">
        <v>6.6268034000000003E-2</v>
      </c>
      <c r="E419" s="3" cm="1">
        <f t="array" ref="E419">IF(OR(ISBLANK(D419),D419=0),
    NA(),
    1 - IFERROR(
        (
            MAX(0, MIN(1,
            (D419 -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419" s="1" t="s">
        <v>31</v>
      </c>
      <c r="G419" s="2">
        <v>3731.2</v>
      </c>
      <c r="H419" s="2">
        <v>3720.2</v>
      </c>
      <c r="I419" s="3">
        <v>7.7238100000000004E-4</v>
      </c>
      <c r="J419" s="3" cm="1">
        <f t="array" ref="J419">IF(OR(ISBLANK(I419),I419=0),
    NA(),
    1 - IFERROR(
        (
            MAX(0, MIN(1,
            (I419 -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0.71116901996441828</v>
      </c>
      <c r="K419" s="1" t="s">
        <v>42</v>
      </c>
      <c r="L419" s="1" t="s">
        <v>19</v>
      </c>
      <c r="M419" s="2">
        <v>725.57142859999999</v>
      </c>
      <c r="N419" s="3" cm="1">
        <f t="array" ref="N419">IF(OR(ISBLANK(M419),M419=0),
    NA(),
    IFERROR(
        (
            (M419 -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0.64655322947706506</v>
      </c>
      <c r="O419" s="2">
        <v>1210.4285709999999</v>
      </c>
      <c r="P419" s="3" cm="1">
        <f t="array" ref="P419">IF(OR(ISBLANK(O419),O419=0),
    NA(),
    IFERROR(
        (
            (O419 -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0.53253979209487456</v>
      </c>
      <c r="Q419" s="3">
        <v>0.27187601700000003</v>
      </c>
      <c r="R419" s="3">
        <v>0.226359107</v>
      </c>
      <c r="S419" s="3" cm="1">
        <f t="array" ref="S419">IF(OR(ISBLANK(R419),R419=0),
    NA(),
    1 - IFERROR(
        (
            MAX(0, MIN(1,
            (R419 -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0.36044275435829631</v>
      </c>
      <c r="T419" s="3">
        <v>0.384128052</v>
      </c>
      <c r="U419" s="3" cm="1">
        <f t="array" ref="U419">IF(OR(ISBLANK(T419),T419=0),
    NA(),
    1 - IFERROR(
        (
            MAX(0, MIN(1,
            (T419 -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0.58538390872437418</v>
      </c>
      <c r="V419" s="3">
        <v>0.19708903</v>
      </c>
      <c r="W419" s="3">
        <v>0.59823737099999996</v>
      </c>
      <c r="X419" s="3">
        <v>0.20303470600000001</v>
      </c>
      <c r="Y419" s="3">
        <v>0.29591038400000003</v>
      </c>
      <c r="Z419" s="3">
        <v>0.86878479900000005</v>
      </c>
      <c r="AA419" s="3" cm="1">
        <f t="array" ref="AA419">IF(OR(ISBLANK(Z419),Z419=0),
    NA(),
    1 - IFERROR(
        (
            MAX(0, MIN(1,
            (Z419 -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0.50643762106633439</v>
      </c>
      <c r="AB419" s="2">
        <v>4971</v>
      </c>
      <c r="AC419" s="3" cm="1">
        <f t="array" ref="AC419">IF(OR(ISBLANK(AB419),AB419=0),
    NA(),
    IFERROR(
        (
            MAX(0, MIN(1,
            (AB419 -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0.6346785403002444</v>
      </c>
      <c r="AD419" s="3">
        <v>9.4247834800000003</v>
      </c>
      <c r="AE419" s="3" cm="1">
        <f t="array" ref="AE419">IF(OR(ISBLANK(AD419),AD419=0),
    NA(),
    1 - IFERROR(
        (
            MAX(0, MIN(1,
            (AD419 -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0.5019471166731595</v>
      </c>
      <c r="AF419" s="3">
        <f xml:space="preserve">
$AG$1 * W419 +
$AH$1 * V419 +
$AI$1 * X419 +
$AJ$1 * Y419 +
$AK$1 * P419 +
$AL$1 * N419 +
$AM$1 * E419 +
$AN$1 * J419 +
$AO$1 * S419 +
$AP$1 * U419 +
$AQ$1 * AC419 +
$AR$1 * AA419 +
$AS$1 * AE419</f>
        <v>0.50763785591641319</v>
      </c>
    </row>
    <row r="420" spans="1:32" x14ac:dyDescent="0.25">
      <c r="A420" s="1" t="s">
        <v>41</v>
      </c>
      <c r="B420" s="2">
        <v>3731.2</v>
      </c>
      <c r="C420" s="2">
        <v>3720.2</v>
      </c>
      <c r="D420" s="3">
        <v>6.6268034000000003E-2</v>
      </c>
      <c r="E420" s="3" cm="1">
        <f t="array" ref="E420">IF(OR(ISBLANK(D420),D420=0),
    NA(),
    1 - IFERROR(
        (
            MAX(0, MIN(1,
            (D420 -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420" s="1" t="s">
        <v>31</v>
      </c>
      <c r="G420" s="2">
        <v>3731.2</v>
      </c>
      <c r="H420" s="2">
        <v>3720.2</v>
      </c>
      <c r="I420" s="3">
        <v>7.7238100000000004E-4</v>
      </c>
      <c r="J420" s="3" cm="1">
        <f t="array" ref="J420">IF(OR(ISBLANK(I420),I420=0),
    NA(),
    1 - IFERROR(
        (
            MAX(0, MIN(1,
            (I420 -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0.71116901996441828</v>
      </c>
      <c r="K420" s="1" t="s">
        <v>42</v>
      </c>
      <c r="L420" s="1" t="s">
        <v>43</v>
      </c>
      <c r="M420" s="2">
        <v>600.14285710000001</v>
      </c>
      <c r="N420" s="3" cm="1">
        <f t="array" ref="N420">IF(OR(ISBLANK(M420),M420=0),
    NA(),
    IFERROR(
        (
            (M420 -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0.62147773698494069</v>
      </c>
      <c r="O420" s="2">
        <v>990.97142859999997</v>
      </c>
      <c r="P420" s="3" cm="1">
        <f t="array" ref="P420">IF(OR(ISBLANK(O420),O420=0),
    NA(),
    IFERROR(
        (
            (O420 -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0.49528738411739182</v>
      </c>
      <c r="Q420" s="3">
        <v>0.33970899700000001</v>
      </c>
      <c r="R420" s="3">
        <v>0.34727983800000001</v>
      </c>
      <c r="S420" s="3" cm="1">
        <f t="array" ref="S420">IF(OR(ISBLANK(R420),R420=0),
    NA(),
    1 - IFERROR(
        (
            MAX(0, MIN(1,
            (R420 -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0.29925623539587076</v>
      </c>
      <c r="T420" s="3">
        <v>0.59193291800000003</v>
      </c>
      <c r="U420" s="3" cm="1">
        <f t="array" ref="U420">IF(OR(ISBLANK(T420),T420=0),
    NA(),
    1 - IFERROR(
        (
            MAX(0, MIN(1,
            (T420 -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0.54450683116443843</v>
      </c>
      <c r="V420" s="3">
        <v>0.16321134200000001</v>
      </c>
      <c r="W420" s="3">
        <v>0.60216510700000003</v>
      </c>
      <c r="X420" s="3">
        <v>0.16805023699999999</v>
      </c>
      <c r="Y420" s="3">
        <v>0.256049902</v>
      </c>
      <c r="Z420" s="3">
        <v>0.810322184</v>
      </c>
      <c r="AA420" s="3" cm="1">
        <f t="array" ref="AA420">IF(OR(ISBLANK(Z420),Z420=0),
    NA(),
    1 - IFERROR(
        (
            MAX(0, MIN(1,
            (Z420 -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0.52863877111177215</v>
      </c>
      <c r="AB420" s="2">
        <v>4015</v>
      </c>
      <c r="AC420" s="3" cm="1">
        <f t="array" ref="AC420">IF(OR(ISBLANK(AB420),AB420=0),
    NA(),
    IFERROR(
        (
            MAX(0, MIN(1,
            (AB420 -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0.60813221488481894</v>
      </c>
      <c r="AD420" s="3">
        <v>7.2986786459999999</v>
      </c>
      <c r="AE420" s="3" cm="1">
        <f t="array" ref="AE420">IF(OR(ISBLANK(AD420),AD420=0),
    NA(),
    1 - IFERROR(
        (
            MAX(0, MIN(1,
            (AD420 -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0.52693026980328828</v>
      </c>
      <c r="AF420" s="3">
        <f xml:space="preserve">
$AG$1 * W420 +
$AH$1 * V420 +
$AI$1 * X420 +
$AJ$1 * Y420 +
$AK$1 * P420 +
$AL$1 * N420 +
$AM$1 * E420 +
$AN$1 * J420 +
$AO$1 * S420 +
$AP$1 * U420 +
$AQ$1 * AC420 +
$AR$1 * AA420 +
$AS$1 * AE420</f>
        <v>0.49177011863859821</v>
      </c>
    </row>
    <row r="421" spans="1:32" x14ac:dyDescent="0.25">
      <c r="A421" s="1" t="s">
        <v>41</v>
      </c>
      <c r="B421" s="2">
        <v>3731.2</v>
      </c>
      <c r="C421" s="2">
        <v>3720.2</v>
      </c>
      <c r="D421" s="3">
        <v>6.6268034000000003E-2</v>
      </c>
      <c r="E421" s="3" cm="1">
        <f t="array" ref="E421">IF(OR(ISBLANK(D421),D421=0),
    NA(),
    1 - IFERROR(
        (
            MAX(0, MIN(1,
            (D421 -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421" s="1" t="s">
        <v>31</v>
      </c>
      <c r="G421" s="2">
        <v>3731.2</v>
      </c>
      <c r="H421" s="2">
        <v>3720.2</v>
      </c>
      <c r="I421" s="3">
        <v>7.7238100000000004E-4</v>
      </c>
      <c r="J421" s="3" cm="1">
        <f t="array" ref="J421">IF(OR(ISBLANK(I421),I421=0),
    NA(),
    1 - IFERROR(
        (
            MAX(0, MIN(1,
            (I421 -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0.71116901996441828</v>
      </c>
      <c r="K421" s="1" t="s">
        <v>18</v>
      </c>
      <c r="L421" s="1" t="s">
        <v>19</v>
      </c>
      <c r="M421" s="2">
        <v>174.6</v>
      </c>
      <c r="N421" s="3" cm="1">
        <f t="array" ref="N421">IF(OR(ISBLANK(M421),M421=0),
    NA(),
    IFERROR(
        (
            (M421 -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0.47398515899889698</v>
      </c>
      <c r="O421" s="2">
        <v>1200.8</v>
      </c>
      <c r="P421" s="3" cm="1">
        <f t="array" ref="P421">IF(OR(ISBLANK(O421),O421=0),
    NA(),
    IFERROR(
        (
            (O421 -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0.53102963669232284</v>
      </c>
      <c r="Q421" s="3">
        <v>0.285880509</v>
      </c>
      <c r="R421" s="3">
        <v>0.239449044</v>
      </c>
      <c r="S421" s="3" cm="1">
        <f t="array" ref="S421">IF(OR(ISBLANK(R421),R421=0),
    NA(),
    1 - IFERROR(
        (
            MAX(0, MIN(1,
            (R421 -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0.35261846239248307</v>
      </c>
      <c r="T421" s="3">
        <v>2.4160012050000002</v>
      </c>
      <c r="U421" s="3" cm="1">
        <f t="array" ref="U421">IF(OR(ISBLANK(T421),T421=0),
    NA(),
    1 - IFERROR(
        (
            MAX(0, MIN(1,
            (T421 -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0.39043199341525481</v>
      </c>
      <c r="V421" s="3">
        <v>4.7517106000000003E-2</v>
      </c>
      <c r="W421" s="3">
        <v>0.14474363300000001</v>
      </c>
      <c r="X421" s="3">
        <v>4.8889661000000001E-2</v>
      </c>
      <c r="Y421" s="3">
        <v>7.1505466000000004E-2</v>
      </c>
      <c r="Z421" s="3">
        <v>0.78350567999999998</v>
      </c>
      <c r="AA421" s="3" cm="1">
        <f t="array" ref="AA421">IF(OR(ISBLANK(Z421),Z421=0),
    NA(),
    1 - IFERROR(
        (
            MAX(0, MIN(1,
            (Z421 -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0.53936731348223721</v>
      </c>
      <c r="AB421" s="2">
        <v>195</v>
      </c>
      <c r="AC421" s="3" cm="1">
        <f t="array" ref="AC421">IF(OR(ISBLANK(AB421),AB421=0),
    NA(),
    IFERROR(
        (
            MAX(0, MIN(1,
            (AB421 -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0.33177440766128324</v>
      </c>
      <c r="AD421" s="3">
        <v>31.932229599999999</v>
      </c>
      <c r="AE421" s="3" cm="1">
        <f t="array" ref="AE421">IF(OR(ISBLANK(AD421),AD421=0),
    NA(),
    1 - IFERROR(
        (
            MAX(0, MIN(1,
            (AD421 -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0.36376643940924025</v>
      </c>
      <c r="AF421" s="3">
        <f xml:space="preserve">
$AG$1 * W421 +
$AH$1 * V421 +
$AI$1 * X421 +
$AJ$1 * Y421 +
$AK$1 * P421 +
$AL$1 * N421 +
$AM$1 * E421 +
$AN$1 * J421 +
$AO$1 * S421 +
$AP$1 * U421 +
$AQ$1 * AC421 +
$AR$1 * AA421 +
$AS$1 * AE421</f>
        <v>0.32215830879719437</v>
      </c>
    </row>
    <row r="422" spans="1:32" x14ac:dyDescent="0.25">
      <c r="A422" s="1" t="s">
        <v>41</v>
      </c>
      <c r="B422" s="2">
        <v>3731.2</v>
      </c>
      <c r="C422" s="2">
        <v>3720.2</v>
      </c>
      <c r="D422" s="3">
        <v>6.6268034000000003E-2</v>
      </c>
      <c r="E422" s="3" cm="1">
        <f t="array" ref="E422">IF(OR(ISBLANK(D422),D422=0),
    NA(),
    1 - IFERROR(
        (
            MAX(0, MIN(1,
            (D422 -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422" s="1" t="s">
        <v>29</v>
      </c>
      <c r="G422" s="2">
        <v>3731.2</v>
      </c>
      <c r="H422" s="2">
        <v>3720.2</v>
      </c>
      <c r="I422" s="3">
        <v>5.7882559E-2</v>
      </c>
      <c r="J422" s="3" cm="1">
        <f t="array" ref="J422">IF(OR(ISBLANK(I422),I422=0),
    NA(),
    1 - IFERROR(
        (
            MAX(0, MIN(1,
            (I422 -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0.21554266639506414</v>
      </c>
      <c r="K422" s="1" t="s">
        <v>18</v>
      </c>
      <c r="L422" s="1" t="s">
        <v>19</v>
      </c>
      <c r="M422" s="2">
        <v>793.17142860000001</v>
      </c>
      <c r="N422" s="3" cm="1">
        <f t="array" ref="N422">IF(OR(ISBLANK(M422),M422=0),
    NA(),
    IFERROR(
        (
            (M422 -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0.65860181956574226</v>
      </c>
      <c r="O422" s="2">
        <v>1381.6</v>
      </c>
      <c r="P422" s="3" cm="1">
        <f t="array" ref="P422">IF(OR(ISBLANK(O422),O422=0),
    NA(),
    IFERROR(
        (
            (O422 -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0.55786311728787064</v>
      </c>
      <c r="Q422" s="3">
        <v>0.48973224900000001</v>
      </c>
      <c r="R422" s="3">
        <v>0.355274861</v>
      </c>
      <c r="S422" s="3" cm="1">
        <f t="array" ref="S422">IF(OR(ISBLANK(R422),R422=0),
    NA(),
    1 - IFERROR(
        (
            MAX(0, MIN(1,
            (R422 -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0.29589063774999047</v>
      </c>
      <c r="T422" s="3">
        <v>0.62599000100000002</v>
      </c>
      <c r="U422" s="3" cm="1">
        <f t="array" ref="U422">IF(OR(ISBLANK(T422),T422=0),
    NA(),
    1 - IFERROR(
        (
            MAX(0, MIN(1,
            (T422 -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0.53903960316039123</v>
      </c>
      <c r="V422" s="3">
        <v>0.21518699899999999</v>
      </c>
      <c r="W422" s="3">
        <v>0.57447489100000004</v>
      </c>
      <c r="X422" s="3">
        <v>0.221816282</v>
      </c>
      <c r="Y422" s="3">
        <v>0.31268136200000002</v>
      </c>
      <c r="Z422" s="3">
        <v>0.91882479299999997</v>
      </c>
      <c r="AA422" s="3" cm="1">
        <f t="array" ref="AA422">IF(OR(ISBLANK(Z422),Z422=0),
    NA(),
    1 - IFERROR(
        (
            MAX(0, MIN(1,
            (Z422 -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0.48855979637333524</v>
      </c>
      <c r="AB422" s="2">
        <v>5392</v>
      </c>
      <c r="AC422" s="3" cm="1">
        <f t="array" ref="AC422">IF(OR(ISBLANK(AB422),AB422=0),
    NA(),
    IFERROR(
        (
            MAX(0, MIN(1,
            (AB422 -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0.6450841969843496</v>
      </c>
      <c r="AD422" s="3">
        <v>10.06670927</v>
      </c>
      <c r="AE422" s="3" cm="1">
        <f t="array" ref="AE422">IF(OR(ISBLANK(AD422),AD422=0),
    NA(),
    1 - IFERROR(
        (
            MAX(0, MIN(1,
            (AD422 -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0.49530341242601972</v>
      </c>
      <c r="AF422" s="3">
        <f xml:space="preserve">
$AG$1 * W422 +
$AH$1 * V422 +
$AI$1 * X422 +
$AJ$1 * Y422 +
$AK$1 * P422 +
$AL$1 * N422 +
$AM$1 * E422 +
$AN$1 * J422 +
$AO$1 * S422 +
$AP$1 * U422 +
$AQ$1 * AC422 +
$AR$1 * AA422 +
$AS$1 * AE422</f>
        <v>0.4940584024416963</v>
      </c>
    </row>
    <row r="423" spans="1:32" x14ac:dyDescent="0.25">
      <c r="A423" s="1" t="s">
        <v>41</v>
      </c>
      <c r="B423" s="2">
        <v>3731.2</v>
      </c>
      <c r="C423" s="2">
        <v>3720.2</v>
      </c>
      <c r="D423" s="3">
        <v>6.6268034000000003E-2</v>
      </c>
      <c r="E423" s="3" cm="1">
        <f t="array" ref="E423">IF(OR(ISBLANK(D423),D423=0),
    NA(),
    1 - IFERROR(
        (
            MAX(0, MIN(1,
            (D423 - MIN(IF(($D$2:$D$424&lt;&gt;"")*($D$2:$D$424&lt;&gt;0),$D$2:$D$424))) / (MAX(IF(($D$2:$D$424&lt;&gt;"")*($D$2:$D$424&lt;&gt;0),$D$2:$D$424)) - MIN(IF(($D$2:$D$424&lt;&gt;"")*($D$2:$D$424&lt;&gt;0),$D$2:$D$424)))
            ))
        ) ^ 0.2,
        IF(AND(MIN(IF(($D$2:$D$424&lt;&gt;"")*($D$2:$D$424&lt;&gt;0),$D$2:$D$424))=MAX(IF(($D$2:$D$424&lt;&gt;"")*($D$2:$D$424&lt;&gt;0),$D$2:$D$424))),1,NA())
    )
)</f>
        <v>0.28448076059026195</v>
      </c>
      <c r="F423" s="1" t="s">
        <v>29</v>
      </c>
      <c r="G423" s="2">
        <v>3731.2</v>
      </c>
      <c r="H423" s="2">
        <v>3720.2</v>
      </c>
      <c r="I423" s="3">
        <v>5.7882559E-2</v>
      </c>
      <c r="J423" s="3" cm="1">
        <f t="array" ref="J423">IF(OR(ISBLANK(I423),I423=0),
    NA(),
    1 - IFERROR(
        (
            MAX(0, MIN(1,
            (I423 - MIN(IF(($I$2:$I$424&lt;&gt;"")*($I$2:$I$424&lt;&gt;0),$I$2:$I$424))) / (MAX(IF(($I$2:$I$424&lt;&gt;"")*($I$2:$I$424&lt;&gt;0),$I$2:$I$424)) - MIN(IF(($I$2:$I$424&lt;&gt;"")*($I$2:$I$424&lt;&gt;0),$I$2:$I$424)))
            ))
        ) ^ 0.2,
        IF(AND(MIN(IF(($I$2:$I$424&lt;&gt;"")*($I$2:$I$424&lt;&gt;0),$I$2:$I$424))=MAX(IF(($I$2:$I$424&lt;&gt;"")*($I$2:$I$424&lt;&gt;0),$I$2:$I$424))),1,NA())
    )
)</f>
        <v>0.21554266639506414</v>
      </c>
      <c r="K423" s="1" t="s">
        <v>18</v>
      </c>
      <c r="L423" s="1" t="s">
        <v>43</v>
      </c>
      <c r="M423" s="2">
        <v>710.65714290000005</v>
      </c>
      <c r="N423" s="3" cm="1">
        <f t="array" ref="N423">IF(OR(ISBLANK(M423),M423=0),
    NA(),
    IFERROR(
        (
            (M423 - MIN(IF(($M$2:$M$424&lt;&gt;"")*($M$2:$M$424&lt;&gt;0),$M$2:$M$424))) / (MAX(IF(($M$2:$M$424&lt;&gt;"")*($M$2:$M$424&lt;&gt;0),$M$2:$M$424)) - MIN(IF(($M$2:$M$424&lt;&gt;"")*($M$2:$M$424&lt;&gt;0),$M$2:$M$424)))
        ) ^ 0.2,
        IF(AND(MIN(IF(($M$2:$M$424&lt;&gt;"")*($M$2:$M$424&lt;&gt;0),$M$2:$M$424))=MAX(IF(($M$2:$M$424&lt;&gt;"")*($M$2:$M$424&lt;&gt;0),$M$2:$M$424))),1,NA())
    )
)</f>
        <v>0.64377021124902112</v>
      </c>
      <c r="O423" s="2">
        <v>1262.685714</v>
      </c>
      <c r="P423" s="3" cm="1">
        <f t="array" ref="P423">IF(OR(ISBLANK(O423),O423=0),
    NA(),
    IFERROR(
        (
            (O423 - MIN(IF(($O$2:$O$424&lt;&gt;"")*($O$2:$O$424&lt;&gt;0),$O$2:$O$424))) / (MAX(IF(($O$2:$O$424&lt;&gt;"")*($O$2:$O$424&lt;&gt;0),$O$2:$O$424)) - MIN(IF(($O$2:$O$424&lt;&gt;"")*($O$2:$O$424&lt;&gt;0),$O$2:$O$424)))
        ) ^ 0.3,
        IF(AND(MIN(IF(($O$2:$O$424&lt;&gt;"")*($O$2:$O$424&lt;&gt;0),$O$2:$O$424))=MAX(IF(($O$2:$O$424&lt;&gt;"")*($O$2:$O$424&lt;&gt;0),$O$2:$O$424))),1,NA())
    )
)</f>
        <v>0.5405666774924609</v>
      </c>
      <c r="Q423" s="3">
        <v>0.61324515499999999</v>
      </c>
      <c r="R423" s="3">
        <v>0.48702615100000002</v>
      </c>
      <c r="S423" s="3" cm="1">
        <f t="array" ref="S423">IF(OR(ISBLANK(R423),R423=0),
    NA(),
    1 - IFERROR(
        (
            MAX(0, MIN(1,
            (R423 - MIN(IF(($R$2:$R$424&lt;&gt;"")*($R$2:$R$424&lt;&gt;0),$R$2:$R$424))) / (MAX(IF(($R$2:$R$424&lt;&gt;"")*($R$2:$R$424&lt;&gt;0),$R$2:$R$424)) - MIN(IF(($R$2:$R$424&lt;&gt;"")*($R$2:$R$424&lt;&gt;0),$R$2:$R$424)))
            ))
        ) ^ 0.2,
        IF(AND(MIN(IF(($R$2:$R$424&lt;&gt;"")*($R$2:$R$424&lt;&gt;0),$R$2:$R$424))=MAX(IF(($R$2:$R$424&lt;&gt;"")*($R$2:$R$424&lt;&gt;0),$R$2:$R$424))),1,NA())
    )
)</f>
        <v>0.24794552487152421</v>
      </c>
      <c r="T423" s="3">
        <v>0.87742095799999997</v>
      </c>
      <c r="U423" s="3" cm="1">
        <f t="array" ref="U423">IF(OR(ISBLANK(T423),T423=0),
    NA(),
    1 - IFERROR(
        (
            MAX(0, MIN(1,
            (T423 - MIN(IF(($T$2:$T$424&lt;&gt;"")*($T$2:$T$424&lt;&gt;0),$T$2:$T$424))) / (MAX(IF(($T$2:$T$424&lt;&gt;"")*($T$2:$T$424&lt;&gt;0),$T$2:$T$424)) - MIN(IF(($T$2:$T$424&lt;&gt;"")*($T$2:$T$424&lt;&gt;0),$T$2:$T$424)))
            ))
        ) ^ 0.2,
        IF(AND(MIN(IF(($T$2:$T$424&lt;&gt;"")*($T$2:$T$424&lt;&gt;0),$T$2:$T$424))=MAX(IF(($T$2:$T$424&lt;&gt;"")*($T$2:$T$424&lt;&gt;0),$T$2:$T$424))),1,NA())
    )
)</f>
        <v>0.50502683006338633</v>
      </c>
      <c r="V423" s="3">
        <v>0.19286471799999999</v>
      </c>
      <c r="W423" s="3">
        <v>0.562640213</v>
      </c>
      <c r="X423" s="3">
        <v>0.19878638500000001</v>
      </c>
      <c r="Y423" s="3">
        <v>0.286805003</v>
      </c>
      <c r="Z423" s="3">
        <v>0.86858842000000003</v>
      </c>
      <c r="AA423" s="3" cm="1">
        <f t="array" ref="AA423">IF(OR(ISBLANK(Z423),Z423=0),
    NA(),
    1 - IFERROR(
        (
            MAX(0, MIN(1,
            (Z423 - MIN(IF(($Z$2:$Z$424&lt;&gt;"")*($Z$2:$Z$424&lt;&gt;0),$Z$2:$Z$424))) / (MAX(IF(($Z$2:$Z$424&lt;&gt;"")*($Z$2:$Z$424&lt;&gt;0),$Z$2:$Z$424)) - MIN(IF(($Z$2:$Z$424&lt;&gt;"")*($Z$2:$Z$424&lt;&gt;0),$Z$2:$Z$424)))
            ))
        ) ^ 0.4,
        IF(AND(MIN(IF(($Z$2:$Z$424&lt;&gt;"")*($Z$2:$Z$424&lt;&gt;0),$Z$2:$Z$424))=MAX(IF(($Z$2:$Z$424&lt;&gt;"")*($Z$2:$Z$424&lt;&gt;0),$Z$2:$Z$424))),1,NA())
    )
)</f>
        <v>0.50650970689938468</v>
      </c>
      <c r="AB423" s="2">
        <v>4767</v>
      </c>
      <c r="AC423" s="3" cm="1">
        <f t="array" ref="AC423">IF(OR(ISBLANK(AB423),AB423=0),
    NA(),
    IFERROR(
        (
            MAX(0, MIN(1,
            (AB423 - MIN(IF(($AB$2:$AB$424&lt;&gt;"")*($AB$2:$AB$424&lt;&gt;0),$AB$2:$AB$424))) / (MAX(IF(($AB$2:$AB$424&lt;&gt;"")*($AB$2:$AB$424&lt;&gt;0),$AB$2:$AB$424)) - MIN(IF(($AB$2:$AB$424&lt;&gt;"")*($AB$2:$AB$424&lt;&gt;0),$AB$2:$AB$424)))
            ))
        ) ^ 0.2,
        IF(AND(MIN(IF(($AB$2:$AB$424&lt;&gt;"")*($AB$2:$AB$424&lt;&gt;0),$AB$2:$AB$424))=MAX(IF(($AB$2:$AB$424&lt;&gt;"")*($AB$2:$AB$424&lt;&gt;0),$AB$2:$AB$424))),1,NA())
    )
)</f>
        <v>0.62938058837461008</v>
      </c>
      <c r="AD423" s="3">
        <v>8.5307763760000004</v>
      </c>
      <c r="AE423" s="3" cm="1">
        <f t="array" ref="AE423">IF(OR(ISBLANK(AD423),AD423=0),
    NA(),
    1 - IFERROR(
        (
            MAX(0, MIN(1,
            (AD423 - MIN(IF(($AD$2:$AD$424&lt;&gt;"")*($AD$2:$AD$424&lt;&gt;0),$AD$2:$AD$424))) / (MAX(IF(($AD$2:$AD$424&lt;&gt;"")*($AD$2:$AD$424&lt;&gt;0),$AD$2:$AD$424)) - MIN(IF(($AD$2:$AD$424&lt;&gt;"")*($AD$2:$AD$424&lt;&gt;0),$AD$2:$AD$424)))
            ))
        ) ^ 0.2,
        IF(AND(MIN(IF(($AD$2:$AD$424&lt;&gt;"")*($AD$2:$AD$424&lt;&gt;0),$AD$2:$AD$424))=MAX(IF(($AD$2:$AD$424&lt;&gt;"")*($AD$2:$AD$424&lt;&gt;0),$AD$2:$AD$424))),1,NA())
    )
)</f>
        <v>0.5118348150314731</v>
      </c>
      <c r="AF423" s="3">
        <f xml:space="preserve">
$AG$1 * W423 +
$AH$1 * V423 +
$AI$1 * X423 +
$AJ$1 * Y423 +
$AK$1 * P423 +
$AL$1 * N423 +
$AM$1 * E423 +
$AN$1 * J423 +
$AO$1 * S423 +
$AP$1 * U423 +
$AQ$1 * AC423 +
$AR$1 * AA423 +
$AS$1 * AE423</f>
        <v>0.48268851721676792</v>
      </c>
    </row>
    <row r="424" spans="1:32" x14ac:dyDescent="0.25">
      <c r="AF424" s="1"/>
    </row>
  </sheetData>
  <autoFilter ref="A1:AS424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2DF9-2049-4F6F-B13B-7D951FD1EBED}">
  <dimension ref="A1:P46"/>
  <sheetViews>
    <sheetView workbookViewId="0">
      <selection activeCell="P2" sqref="P2"/>
    </sheetView>
  </sheetViews>
  <sheetFormatPr defaultColWidth="10" defaultRowHeight="15" x14ac:dyDescent="0.25"/>
  <cols>
    <col min="1" max="16384" width="10" style="4"/>
  </cols>
  <sheetData>
    <row r="1" spans="1:16" ht="30" customHeight="1" x14ac:dyDescent="0.25">
      <c r="A1" s="4" t="s">
        <v>0</v>
      </c>
      <c r="B1" s="4" t="s">
        <v>4</v>
      </c>
      <c r="C1" s="4" t="s">
        <v>8</v>
      </c>
      <c r="D1" s="4" t="s">
        <v>9</v>
      </c>
      <c r="E1" s="5" t="s">
        <v>54</v>
      </c>
      <c r="F1" s="6" t="s">
        <v>55</v>
      </c>
      <c r="G1" s="5" t="s">
        <v>10</v>
      </c>
      <c r="H1" s="6" t="s">
        <v>56</v>
      </c>
      <c r="I1" s="6" t="s">
        <v>13</v>
      </c>
      <c r="J1" s="6" t="s">
        <v>12</v>
      </c>
      <c r="K1" s="6" t="s">
        <v>59</v>
      </c>
      <c r="L1" s="6" t="s">
        <v>15</v>
      </c>
      <c r="M1" s="6" t="s">
        <v>60</v>
      </c>
      <c r="N1" s="5" t="s">
        <v>16</v>
      </c>
      <c r="O1" s="6" t="s">
        <v>61</v>
      </c>
      <c r="P1" s="4" t="s">
        <v>62</v>
      </c>
    </row>
    <row r="2" spans="1:16" x14ac:dyDescent="0.25">
      <c r="A2" s="4" t="s">
        <v>21</v>
      </c>
      <c r="B2" s="4" t="s">
        <v>31</v>
      </c>
      <c r="C2" s="4" t="s">
        <v>42</v>
      </c>
      <c r="D2" s="4" t="s">
        <v>19</v>
      </c>
      <c r="E2" s="5">
        <v>5789.3428569999996</v>
      </c>
      <c r="F2" s="6">
        <v>7285.2285709999996</v>
      </c>
      <c r="G2" s="5">
        <v>5.1531747000000003E-2</v>
      </c>
      <c r="H2" s="6">
        <v>6.6003517999999997E-2</v>
      </c>
      <c r="I2" s="6">
        <v>0.29690225399999998</v>
      </c>
      <c r="J2" s="6">
        <v>0.79206253199999999</v>
      </c>
      <c r="K2" s="6">
        <v>0.30244821599999999</v>
      </c>
      <c r="L2" s="6">
        <v>0.43115420300000001</v>
      </c>
      <c r="M2" s="6">
        <v>1.095593204</v>
      </c>
      <c r="N2" s="5">
        <v>44024</v>
      </c>
      <c r="O2" s="6">
        <v>70.906340290000003</v>
      </c>
      <c r="P2" s="4">
        <v>0.69249984825143907</v>
      </c>
    </row>
    <row r="3" spans="1:16" x14ac:dyDescent="0.25">
      <c r="A3" s="4" t="s">
        <v>21</v>
      </c>
      <c r="B3" s="4" t="s">
        <v>30</v>
      </c>
      <c r="C3" s="4" t="s">
        <v>42</v>
      </c>
      <c r="D3" s="4" t="s">
        <v>19</v>
      </c>
      <c r="E3" s="5">
        <v>6213</v>
      </c>
      <c r="F3" s="6">
        <v>7666.5142859999996</v>
      </c>
      <c r="G3" s="5">
        <v>5.5974346000000001E-2</v>
      </c>
      <c r="H3" s="6">
        <v>7.0127690000000006E-2</v>
      </c>
      <c r="I3" s="6">
        <v>0.31849953600000003</v>
      </c>
      <c r="J3" s="6">
        <v>0.80830523399999998</v>
      </c>
      <c r="K3" s="6">
        <v>0.32445890999999999</v>
      </c>
      <c r="L3" s="6">
        <v>0.45621074299999997</v>
      </c>
      <c r="M3" s="6">
        <v>1.090893203</v>
      </c>
      <c r="N3" s="5">
        <v>48261</v>
      </c>
      <c r="O3" s="6">
        <v>74.822521309999999</v>
      </c>
      <c r="P3" s="4">
        <v>0.69067859266216391</v>
      </c>
    </row>
    <row r="4" spans="1:16" x14ac:dyDescent="0.25">
      <c r="A4" s="4" t="s">
        <v>21</v>
      </c>
      <c r="B4" s="4" t="s">
        <v>24</v>
      </c>
      <c r="C4" s="4" t="s">
        <v>18</v>
      </c>
      <c r="D4" s="4" t="s">
        <v>19</v>
      </c>
      <c r="E4" s="5">
        <v>5566.7142860000004</v>
      </c>
      <c r="F4" s="6">
        <v>6094.6857140000002</v>
      </c>
      <c r="G4" s="5">
        <v>0.221272619</v>
      </c>
      <c r="H4" s="6">
        <v>0.243986231</v>
      </c>
      <c r="I4" s="6">
        <v>0.28541846999999998</v>
      </c>
      <c r="J4" s="6">
        <v>0.91225800000000001</v>
      </c>
      <c r="K4" s="6">
        <v>0.29061639900000003</v>
      </c>
      <c r="L4" s="6">
        <v>0.43388612999999998</v>
      </c>
      <c r="M4" s="6">
        <v>0.66824633099999997</v>
      </c>
      <c r="N4" s="5">
        <v>44372</v>
      </c>
      <c r="O4" s="6">
        <v>60.475818930000003</v>
      </c>
      <c r="P4" s="4">
        <v>0.68410985806288915</v>
      </c>
    </row>
    <row r="5" spans="1:16" x14ac:dyDescent="0.25">
      <c r="A5" s="4" t="s">
        <v>21</v>
      </c>
      <c r="B5" s="4" t="s">
        <v>21</v>
      </c>
      <c r="C5" s="4" t="s">
        <v>42</v>
      </c>
      <c r="D5" s="4" t="s">
        <v>19</v>
      </c>
      <c r="E5" s="5">
        <v>5269.9142860000002</v>
      </c>
      <c r="F5" s="6">
        <v>7052.3428569999996</v>
      </c>
      <c r="G5" s="5">
        <v>5.5651546000000003E-2</v>
      </c>
      <c r="H5" s="6">
        <v>7.5690835999999997E-2</v>
      </c>
      <c r="I5" s="6">
        <v>0.27033542700000002</v>
      </c>
      <c r="J5" s="6">
        <v>0.74649887000000004</v>
      </c>
      <c r="K5" s="6">
        <v>0.27535791300000001</v>
      </c>
      <c r="L5" s="6">
        <v>0.39650022400000001</v>
      </c>
      <c r="M5" s="6">
        <v>0.69663709299999999</v>
      </c>
      <c r="N5" s="5">
        <v>40245</v>
      </c>
      <c r="O5" s="6">
        <v>57.526388009999998</v>
      </c>
      <c r="P5" s="4">
        <v>0.67885682145755155</v>
      </c>
    </row>
    <row r="6" spans="1:16" x14ac:dyDescent="0.25">
      <c r="A6" s="4" t="s">
        <v>36</v>
      </c>
      <c r="B6" s="4" t="s">
        <v>24</v>
      </c>
      <c r="C6" s="4" t="s">
        <v>18</v>
      </c>
      <c r="D6" s="4" t="s">
        <v>19</v>
      </c>
      <c r="E6" s="5">
        <v>4109.171429</v>
      </c>
      <c r="F6" s="6">
        <v>4608.2857139999996</v>
      </c>
      <c r="G6" s="5">
        <v>0.114984246</v>
      </c>
      <c r="H6" s="6">
        <v>0.130317662</v>
      </c>
      <c r="I6" s="6">
        <v>0.38610510199999998</v>
      </c>
      <c r="J6" s="6">
        <v>0.89139378499999999</v>
      </c>
      <c r="K6" s="6">
        <v>0.39974220700000002</v>
      </c>
      <c r="L6" s="6">
        <v>0.53675409299999999</v>
      </c>
      <c r="M6" s="6">
        <v>0.826976504</v>
      </c>
      <c r="N6" s="5">
        <v>31297</v>
      </c>
      <c r="O6" s="6">
        <v>53.11273276</v>
      </c>
      <c r="P6" s="4">
        <v>0.67818775650706198</v>
      </c>
    </row>
    <row r="7" spans="1:16" x14ac:dyDescent="0.25">
      <c r="A7" s="4" t="s">
        <v>21</v>
      </c>
      <c r="B7" s="4" t="s">
        <v>24</v>
      </c>
      <c r="C7" s="4" t="s">
        <v>18</v>
      </c>
      <c r="D7" s="4" t="s">
        <v>43</v>
      </c>
      <c r="E7" s="5">
        <v>5159.114286</v>
      </c>
      <c r="F7" s="6">
        <v>5646.057143</v>
      </c>
      <c r="G7" s="5">
        <v>0.26396858699999998</v>
      </c>
      <c r="H7" s="6">
        <v>0.29072556799999999</v>
      </c>
      <c r="I7" s="6">
        <v>0.26467585100000002</v>
      </c>
      <c r="J7" s="6">
        <v>0.912454231</v>
      </c>
      <c r="K7" s="6">
        <v>0.26947432799999999</v>
      </c>
      <c r="L7" s="6">
        <v>0.40916489499999997</v>
      </c>
      <c r="M7" s="6">
        <v>0.63940082600000003</v>
      </c>
      <c r="N7" s="5">
        <v>40187</v>
      </c>
      <c r="O7" s="6">
        <v>52.703287349999997</v>
      </c>
      <c r="P7" s="4">
        <v>0.67565065953829551</v>
      </c>
    </row>
    <row r="8" spans="1:16" x14ac:dyDescent="0.25">
      <c r="A8" s="4" t="s">
        <v>21</v>
      </c>
      <c r="B8" s="4" t="s">
        <v>31</v>
      </c>
      <c r="C8" s="4" t="s">
        <v>42</v>
      </c>
      <c r="D8" s="4" t="s">
        <v>43</v>
      </c>
      <c r="E8" s="5">
        <v>5498.7142860000004</v>
      </c>
      <c r="F8" s="6">
        <v>6860.0285709999998</v>
      </c>
      <c r="G8" s="5">
        <v>0.18012619699999999</v>
      </c>
      <c r="H8" s="6">
        <v>0.229380317</v>
      </c>
      <c r="I8" s="6">
        <v>0.28203785100000001</v>
      </c>
      <c r="J8" s="6">
        <v>0.79862645499999996</v>
      </c>
      <c r="K8" s="6">
        <v>0.28730512400000002</v>
      </c>
      <c r="L8" s="6">
        <v>0.41603936499999999</v>
      </c>
      <c r="M8" s="6">
        <v>1.0875751870000001</v>
      </c>
      <c r="N8" s="5">
        <v>41725</v>
      </c>
      <c r="O8" s="6">
        <v>69.531760349999999</v>
      </c>
      <c r="P8" s="4">
        <v>0.67427048047931382</v>
      </c>
    </row>
    <row r="9" spans="1:16" x14ac:dyDescent="0.25">
      <c r="A9" s="4" t="s">
        <v>36</v>
      </c>
      <c r="B9" s="4" t="s">
        <v>24</v>
      </c>
      <c r="C9" s="4" t="s">
        <v>18</v>
      </c>
      <c r="D9" s="4" t="s">
        <v>43</v>
      </c>
      <c r="E9" s="5">
        <v>3800.057143</v>
      </c>
      <c r="F9" s="6">
        <v>4271.2857139999996</v>
      </c>
      <c r="G9" s="5">
        <v>0.192460355</v>
      </c>
      <c r="H9" s="6">
        <v>0.218557795</v>
      </c>
      <c r="I9" s="6">
        <v>0.358084295</v>
      </c>
      <c r="J9" s="6">
        <v>0.88920285499999996</v>
      </c>
      <c r="K9" s="6">
        <v>0.37069372099999998</v>
      </c>
      <c r="L9" s="6">
        <v>0.50809343500000004</v>
      </c>
      <c r="M9" s="6">
        <v>0.78615152600000004</v>
      </c>
      <c r="N9" s="5">
        <v>29257</v>
      </c>
      <c r="O9" s="6">
        <v>49.42890791</v>
      </c>
      <c r="P9" s="4">
        <v>0.66587053261729201</v>
      </c>
    </row>
    <row r="10" spans="1:16" x14ac:dyDescent="0.25">
      <c r="A10" s="4" t="s">
        <v>21</v>
      </c>
      <c r="B10" s="4" t="s">
        <v>30</v>
      </c>
      <c r="C10" s="4" t="s">
        <v>42</v>
      </c>
      <c r="D10" s="4" t="s">
        <v>43</v>
      </c>
      <c r="E10" s="5">
        <v>5693.0285709999998</v>
      </c>
      <c r="F10" s="6">
        <v>6930.7714290000004</v>
      </c>
      <c r="G10" s="5">
        <v>0.254559965</v>
      </c>
      <c r="H10" s="6">
        <v>0.31604533899999998</v>
      </c>
      <c r="I10" s="6">
        <v>0.29200050799999999</v>
      </c>
      <c r="J10" s="6">
        <v>0.81820189899999995</v>
      </c>
      <c r="K10" s="6">
        <v>0.29745196800000001</v>
      </c>
      <c r="L10" s="6">
        <v>0.42946896600000001</v>
      </c>
      <c r="M10" s="6">
        <v>1.0762259780000001</v>
      </c>
      <c r="N10" s="5">
        <v>42969</v>
      </c>
      <c r="O10" s="6">
        <v>71.682956950000005</v>
      </c>
      <c r="P10" s="4">
        <v>0.66512232174526131</v>
      </c>
    </row>
    <row r="11" spans="1:16" x14ac:dyDescent="0.25">
      <c r="A11" s="4" t="s">
        <v>36</v>
      </c>
      <c r="B11" s="4" t="s">
        <v>17</v>
      </c>
      <c r="C11" s="4" t="s">
        <v>18</v>
      </c>
      <c r="D11" s="4" t="s">
        <v>19</v>
      </c>
      <c r="E11" s="5">
        <v>3431.7142859999999</v>
      </c>
      <c r="F11" s="6">
        <v>4404.6285710000002</v>
      </c>
      <c r="G11" s="5">
        <v>6.2542548000000003E-2</v>
      </c>
      <c r="H11" s="6">
        <v>8.3605835000000003E-2</v>
      </c>
      <c r="I11" s="6">
        <v>0.32354085700000002</v>
      </c>
      <c r="J11" s="6">
        <v>0.77483123799999998</v>
      </c>
      <c r="K11" s="6">
        <v>0.33525672899999998</v>
      </c>
      <c r="L11" s="6">
        <v>0.454446191</v>
      </c>
      <c r="M11" s="6">
        <v>0.66016623799999996</v>
      </c>
      <c r="N11" s="5">
        <v>25321</v>
      </c>
      <c r="O11" s="6">
        <v>44.412013279999996</v>
      </c>
      <c r="P11" s="4">
        <v>0.66447429783465972</v>
      </c>
    </row>
    <row r="12" spans="1:16" x14ac:dyDescent="0.25">
      <c r="A12" s="4" t="s">
        <v>33</v>
      </c>
      <c r="B12" s="4" t="s">
        <v>17</v>
      </c>
      <c r="C12" s="4" t="s">
        <v>18</v>
      </c>
      <c r="D12" s="4" t="s">
        <v>19</v>
      </c>
      <c r="E12" s="5">
        <v>3978.6</v>
      </c>
      <c r="F12" s="6">
        <v>4658.6857140000002</v>
      </c>
      <c r="G12" s="5">
        <v>9.3674889999999997E-2</v>
      </c>
      <c r="H12" s="6">
        <v>0.111423138</v>
      </c>
      <c r="I12" s="6">
        <v>0.28659708699999997</v>
      </c>
      <c r="J12" s="6">
        <v>0.85365554099999996</v>
      </c>
      <c r="K12" s="6">
        <v>0.29829592199999999</v>
      </c>
      <c r="L12" s="6">
        <v>0.42685289599999998</v>
      </c>
      <c r="M12" s="6">
        <v>1.1045587139999999</v>
      </c>
      <c r="N12" s="5">
        <v>31867</v>
      </c>
      <c r="O12" s="6">
        <v>50.375880330000001</v>
      </c>
      <c r="P12" s="4">
        <v>0.66352946207676355</v>
      </c>
    </row>
    <row r="13" spans="1:16" x14ac:dyDescent="0.25">
      <c r="A13" s="4" t="s">
        <v>21</v>
      </c>
      <c r="B13" s="4" t="s">
        <v>21</v>
      </c>
      <c r="C13" s="4" t="s">
        <v>42</v>
      </c>
      <c r="D13" s="4" t="s">
        <v>43</v>
      </c>
      <c r="E13" s="5">
        <v>4918.114286</v>
      </c>
      <c r="F13" s="6">
        <v>6515.6</v>
      </c>
      <c r="G13" s="5">
        <v>0.19609325399999999</v>
      </c>
      <c r="H13" s="6">
        <v>0.26333568200000002</v>
      </c>
      <c r="I13" s="6">
        <v>0.25239297799999999</v>
      </c>
      <c r="J13" s="6">
        <v>0.75471034400000003</v>
      </c>
      <c r="K13" s="6">
        <v>0.25708645600000002</v>
      </c>
      <c r="L13" s="6">
        <v>0.37780361499999998</v>
      </c>
      <c r="M13" s="6">
        <v>0.68525540399999996</v>
      </c>
      <c r="N13" s="5">
        <v>37183</v>
      </c>
      <c r="O13" s="6">
        <v>51.376998659999998</v>
      </c>
      <c r="P13" s="4">
        <v>0.66061803379396911</v>
      </c>
    </row>
    <row r="14" spans="1:16" x14ac:dyDescent="0.25">
      <c r="A14" s="4" t="s">
        <v>35</v>
      </c>
      <c r="B14" s="4" t="s">
        <v>31</v>
      </c>
      <c r="C14" s="4" t="s">
        <v>42</v>
      </c>
      <c r="D14" s="4" t="s">
        <v>19</v>
      </c>
      <c r="E14" s="5">
        <v>2873.0857139999998</v>
      </c>
      <c r="F14" s="6">
        <v>3658.2857140000001</v>
      </c>
      <c r="G14" s="5">
        <v>3.7832826999999999E-2</v>
      </c>
      <c r="H14" s="6">
        <v>4.9663800000000001E-2</v>
      </c>
      <c r="I14" s="6">
        <v>0.26037547500000002</v>
      </c>
      <c r="J14" s="6">
        <v>0.78579794999999997</v>
      </c>
      <c r="K14" s="6">
        <v>0.26972529499999998</v>
      </c>
      <c r="L14" s="6">
        <v>0.38930531099999999</v>
      </c>
      <c r="M14" s="6">
        <v>0.78070503899999999</v>
      </c>
      <c r="N14" s="5">
        <v>21635</v>
      </c>
      <c r="O14" s="6">
        <v>35.721073410000002</v>
      </c>
      <c r="P14" s="4">
        <v>0.6589053654247683</v>
      </c>
    </row>
    <row r="15" spans="1:16" x14ac:dyDescent="0.25">
      <c r="A15" s="4" t="s">
        <v>35</v>
      </c>
      <c r="B15" s="4" t="s">
        <v>30</v>
      </c>
      <c r="C15" s="4" t="s">
        <v>42</v>
      </c>
      <c r="D15" s="4" t="s">
        <v>19</v>
      </c>
      <c r="E15" s="5">
        <v>2929.4857139999999</v>
      </c>
      <c r="F15" s="6">
        <v>3633.6</v>
      </c>
      <c r="G15" s="5">
        <v>4.3019292000000001E-2</v>
      </c>
      <c r="H15" s="6">
        <v>5.4926609000000001E-2</v>
      </c>
      <c r="I15" s="6">
        <v>0.265454366</v>
      </c>
      <c r="J15" s="6">
        <v>0.80616390100000002</v>
      </c>
      <c r="K15" s="6">
        <v>0.27499491799999998</v>
      </c>
      <c r="L15" s="6">
        <v>0.39689605100000003</v>
      </c>
      <c r="M15" s="6">
        <v>0.76448912599999996</v>
      </c>
      <c r="N15" s="5">
        <v>22047</v>
      </c>
      <c r="O15" s="6">
        <v>37.740028119999998</v>
      </c>
      <c r="P15" s="4">
        <v>0.65850335537751403</v>
      </c>
    </row>
    <row r="16" spans="1:16" x14ac:dyDescent="0.25">
      <c r="A16" s="4" t="s">
        <v>35</v>
      </c>
      <c r="B16" s="4" t="s">
        <v>17</v>
      </c>
      <c r="C16" s="4" t="s">
        <v>18</v>
      </c>
      <c r="D16" s="4" t="s">
        <v>19</v>
      </c>
      <c r="E16" s="5">
        <v>3262.6285710000002</v>
      </c>
      <c r="F16" s="6">
        <v>3739.2</v>
      </c>
      <c r="G16" s="5">
        <v>8.0947323000000002E-2</v>
      </c>
      <c r="H16" s="6">
        <v>9.4467431000000004E-2</v>
      </c>
      <c r="I16" s="6">
        <v>0.294757357</v>
      </c>
      <c r="J16" s="6">
        <v>0.87419802400000002</v>
      </c>
      <c r="K16" s="6">
        <v>0.305510316</v>
      </c>
      <c r="L16" s="6">
        <v>0.43864297899999999</v>
      </c>
      <c r="M16" s="6">
        <v>0.93839130800000004</v>
      </c>
      <c r="N16" s="5">
        <v>26071</v>
      </c>
      <c r="O16" s="6">
        <v>40.720737669999998</v>
      </c>
      <c r="P16" s="4">
        <v>0.65763945906664234</v>
      </c>
    </row>
    <row r="17" spans="1:16" x14ac:dyDescent="0.25">
      <c r="A17" s="4" t="s">
        <v>22</v>
      </c>
      <c r="B17" s="4" t="s">
        <v>24</v>
      </c>
      <c r="C17" s="4" t="s">
        <v>18</v>
      </c>
      <c r="D17" s="4" t="s">
        <v>19</v>
      </c>
      <c r="E17" s="5">
        <v>2782.942857</v>
      </c>
      <c r="F17" s="6">
        <v>3104.7714289999999</v>
      </c>
      <c r="G17" s="5">
        <v>0.13369658400000001</v>
      </c>
      <c r="H17" s="6">
        <v>0.15027437399999999</v>
      </c>
      <c r="I17" s="6">
        <v>0.36068152799999997</v>
      </c>
      <c r="J17" s="6">
        <v>0.89773279900000003</v>
      </c>
      <c r="K17" s="6">
        <v>0.377371607</v>
      </c>
      <c r="L17" s="6">
        <v>0.51296314200000004</v>
      </c>
      <c r="M17" s="6">
        <v>0.72179697700000001</v>
      </c>
      <c r="N17" s="5">
        <v>22734</v>
      </c>
      <c r="O17" s="6">
        <v>35.069051969999997</v>
      </c>
      <c r="P17" s="4">
        <v>0.65519788101787646</v>
      </c>
    </row>
    <row r="18" spans="1:16" x14ac:dyDescent="0.25">
      <c r="A18" s="4" t="s">
        <v>36</v>
      </c>
      <c r="B18" s="4" t="s">
        <v>31</v>
      </c>
      <c r="C18" s="4" t="s">
        <v>42</v>
      </c>
      <c r="D18" s="4" t="s">
        <v>19</v>
      </c>
      <c r="E18" s="5">
        <v>2609.4</v>
      </c>
      <c r="F18" s="6">
        <v>3780.057143</v>
      </c>
      <c r="G18" s="5">
        <v>3.8006186999999997E-2</v>
      </c>
      <c r="H18" s="6">
        <v>5.8418792999999997E-2</v>
      </c>
      <c r="I18" s="6">
        <v>0.24680628800000001</v>
      </c>
      <c r="J18" s="6">
        <v>0.68488453000000005</v>
      </c>
      <c r="K18" s="6">
        <v>0.25566983300000001</v>
      </c>
      <c r="L18" s="6">
        <v>0.36123420099999998</v>
      </c>
      <c r="M18" s="6">
        <v>0.48410922699999998</v>
      </c>
      <c r="N18" s="5">
        <v>19251</v>
      </c>
      <c r="O18" s="6">
        <v>32.398946070000001</v>
      </c>
      <c r="P18" s="4">
        <v>0.65272038544582001</v>
      </c>
    </row>
    <row r="19" spans="1:16" x14ac:dyDescent="0.25">
      <c r="A19" s="4" t="s">
        <v>36</v>
      </c>
      <c r="B19" s="4" t="s">
        <v>30</v>
      </c>
      <c r="C19" s="4" t="s">
        <v>42</v>
      </c>
      <c r="D19" s="4" t="s">
        <v>19</v>
      </c>
      <c r="E19" s="5">
        <v>2594.7428570000002</v>
      </c>
      <c r="F19" s="6">
        <v>3561.2</v>
      </c>
      <c r="G19" s="5">
        <v>4.4339851999999999E-2</v>
      </c>
      <c r="H19" s="6">
        <v>6.5113714000000003E-2</v>
      </c>
      <c r="I19" s="6">
        <v>0.24547481400000001</v>
      </c>
      <c r="J19" s="6">
        <v>0.72062015300000004</v>
      </c>
      <c r="K19" s="6">
        <v>0.254390581</v>
      </c>
      <c r="L19" s="6">
        <v>0.36400691600000001</v>
      </c>
      <c r="M19" s="6">
        <v>0.486745343</v>
      </c>
      <c r="N19" s="5">
        <v>18686</v>
      </c>
      <c r="O19" s="6">
        <v>31.28704699</v>
      </c>
      <c r="P19" s="4">
        <v>0.65095425305656507</v>
      </c>
    </row>
    <row r="20" spans="1:16" x14ac:dyDescent="0.25">
      <c r="A20" s="4" t="s">
        <v>33</v>
      </c>
      <c r="B20" s="4" t="s">
        <v>31</v>
      </c>
      <c r="C20" s="4" t="s">
        <v>42</v>
      </c>
      <c r="D20" s="4" t="s">
        <v>19</v>
      </c>
      <c r="E20" s="5">
        <v>3150.1428569999998</v>
      </c>
      <c r="F20" s="6">
        <v>4308.3142859999998</v>
      </c>
      <c r="G20" s="5">
        <v>4.6262048E-2</v>
      </c>
      <c r="H20" s="6">
        <v>6.5288263999999999E-2</v>
      </c>
      <c r="I20" s="6">
        <v>0.227041459</v>
      </c>
      <c r="J20" s="6">
        <v>0.72829442700000002</v>
      </c>
      <c r="K20" s="6">
        <v>0.23638125600000001</v>
      </c>
      <c r="L20" s="6">
        <v>0.34453441000000001</v>
      </c>
      <c r="M20" s="6">
        <v>0.93055771899999995</v>
      </c>
      <c r="N20" s="5">
        <v>23056</v>
      </c>
      <c r="O20" s="6">
        <v>34.084234029999998</v>
      </c>
      <c r="P20" s="4">
        <v>0.6498579505017712</v>
      </c>
    </row>
    <row r="21" spans="1:16" x14ac:dyDescent="0.25">
      <c r="A21" s="4" t="s">
        <v>33</v>
      </c>
      <c r="B21" s="4" t="s">
        <v>30</v>
      </c>
      <c r="C21" s="4" t="s">
        <v>42</v>
      </c>
      <c r="D21" s="4" t="s">
        <v>19</v>
      </c>
      <c r="E21" s="5">
        <v>3153.114286</v>
      </c>
      <c r="F21" s="6">
        <v>4191.2285709999996</v>
      </c>
      <c r="G21" s="5">
        <v>5.3924898999999998E-2</v>
      </c>
      <c r="H21" s="6">
        <v>7.4021927000000001E-2</v>
      </c>
      <c r="I21" s="6">
        <v>0.22741663200000001</v>
      </c>
      <c r="J21" s="6">
        <v>0.74915518400000003</v>
      </c>
      <c r="K21" s="6">
        <v>0.236727669</v>
      </c>
      <c r="L21" s="6">
        <v>0.34673901699999998</v>
      </c>
      <c r="M21" s="6">
        <v>0.90463546299999997</v>
      </c>
      <c r="N21" s="5">
        <v>23053</v>
      </c>
      <c r="O21" s="6">
        <v>34.857951620000001</v>
      </c>
      <c r="P21" s="4">
        <v>0.64797866694679951</v>
      </c>
    </row>
    <row r="22" spans="1:16" x14ac:dyDescent="0.25">
      <c r="A22" s="4" t="s">
        <v>37</v>
      </c>
      <c r="B22" s="4" t="s">
        <v>31</v>
      </c>
      <c r="C22" s="4" t="s">
        <v>42</v>
      </c>
      <c r="D22" s="4" t="s">
        <v>19</v>
      </c>
      <c r="E22" s="5">
        <v>706.91428570000005</v>
      </c>
      <c r="F22" s="6">
        <v>899.37142859999994</v>
      </c>
      <c r="G22" s="5">
        <v>2.9118752000000001E-2</v>
      </c>
      <c r="H22" s="6">
        <v>3.7911175999999998E-2</v>
      </c>
      <c r="I22" s="6">
        <v>0.35087413299999998</v>
      </c>
      <c r="J22" s="6">
        <v>0.78528102499999997</v>
      </c>
      <c r="K22" s="6">
        <v>0.37914980300000001</v>
      </c>
      <c r="L22" s="6">
        <v>0.48196747299999998</v>
      </c>
      <c r="M22" s="6">
        <v>0.47361617</v>
      </c>
      <c r="N22" s="5">
        <v>5347</v>
      </c>
      <c r="O22" s="6">
        <v>9.6513279809999997</v>
      </c>
      <c r="P22" s="4">
        <v>0.64690523437299263</v>
      </c>
    </row>
    <row r="23" spans="1:16" x14ac:dyDescent="0.25">
      <c r="A23" s="4" t="s">
        <v>35</v>
      </c>
      <c r="B23" s="4" t="s">
        <v>24</v>
      </c>
      <c r="C23" s="4" t="s">
        <v>18</v>
      </c>
      <c r="D23" s="4" t="s">
        <v>19</v>
      </c>
      <c r="E23" s="5">
        <v>3233.0285709999998</v>
      </c>
      <c r="F23" s="6">
        <v>3841.4571430000001</v>
      </c>
      <c r="G23" s="5">
        <v>0.140264267</v>
      </c>
      <c r="H23" s="6">
        <v>0.16816345199999999</v>
      </c>
      <c r="I23" s="6">
        <v>0.291960832</v>
      </c>
      <c r="J23" s="6">
        <v>0.84456924600000005</v>
      </c>
      <c r="K23" s="6">
        <v>0.30223883200000001</v>
      </c>
      <c r="L23" s="6">
        <v>0.43234747000000001</v>
      </c>
      <c r="M23" s="6">
        <v>0.83527579399999996</v>
      </c>
      <c r="N23" s="5">
        <v>25309</v>
      </c>
      <c r="O23" s="6">
        <v>41.454357340000001</v>
      </c>
      <c r="P23" s="4">
        <v>0.64658423440450619</v>
      </c>
    </row>
    <row r="24" spans="1:16" x14ac:dyDescent="0.25">
      <c r="A24" s="4" t="s">
        <v>33</v>
      </c>
      <c r="B24" s="4" t="s">
        <v>29</v>
      </c>
      <c r="C24" s="4" t="s">
        <v>18</v>
      </c>
      <c r="D24" s="4" t="s">
        <v>19</v>
      </c>
      <c r="E24" s="5">
        <v>4106.5142859999996</v>
      </c>
      <c r="F24" s="6">
        <v>5039.0857139999998</v>
      </c>
      <c r="G24" s="5">
        <v>0.211891986</v>
      </c>
      <c r="H24" s="6">
        <v>0.26236707399999998</v>
      </c>
      <c r="I24" s="6">
        <v>0.29522467200000002</v>
      </c>
      <c r="J24" s="6">
        <v>0.81512242099999999</v>
      </c>
      <c r="K24" s="6">
        <v>0.307215976</v>
      </c>
      <c r="L24" s="6">
        <v>0.43167259000000002</v>
      </c>
      <c r="M24" s="6">
        <v>0.96302014800000002</v>
      </c>
      <c r="N24" s="5">
        <v>32601</v>
      </c>
      <c r="O24" s="6">
        <v>51.414841469999999</v>
      </c>
      <c r="P24" s="4">
        <v>0.64553777486247144</v>
      </c>
    </row>
    <row r="25" spans="1:16" x14ac:dyDescent="0.25">
      <c r="A25" s="4" t="s">
        <v>22</v>
      </c>
      <c r="B25" s="4" t="s">
        <v>24</v>
      </c>
      <c r="C25" s="4" t="s">
        <v>18</v>
      </c>
      <c r="D25" s="4" t="s">
        <v>43</v>
      </c>
      <c r="E25" s="5">
        <v>2633.1428569999998</v>
      </c>
      <c r="F25" s="6">
        <v>2935.2285710000001</v>
      </c>
      <c r="G25" s="5">
        <v>0.22637937699999999</v>
      </c>
      <c r="H25" s="6">
        <v>0.253709254</v>
      </c>
      <c r="I25" s="6">
        <v>0.34160428100000001</v>
      </c>
      <c r="J25" s="6">
        <v>0.89815033799999999</v>
      </c>
      <c r="K25" s="6">
        <v>0.35734257800000002</v>
      </c>
      <c r="L25" s="6">
        <v>0.49312120999999998</v>
      </c>
      <c r="M25" s="6">
        <v>0.69393717099999996</v>
      </c>
      <c r="N25" s="5">
        <v>21208</v>
      </c>
      <c r="O25" s="6">
        <v>33.665628390000002</v>
      </c>
      <c r="P25" s="4">
        <v>0.64456866341581232</v>
      </c>
    </row>
    <row r="26" spans="1:16" x14ac:dyDescent="0.25">
      <c r="A26" s="4" t="s">
        <v>33</v>
      </c>
      <c r="B26" s="4" t="s">
        <v>24</v>
      </c>
      <c r="C26" s="4" t="s">
        <v>18</v>
      </c>
      <c r="D26" s="4" t="s">
        <v>19</v>
      </c>
      <c r="E26" s="5">
        <v>3714.942857</v>
      </c>
      <c r="F26" s="6">
        <v>4617.5714289999996</v>
      </c>
      <c r="G26" s="5">
        <v>0.16485161200000001</v>
      </c>
      <c r="H26" s="6">
        <v>0.207440978</v>
      </c>
      <c r="I26" s="6">
        <v>0.26755109500000002</v>
      </c>
      <c r="J26" s="6">
        <v>0.80598761299999999</v>
      </c>
      <c r="K26" s="6">
        <v>0.27841079600000002</v>
      </c>
      <c r="L26" s="6">
        <v>0.400276048</v>
      </c>
      <c r="M26" s="6">
        <v>1.018963471</v>
      </c>
      <c r="N26" s="5">
        <v>29199</v>
      </c>
      <c r="O26" s="6">
        <v>46.755711249999997</v>
      </c>
      <c r="P26" s="4">
        <v>0.64424719622940629</v>
      </c>
    </row>
    <row r="27" spans="1:16" x14ac:dyDescent="0.25">
      <c r="A27" s="4" t="s">
        <v>35</v>
      </c>
      <c r="B27" s="4" t="s">
        <v>29</v>
      </c>
      <c r="C27" s="4" t="s">
        <v>18</v>
      </c>
      <c r="D27" s="4" t="s">
        <v>19</v>
      </c>
      <c r="E27" s="5">
        <v>3475.0857139999998</v>
      </c>
      <c r="F27" s="6">
        <v>4111.4571429999996</v>
      </c>
      <c r="G27" s="5">
        <v>0.19928379199999999</v>
      </c>
      <c r="H27" s="6">
        <v>0.23771309700000001</v>
      </c>
      <c r="I27" s="6">
        <v>0.31249373800000002</v>
      </c>
      <c r="J27" s="6">
        <v>0.84703209800000001</v>
      </c>
      <c r="K27" s="6">
        <v>0.32369904300000002</v>
      </c>
      <c r="L27" s="6">
        <v>0.45485680000000001</v>
      </c>
      <c r="M27" s="6">
        <v>0.78260668</v>
      </c>
      <c r="N27" s="5">
        <v>27265</v>
      </c>
      <c r="O27" s="6">
        <v>44.430940079999999</v>
      </c>
      <c r="P27" s="4">
        <v>0.64404556007132818</v>
      </c>
    </row>
    <row r="28" spans="1:16" x14ac:dyDescent="0.25">
      <c r="A28" s="4" t="s">
        <v>20</v>
      </c>
      <c r="B28" s="4" t="s">
        <v>30</v>
      </c>
      <c r="C28" s="4" t="s">
        <v>42</v>
      </c>
      <c r="D28" s="4" t="s">
        <v>19</v>
      </c>
      <c r="E28" s="5">
        <v>1029.5714290000001</v>
      </c>
      <c r="F28" s="6">
        <v>1176.742857</v>
      </c>
      <c r="G28" s="5">
        <v>7.6040877000000007E-2</v>
      </c>
      <c r="H28" s="6">
        <v>8.7163167E-2</v>
      </c>
      <c r="I28" s="6">
        <v>0.47011814000000002</v>
      </c>
      <c r="J28" s="6">
        <v>0.87465652500000002</v>
      </c>
      <c r="K28" s="6">
        <v>0.48231402600000001</v>
      </c>
      <c r="L28" s="6">
        <v>0.61088200000000004</v>
      </c>
      <c r="M28" s="6">
        <v>0.64107296400000002</v>
      </c>
      <c r="N28" s="5">
        <v>7829</v>
      </c>
      <c r="O28" s="6">
        <v>13.783646510000001</v>
      </c>
      <c r="P28" s="4">
        <v>0.64389960827550052</v>
      </c>
    </row>
    <row r="29" spans="1:16" x14ac:dyDescent="0.25">
      <c r="A29" s="4" t="s">
        <v>20</v>
      </c>
      <c r="B29" s="4" t="s">
        <v>31</v>
      </c>
      <c r="C29" s="4" t="s">
        <v>42</v>
      </c>
      <c r="D29" s="4" t="s">
        <v>19</v>
      </c>
      <c r="E29" s="5">
        <v>1010.771429</v>
      </c>
      <c r="F29" s="6">
        <v>1174.7714289999999</v>
      </c>
      <c r="G29" s="5">
        <v>7.4542987000000005E-2</v>
      </c>
      <c r="H29" s="6">
        <v>8.6882342000000001E-2</v>
      </c>
      <c r="I29" s="6">
        <v>0.461506904</v>
      </c>
      <c r="J29" s="6">
        <v>0.86008746899999999</v>
      </c>
      <c r="K29" s="6">
        <v>0.47350283300000001</v>
      </c>
      <c r="L29" s="6">
        <v>0.59999795</v>
      </c>
      <c r="M29" s="6">
        <v>0.62932213999999997</v>
      </c>
      <c r="N29" s="5">
        <v>7781</v>
      </c>
      <c r="O29" s="6">
        <v>14.2074093</v>
      </c>
      <c r="P29" s="4">
        <v>0.64338553241589513</v>
      </c>
    </row>
    <row r="30" spans="1:16" x14ac:dyDescent="0.25">
      <c r="A30" s="4" t="s">
        <v>22</v>
      </c>
      <c r="B30" s="4" t="s">
        <v>30</v>
      </c>
      <c r="C30" s="4" t="s">
        <v>42</v>
      </c>
      <c r="D30" s="4" t="s">
        <v>19</v>
      </c>
      <c r="E30" s="5">
        <v>2374.114286</v>
      </c>
      <c r="F30" s="6">
        <v>3027.942857</v>
      </c>
      <c r="G30" s="5">
        <v>5.6928939999999997E-2</v>
      </c>
      <c r="H30" s="6">
        <v>7.3156996000000002E-2</v>
      </c>
      <c r="I30" s="6">
        <v>0.307359096</v>
      </c>
      <c r="J30" s="6">
        <v>0.78894680900000003</v>
      </c>
      <c r="K30" s="6">
        <v>0.32169547500000001</v>
      </c>
      <c r="L30" s="6">
        <v>0.44166140399999998</v>
      </c>
      <c r="M30" s="6">
        <v>0.85636617699999995</v>
      </c>
      <c r="N30" s="5">
        <v>18401</v>
      </c>
      <c r="O30" s="6">
        <v>29.79366417</v>
      </c>
      <c r="P30" s="4">
        <v>0.6402210516984449</v>
      </c>
    </row>
    <row r="31" spans="1:16" x14ac:dyDescent="0.25">
      <c r="A31" s="4" t="s">
        <v>38</v>
      </c>
      <c r="B31" s="4" t="s">
        <v>24</v>
      </c>
      <c r="C31" s="4" t="s">
        <v>18</v>
      </c>
      <c r="D31" s="4" t="s">
        <v>19</v>
      </c>
      <c r="E31" s="5">
        <v>2082.2857140000001</v>
      </c>
      <c r="F31" s="6">
        <v>2393.6857140000002</v>
      </c>
      <c r="G31" s="5">
        <v>0.10049712600000001</v>
      </c>
      <c r="H31" s="6">
        <v>0.11633348</v>
      </c>
      <c r="I31" s="6">
        <v>0.37479359099999998</v>
      </c>
      <c r="J31" s="6">
        <v>0.86805589000000005</v>
      </c>
      <c r="K31" s="6">
        <v>0.383302643</v>
      </c>
      <c r="L31" s="6">
        <v>0.52227469699999995</v>
      </c>
      <c r="M31" s="6">
        <v>0.84255632599999997</v>
      </c>
      <c r="N31" s="5">
        <v>16164</v>
      </c>
      <c r="O31" s="6">
        <v>27.777085069999998</v>
      </c>
      <c r="P31" s="4">
        <v>0.63966764704403811</v>
      </c>
    </row>
    <row r="32" spans="1:16" x14ac:dyDescent="0.25">
      <c r="A32" s="4" t="s">
        <v>38</v>
      </c>
      <c r="B32" s="4" t="s">
        <v>17</v>
      </c>
      <c r="C32" s="4" t="s">
        <v>18</v>
      </c>
      <c r="D32" s="4" t="s">
        <v>19</v>
      </c>
      <c r="E32" s="5">
        <v>1890.685714</v>
      </c>
      <c r="F32" s="6">
        <v>2272.6285710000002</v>
      </c>
      <c r="G32" s="5">
        <v>5.1499331000000002E-2</v>
      </c>
      <c r="H32" s="6">
        <v>6.2818500999999999E-2</v>
      </c>
      <c r="I32" s="6">
        <v>0.34048145499999999</v>
      </c>
      <c r="J32" s="6">
        <v>0.82801113999999998</v>
      </c>
      <c r="K32" s="6">
        <v>0.348182255</v>
      </c>
      <c r="L32" s="6">
        <v>0.48105378900000001</v>
      </c>
      <c r="M32" s="6">
        <v>0.80337805299999998</v>
      </c>
      <c r="N32" s="5">
        <v>14974</v>
      </c>
      <c r="O32" s="6">
        <v>26.243839699999999</v>
      </c>
      <c r="P32" s="4">
        <v>0.63958511341043711</v>
      </c>
    </row>
    <row r="33" spans="1:16" x14ac:dyDescent="0.25">
      <c r="A33" s="4" t="s">
        <v>20</v>
      </c>
      <c r="B33" s="4" t="s">
        <v>17</v>
      </c>
      <c r="C33" s="4" t="s">
        <v>18</v>
      </c>
      <c r="D33" s="4" t="s">
        <v>19</v>
      </c>
      <c r="E33" s="5">
        <v>1100.2</v>
      </c>
      <c r="F33" s="6">
        <v>1226.942857</v>
      </c>
      <c r="G33" s="5">
        <v>9.8453707000000001E-2</v>
      </c>
      <c r="H33" s="6">
        <v>0.110007935</v>
      </c>
      <c r="I33" s="6">
        <v>0.50205347</v>
      </c>
      <c r="J33" s="6">
        <v>0.89627417899999995</v>
      </c>
      <c r="K33" s="6">
        <v>0.51509174599999996</v>
      </c>
      <c r="L33" s="6">
        <v>0.64283094699999999</v>
      </c>
      <c r="M33" s="6">
        <v>0.71055730299999997</v>
      </c>
      <c r="N33" s="5">
        <v>8327</v>
      </c>
      <c r="O33" s="6">
        <v>14.05778516</v>
      </c>
      <c r="P33" s="4">
        <v>0.63938393442764618</v>
      </c>
    </row>
    <row r="34" spans="1:16" x14ac:dyDescent="0.25">
      <c r="A34" s="4" t="s">
        <v>21</v>
      </c>
      <c r="B34" s="4" t="s">
        <v>22</v>
      </c>
      <c r="C34" s="4" t="s">
        <v>18</v>
      </c>
      <c r="D34" s="4" t="s">
        <v>19</v>
      </c>
      <c r="E34" s="5">
        <v>4750.0285709999998</v>
      </c>
      <c r="F34" s="6">
        <v>5999.4571429999996</v>
      </c>
      <c r="G34" s="5">
        <v>0.20974184500000001</v>
      </c>
      <c r="H34" s="6">
        <v>0.27091350199999997</v>
      </c>
      <c r="I34" s="6">
        <v>0.24393883399999999</v>
      </c>
      <c r="J34" s="6">
        <v>0.78870728599999995</v>
      </c>
      <c r="K34" s="6">
        <v>0.24853193400000001</v>
      </c>
      <c r="L34" s="6">
        <v>0.37205184299999999</v>
      </c>
      <c r="M34" s="6">
        <v>0.99805536299999997</v>
      </c>
      <c r="N34" s="5">
        <v>35991</v>
      </c>
      <c r="O34" s="6">
        <v>58.277465970000002</v>
      </c>
      <c r="P34" s="4">
        <v>0.63868724595242832</v>
      </c>
    </row>
    <row r="35" spans="1:16" x14ac:dyDescent="0.25">
      <c r="A35" s="4" t="s">
        <v>36</v>
      </c>
      <c r="B35" s="4" t="s">
        <v>29</v>
      </c>
      <c r="C35" s="4" t="s">
        <v>18</v>
      </c>
      <c r="D35" s="4" t="s">
        <v>19</v>
      </c>
      <c r="E35" s="5">
        <v>3383.6285710000002</v>
      </c>
      <c r="F35" s="6">
        <v>4645.0857139999998</v>
      </c>
      <c r="G35" s="5">
        <v>0.16585475899999999</v>
      </c>
      <c r="H35" s="6">
        <v>0.232783236</v>
      </c>
      <c r="I35" s="6">
        <v>0.31834782099999998</v>
      </c>
      <c r="J35" s="6">
        <v>0.72809109299999997</v>
      </c>
      <c r="K35" s="6">
        <v>0.32959117999999998</v>
      </c>
      <c r="L35" s="6">
        <v>0.44178676300000003</v>
      </c>
      <c r="M35" s="6">
        <v>0.57596778299999996</v>
      </c>
      <c r="N35" s="5">
        <v>25010</v>
      </c>
      <c r="O35" s="6">
        <v>42.283269130000001</v>
      </c>
      <c r="P35" s="4">
        <v>0.63858378973698271</v>
      </c>
    </row>
    <row r="36" spans="1:16" x14ac:dyDescent="0.25">
      <c r="A36" s="4" t="s">
        <v>38</v>
      </c>
      <c r="B36" s="4" t="s">
        <v>31</v>
      </c>
      <c r="C36" s="4" t="s">
        <v>42</v>
      </c>
      <c r="D36" s="4" t="s">
        <v>19</v>
      </c>
      <c r="E36" s="5">
        <v>1561.257143</v>
      </c>
      <c r="F36" s="6">
        <v>2040.4285709999999</v>
      </c>
      <c r="G36" s="5">
        <v>2.9595079E-2</v>
      </c>
      <c r="H36" s="6">
        <v>3.9944375999999997E-2</v>
      </c>
      <c r="I36" s="6">
        <v>0.28155151499999997</v>
      </c>
      <c r="J36" s="6">
        <v>0.75845887099999998</v>
      </c>
      <c r="K36" s="6">
        <v>0.28788414899999998</v>
      </c>
      <c r="L36" s="6">
        <v>0.409240096</v>
      </c>
      <c r="M36" s="6">
        <v>0.68790491099999995</v>
      </c>
      <c r="N36" s="5">
        <v>12020</v>
      </c>
      <c r="O36" s="6">
        <v>19.610809209999999</v>
      </c>
      <c r="P36" s="4">
        <v>0.63854414251872893</v>
      </c>
    </row>
    <row r="37" spans="1:16" x14ac:dyDescent="0.25">
      <c r="A37" s="4" t="s">
        <v>22</v>
      </c>
      <c r="B37" s="4" t="s">
        <v>31</v>
      </c>
      <c r="C37" s="4" t="s">
        <v>42</v>
      </c>
      <c r="D37" s="4" t="s">
        <v>19</v>
      </c>
      <c r="E37" s="5">
        <v>2280.057143</v>
      </c>
      <c r="F37" s="6">
        <v>2946.9714290000002</v>
      </c>
      <c r="G37" s="5">
        <v>5.5290169E-2</v>
      </c>
      <c r="H37" s="6">
        <v>7.2139446999999995E-2</v>
      </c>
      <c r="I37" s="6">
        <v>0.29533721499999999</v>
      </c>
      <c r="J37" s="6">
        <v>0.77790551500000005</v>
      </c>
      <c r="K37" s="6">
        <v>0.309130338</v>
      </c>
      <c r="L37" s="6">
        <v>0.42740091899999999</v>
      </c>
      <c r="M37" s="6">
        <v>0.85119588800000001</v>
      </c>
      <c r="N37" s="5">
        <v>17751</v>
      </c>
      <c r="O37" s="6">
        <v>29.593513779999999</v>
      </c>
      <c r="P37" s="4">
        <v>0.63704032007778466</v>
      </c>
    </row>
    <row r="38" spans="1:16" x14ac:dyDescent="0.25">
      <c r="A38" s="4" t="s">
        <v>33</v>
      </c>
      <c r="B38" s="4" t="s">
        <v>17</v>
      </c>
      <c r="C38" s="4" t="s">
        <v>18</v>
      </c>
      <c r="D38" s="4" t="s">
        <v>43</v>
      </c>
      <c r="E38" s="5">
        <v>3297.2571429999998</v>
      </c>
      <c r="F38" s="6">
        <v>3849.6857140000002</v>
      </c>
      <c r="G38" s="5">
        <v>0.215225217</v>
      </c>
      <c r="H38" s="6">
        <v>0.256407418</v>
      </c>
      <c r="I38" s="6">
        <v>0.238387819</v>
      </c>
      <c r="J38" s="6">
        <v>0.85314841299999999</v>
      </c>
      <c r="K38" s="6">
        <v>0.24820151300000001</v>
      </c>
      <c r="L38" s="6">
        <v>0.36956910900000001</v>
      </c>
      <c r="M38" s="6">
        <v>1.07278523</v>
      </c>
      <c r="N38" s="5">
        <v>25340</v>
      </c>
      <c r="O38" s="6">
        <v>39.446200660000002</v>
      </c>
      <c r="P38" s="4">
        <v>0.63676077187559921</v>
      </c>
    </row>
    <row r="39" spans="1:16" x14ac:dyDescent="0.25">
      <c r="A39" s="4" t="s">
        <v>36</v>
      </c>
      <c r="B39" s="4" t="s">
        <v>17</v>
      </c>
      <c r="C39" s="4" t="s">
        <v>18</v>
      </c>
      <c r="D39" s="4" t="s">
        <v>43</v>
      </c>
      <c r="E39" s="5">
        <v>2788.6285710000002</v>
      </c>
      <c r="F39" s="6">
        <v>3622.6857140000002</v>
      </c>
      <c r="G39" s="5">
        <v>0.17687165099999999</v>
      </c>
      <c r="H39" s="6">
        <v>0.24266881100000001</v>
      </c>
      <c r="I39" s="6">
        <v>0.26365430400000001</v>
      </c>
      <c r="J39" s="6">
        <v>0.76087771199999998</v>
      </c>
      <c r="K39" s="6">
        <v>0.27336959</v>
      </c>
      <c r="L39" s="6">
        <v>0.38914286799999998</v>
      </c>
      <c r="M39" s="6">
        <v>0.60164709100000002</v>
      </c>
      <c r="N39" s="5">
        <v>20470</v>
      </c>
      <c r="O39" s="6">
        <v>33.948268390000003</v>
      </c>
      <c r="P39" s="4">
        <v>0.63534939858368933</v>
      </c>
    </row>
    <row r="40" spans="1:16" x14ac:dyDescent="0.25">
      <c r="A40" s="4" t="s">
        <v>35</v>
      </c>
      <c r="B40" s="4" t="s">
        <v>24</v>
      </c>
      <c r="C40" s="4" t="s">
        <v>18</v>
      </c>
      <c r="D40" s="4" t="s">
        <v>43</v>
      </c>
      <c r="E40" s="5">
        <v>2984.2857140000001</v>
      </c>
      <c r="F40" s="6">
        <v>3545.114286</v>
      </c>
      <c r="G40" s="5">
        <v>0.227873149</v>
      </c>
      <c r="H40" s="6">
        <v>0.27245309699999998</v>
      </c>
      <c r="I40" s="6">
        <v>0.270061414</v>
      </c>
      <c r="J40" s="6">
        <v>0.84433297699999998</v>
      </c>
      <c r="K40" s="6">
        <v>0.27963286900000001</v>
      </c>
      <c r="L40" s="6">
        <v>0.40741706999999999</v>
      </c>
      <c r="M40" s="6">
        <v>0.80573203100000002</v>
      </c>
      <c r="N40" s="5">
        <v>22993</v>
      </c>
      <c r="O40" s="6">
        <v>35.67650081</v>
      </c>
      <c r="P40" s="4">
        <v>0.63529765518998116</v>
      </c>
    </row>
    <row r="41" spans="1:16" x14ac:dyDescent="0.25">
      <c r="A41" s="4" t="s">
        <v>38</v>
      </c>
      <c r="B41" s="4" t="s">
        <v>30</v>
      </c>
      <c r="C41" s="4" t="s">
        <v>42</v>
      </c>
      <c r="D41" s="4" t="s">
        <v>19</v>
      </c>
      <c r="E41" s="5">
        <v>1566.4285709999999</v>
      </c>
      <c r="F41" s="6">
        <v>1983.9714289999999</v>
      </c>
      <c r="G41" s="5">
        <v>3.3549895000000003E-2</v>
      </c>
      <c r="H41" s="6">
        <v>4.4024558999999998E-2</v>
      </c>
      <c r="I41" s="6">
        <v>0.28260743700000002</v>
      </c>
      <c r="J41" s="6">
        <v>0.78148096499999997</v>
      </c>
      <c r="K41" s="6">
        <v>0.28893792299999999</v>
      </c>
      <c r="L41" s="6">
        <v>0.41325969200000001</v>
      </c>
      <c r="M41" s="6">
        <v>0.686320343</v>
      </c>
      <c r="N41" s="5">
        <v>11831</v>
      </c>
      <c r="O41" s="6">
        <v>19.29637988</v>
      </c>
      <c r="P41" s="4">
        <v>0.63477617234054318</v>
      </c>
    </row>
    <row r="42" spans="1:16" x14ac:dyDescent="0.25">
      <c r="A42" s="4" t="s">
        <v>35</v>
      </c>
      <c r="B42" s="4" t="s">
        <v>17</v>
      </c>
      <c r="C42" s="4" t="s">
        <v>18</v>
      </c>
      <c r="D42" s="4" t="s">
        <v>43</v>
      </c>
      <c r="E42" s="5">
        <v>2787.2571429999998</v>
      </c>
      <c r="F42" s="6">
        <v>3166.3428570000001</v>
      </c>
      <c r="G42" s="5">
        <v>0.204611669</v>
      </c>
      <c r="H42" s="6">
        <v>0.23532694700000001</v>
      </c>
      <c r="I42" s="6">
        <v>0.25311035999999998</v>
      </c>
      <c r="J42" s="6">
        <v>0.88069471700000002</v>
      </c>
      <c r="K42" s="6">
        <v>0.26245498299999998</v>
      </c>
      <c r="L42" s="6">
        <v>0.38984049399999998</v>
      </c>
      <c r="M42" s="6">
        <v>0.908494103</v>
      </c>
      <c r="N42" s="5">
        <v>21486</v>
      </c>
      <c r="O42" s="6">
        <v>33.257692079999998</v>
      </c>
      <c r="P42" s="4">
        <v>0.63384456390044241</v>
      </c>
    </row>
    <row r="43" spans="1:16" x14ac:dyDescent="0.25">
      <c r="A43" s="4" t="s">
        <v>33</v>
      </c>
      <c r="B43" s="4" t="s">
        <v>24</v>
      </c>
      <c r="C43" s="4" t="s">
        <v>18</v>
      </c>
      <c r="D43" s="4" t="s">
        <v>43</v>
      </c>
      <c r="E43" s="5">
        <v>3361.4857139999999</v>
      </c>
      <c r="F43" s="6">
        <v>4195.4571429999996</v>
      </c>
      <c r="G43" s="5">
        <v>0.24292212699999999</v>
      </c>
      <c r="H43" s="6">
        <v>0.30620096600000002</v>
      </c>
      <c r="I43" s="6">
        <v>0.242394158</v>
      </c>
      <c r="J43" s="6">
        <v>0.80239289000000003</v>
      </c>
      <c r="K43" s="6">
        <v>0.25221096100000001</v>
      </c>
      <c r="L43" s="6">
        <v>0.370755061</v>
      </c>
      <c r="M43" s="6">
        <v>0.98032558400000003</v>
      </c>
      <c r="N43" s="5">
        <v>25676</v>
      </c>
      <c r="O43" s="6">
        <v>42.222829930000003</v>
      </c>
      <c r="P43" s="4">
        <v>0.63054617823274717</v>
      </c>
    </row>
    <row r="44" spans="1:16" x14ac:dyDescent="0.25">
      <c r="A44" s="4" t="s">
        <v>38</v>
      </c>
      <c r="B44" s="4" t="s">
        <v>24</v>
      </c>
      <c r="C44" s="4" t="s">
        <v>18</v>
      </c>
      <c r="D44" s="4" t="s">
        <v>43</v>
      </c>
      <c r="E44" s="5">
        <v>2016.5428569999999</v>
      </c>
      <c r="F44" s="6">
        <v>2319.3142859999998</v>
      </c>
      <c r="G44" s="5">
        <v>0.193461615</v>
      </c>
      <c r="H44" s="6">
        <v>0.224371877</v>
      </c>
      <c r="I44" s="6">
        <v>0.36305874700000001</v>
      </c>
      <c r="J44" s="6">
        <v>0.86714110200000005</v>
      </c>
      <c r="K44" s="6">
        <v>0.37128006600000002</v>
      </c>
      <c r="L44" s="6">
        <v>0.51042750599999998</v>
      </c>
      <c r="M44" s="6">
        <v>0.82199612300000002</v>
      </c>
      <c r="N44" s="5">
        <v>15569</v>
      </c>
      <c r="O44" s="6">
        <v>26.50120729</v>
      </c>
      <c r="P44" s="4">
        <v>0.63036010265044273</v>
      </c>
    </row>
    <row r="45" spans="1:16" x14ac:dyDescent="0.25">
      <c r="A45" s="4" t="s">
        <v>35</v>
      </c>
      <c r="B45" s="4" t="s">
        <v>31</v>
      </c>
      <c r="C45" s="4" t="s">
        <v>42</v>
      </c>
      <c r="D45" s="4" t="s">
        <v>43</v>
      </c>
      <c r="E45" s="5">
        <v>2478.2571429999998</v>
      </c>
      <c r="F45" s="6">
        <v>3161.9142860000002</v>
      </c>
      <c r="G45" s="5">
        <v>0.18888333099999999</v>
      </c>
      <c r="H45" s="6">
        <v>0.249295342</v>
      </c>
      <c r="I45" s="6">
        <v>0.225105901</v>
      </c>
      <c r="J45" s="6">
        <v>0.78319451900000003</v>
      </c>
      <c r="K45" s="6">
        <v>0.233321416</v>
      </c>
      <c r="L45" s="6">
        <v>0.34762900099999999</v>
      </c>
      <c r="M45" s="6">
        <v>0.74979152599999999</v>
      </c>
      <c r="N45" s="5">
        <v>18088</v>
      </c>
      <c r="O45" s="6">
        <v>28.399829239999999</v>
      </c>
      <c r="P45" s="4">
        <v>0.6283355108000741</v>
      </c>
    </row>
    <row r="46" spans="1:16" x14ac:dyDescent="0.25">
      <c r="A46" s="4" t="s">
        <v>35</v>
      </c>
      <c r="B46" s="4" t="s">
        <v>29</v>
      </c>
      <c r="C46" s="4" t="s">
        <v>18</v>
      </c>
      <c r="D46" s="4" t="s">
        <v>43</v>
      </c>
      <c r="E46" s="5">
        <v>3022.6</v>
      </c>
      <c r="F46" s="6">
        <v>3589.4</v>
      </c>
      <c r="G46" s="5">
        <v>0.31038929100000001</v>
      </c>
      <c r="H46" s="6">
        <v>0.37240553700000001</v>
      </c>
      <c r="I46" s="6">
        <v>0.27271968400000002</v>
      </c>
      <c r="J46" s="6">
        <v>0.84282110300000002</v>
      </c>
      <c r="K46" s="6">
        <v>0.28259148899999997</v>
      </c>
      <c r="L46" s="6">
        <v>0.41004741300000003</v>
      </c>
      <c r="M46" s="6">
        <v>0.748985279</v>
      </c>
      <c r="N46" s="5">
        <v>23124</v>
      </c>
      <c r="O46" s="6">
        <v>35.01608667</v>
      </c>
      <c r="P46" s="4">
        <v>0.62674312183224701</v>
      </c>
    </row>
  </sheetData>
  <autoFilter ref="A1:O46" xr:uid="{6AA22DF9-2049-4F6F-B13B-7D951FD1EBED}">
    <sortState xmlns:xlrd2="http://schemas.microsoft.com/office/spreadsheetml/2017/richdata2" ref="A2:O46">
      <sortCondition ref="A1:A46"/>
    </sortState>
  </autoFilter>
  <conditionalFormatting sqref="E1:E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I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:N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drone_analysis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</dc:creator>
  <cp:lastModifiedBy>abbas</cp:lastModifiedBy>
  <dcterms:created xsi:type="dcterms:W3CDTF">2025-06-27T06:16:03Z</dcterms:created>
  <dcterms:modified xsi:type="dcterms:W3CDTF">2025-06-27T16:14:57Z</dcterms:modified>
</cp:coreProperties>
</file>