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rs3753e\sciebo\Vorlesungen\SoSe_Pythonkurs\07 Abschlussaufgabe\"/>
    </mc:Choice>
  </mc:AlternateContent>
  <xr:revisionPtr revIDLastSave="0" documentId="13_ncr:1_{11552D5D-4F96-4C33-B953-2A074592FF8B}" xr6:coauthVersionLast="36" xr6:coauthVersionMax="36" xr10:uidLastSave="{00000000-0000-0000-0000-000000000000}"/>
  <bookViews>
    <workbookView xWindow="480" yWindow="240" windowWidth="11460" windowHeight="5900" activeTab="3" xr2:uid="{00000000-000D-0000-FFFF-FFFF00000000}"/>
  </bookViews>
  <sheets>
    <sheet name="Input" sheetId="1" r:id="rId1"/>
    <sheet name="Output" sheetId="2" r:id="rId2"/>
    <sheet name="Diagramm1" sheetId="3" r:id="rId3"/>
    <sheet name="Rueckgabe" sheetId="4" r:id="rId4"/>
  </sheets>
  <definedNames>
    <definedName name="Import">Input!$A$27:$D$34</definedName>
    <definedName name="korrel">Input!$B$12:$H$18</definedName>
    <definedName name="kovar">Input!$B$21:$F$25</definedName>
    <definedName name="mean">Input!$C$2:$C$8</definedName>
    <definedName name="std">Input!$D$2:$D$8</definedName>
  </definedNames>
  <calcPr calcId="191029"/>
</workbook>
</file>

<file path=xl/calcChain.xml><?xml version="1.0" encoding="utf-8"?>
<calcChain xmlns="http://schemas.openxmlformats.org/spreadsheetml/2006/main">
  <c r="H1" i="2" l="1"/>
  <c r="G1" i="2"/>
  <c r="F1" i="2"/>
  <c r="E1" i="2"/>
  <c r="D1" i="2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<sst xmlns="http://schemas.openxmlformats.org/spreadsheetml/2006/main" count="56" uniqueCount="33">
  <si>
    <t>Parameter</t>
  </si>
  <si>
    <t>Korrelationsmatrix</t>
  </si>
  <si>
    <t>Tech1</t>
  </si>
  <si>
    <t>Tech2</t>
  </si>
  <si>
    <t>Tech3</t>
  </si>
  <si>
    <t>Tech4</t>
  </si>
  <si>
    <t>Tech5</t>
  </si>
  <si>
    <t>Kovarianz</t>
  </si>
  <si>
    <t>Rückgabe</t>
  </si>
  <si>
    <t>Portfoliostandard
abweichung</t>
  </si>
  <si>
    <t>Portfolio-
rendite</t>
  </si>
  <si>
    <t>Kohle</t>
  </si>
  <si>
    <t>Gas</t>
  </si>
  <si>
    <t>Wind</t>
  </si>
  <si>
    <t>Speicher</t>
  </si>
  <si>
    <t>Turbine</t>
  </si>
  <si>
    <t>IRR!</t>
  </si>
  <si>
    <t>Gasturbine</t>
  </si>
  <si>
    <t>PV</t>
  </si>
  <si>
    <t>Onshore</t>
  </si>
  <si>
    <t>Windonshore</t>
  </si>
  <si>
    <t>Wind-
onshore</t>
  </si>
  <si>
    <t>Beginn</t>
  </si>
  <si>
    <t>Ende</t>
  </si>
  <si>
    <t>SWA</t>
  </si>
  <si>
    <t>SWC</t>
  </si>
  <si>
    <t>Tech</t>
  </si>
  <si>
    <t>Jahr</t>
  </si>
  <si>
    <t>Standardabweichung</t>
  </si>
  <si>
    <t>Erwartungswert</t>
  </si>
  <si>
    <t>Wind Offshore</t>
  </si>
  <si>
    <t>Wind Onshore</t>
  </si>
  <si>
    <t>SWB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</si>
</sst>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wrapText="1"/>
    </xf>
    <xf numFmtId="9" fontId="0" fillId="0" borderId="4" xfId="2" applyFont="1" applyBorder="1"/>
    <xf numFmtId="9" fontId="0" fillId="0" borderId="1" xfId="2" applyFont="1" applyBorder="1"/>
    <xf numFmtId="9" fontId="0" fillId="0" borderId="2" xfId="2" applyFont="1" applyBorder="1"/>
    <xf numFmtId="9" fontId="0" fillId="0" borderId="5" xfId="2" applyFont="1" applyBorder="1"/>
    <xf numFmtId="9" fontId="0" fillId="0" borderId="7" xfId="2" applyFont="1" applyBorder="1"/>
    <xf numFmtId="9" fontId="0" fillId="0" borderId="8" xfId="2" applyFont="1" applyBorder="1"/>
    <xf numFmtId="0" fontId="0" fillId="0" borderId="0" xfId="0" applyBorder="1"/>
    <xf numFmtId="43" fontId="0" fillId="0" borderId="0" xfId="1" applyFont="1" applyBorder="1"/>
    <xf numFmtId="0" fontId="0" fillId="0" borderId="10" xfId="0" applyBorder="1"/>
    <xf numFmtId="0" fontId="0" fillId="0" borderId="11" xfId="0" applyBorder="1"/>
    <xf numFmtId="9" fontId="0" fillId="0" borderId="0" xfId="2" applyFont="1"/>
    <xf numFmtId="9" fontId="0" fillId="0" borderId="0" xfId="2" applyFont="1" applyBorder="1"/>
    <xf numFmtId="9" fontId="0" fillId="0" borderId="0" xfId="2" applyFont="1" applyBorder="1" applyAlignment="1">
      <alignment wrapText="1"/>
    </xf>
    <xf numFmtId="0" fontId="0" fillId="0" borderId="0" xfId="0" applyBorder="1" applyAlignment="1">
      <alignment horizontal="center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4" xfId="2" applyFont="1" applyBorder="1"/>
    <xf numFmtId="9" fontId="0" fillId="0" borderId="15" xfId="2" applyFont="1" applyBorder="1"/>
    <xf numFmtId="9" fontId="0" fillId="0" borderId="16" xfId="2" applyFont="1" applyBorder="1"/>
    <xf numFmtId="0" fontId="0" fillId="2" borderId="17" xfId="0" applyFill="1" applyBorder="1"/>
    <xf numFmtId="0" fontId="0" fillId="2" borderId="18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164" fontId="4" fillId="3" borderId="4" xfId="1" applyNumberFormat="1" applyFont="1" applyFill="1" applyBorder="1"/>
    <xf numFmtId="43" fontId="4" fillId="3" borderId="4" xfId="1" applyFont="1" applyFill="1" applyBorder="1"/>
    <xf numFmtId="14" fontId="0" fillId="3" borderId="4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0" fontId="3" fillId="0" borderId="1" xfId="0" applyFont="1" applyBorder="1"/>
    <xf numFmtId="0" fontId="3" fillId="0" borderId="2" xfId="0" applyFont="1" applyBorder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74999999999994E-2"/>
          <c:y val="3.5413153456998317E-2"/>
          <c:w val="0.85"/>
          <c:h val="0.92917369308600339"/>
        </c:manualLayout>
      </c:layout>
      <c:areaChart>
        <c:grouping val="percent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Output!$C$2:$C$51</c:f>
              <c:numCache>
                <c:formatCode>_-* #,##0.000\ _€_-;\-* #,##0.000\ _€_-;_-* "-"??\ _€_-;_-@_-</c:formatCode>
                <c:ptCount val="50"/>
                <c:pt idx="0">
                  <c:v>8.6023252670426268E-3</c:v>
                </c:pt>
                <c:pt idx="1">
                  <c:v>8.0998336980504168E-3</c:v>
                </c:pt>
                <c:pt idx="2">
                  <c:v>7.8847431705059944E-3</c:v>
                </c:pt>
                <c:pt idx="3">
                  <c:v>7.8541793071491856E-3</c:v>
                </c:pt>
                <c:pt idx="4">
                  <c:v>7.9311157365836594E-3</c:v>
                </c:pt>
                <c:pt idx="5">
                  <c:v>8.1124945349469683E-3</c:v>
                </c:pt>
                <c:pt idx="6">
                  <c:v>8.3702557157961863E-3</c:v>
                </c:pt>
                <c:pt idx="7">
                  <c:v>8.6627856891906257E-3</c:v>
                </c:pt>
                <c:pt idx="8">
                  <c:v>8.9839481371061739E-3</c:v>
                </c:pt>
                <c:pt idx="9">
                  <c:v>9.3307869683066647E-3</c:v>
                </c:pt>
                <c:pt idx="10">
                  <c:v>9.7005484303708187E-3</c:v>
                </c:pt>
                <c:pt idx="11">
                  <c:v>1.00907129250791E-2</c:v>
                </c:pt>
                <c:pt idx="12">
                  <c:v>1.0499006043768501E-2</c:v>
                </c:pt>
                <c:pt idx="13">
                  <c:v>1.0923395148128489E-2</c:v>
                </c:pt>
                <c:pt idx="14">
                  <c:v>1.1362076760063134E-2</c:v>
                </c:pt>
                <c:pt idx="15">
                  <c:v>1.1813522701111905E-2</c:v>
                </c:pt>
                <c:pt idx="16">
                  <c:v>1.2278603485600295E-2</c:v>
                </c:pt>
                <c:pt idx="17">
                  <c:v>1.2756936743241949E-2</c:v>
                </c:pt>
                <c:pt idx="18">
                  <c:v>1.3247086968580251E-2</c:v>
                </c:pt>
                <c:pt idx="19">
                  <c:v>1.3747790287997278E-2</c:v>
                </c:pt>
                <c:pt idx="20">
                  <c:v>1.425793494935179E-2</c:v>
                </c:pt>
                <c:pt idx="21">
                  <c:v>1.4776543127697817E-2</c:v>
                </c:pt>
                <c:pt idx="22">
                  <c:v>1.5302754365049815E-2</c:v>
                </c:pt>
                <c:pt idx="23">
                  <c:v>1.583581074896263E-2</c:v>
                </c:pt>
                <c:pt idx="24">
                  <c:v>1.6375043803435789E-2</c:v>
                </c:pt>
                <c:pt idx="25">
                  <c:v>1.6919862990565044E-2</c:v>
                </c:pt>
                <c:pt idx="26">
                  <c:v>1.7469745683384059E-2</c:v>
                </c:pt>
                <c:pt idx="27">
                  <c:v>1.803236386628122E-2</c:v>
                </c:pt>
                <c:pt idx="28">
                  <c:v>1.8632652122041782E-2</c:v>
                </c:pt>
                <c:pt idx="29">
                  <c:v>1.9275433335202846E-2</c:v>
                </c:pt>
                <c:pt idx="30">
                  <c:v>1.9963737557566551E-2</c:v>
                </c:pt>
                <c:pt idx="31">
                  <c:v>2.0693032465630503E-2</c:v>
                </c:pt>
                <c:pt idx="32">
                  <c:v>2.1459139226180146E-2</c:v>
                </c:pt>
                <c:pt idx="33">
                  <c:v>2.2258257083209141E-2</c:v>
                </c:pt>
                <c:pt idx="34">
                  <c:v>2.3086958413454484E-2</c:v>
                </c:pt>
                <c:pt idx="35">
                  <c:v>2.3942171529241555E-2</c:v>
                </c:pt>
                <c:pt idx="36">
                  <c:v>2.4821156190543873E-2</c:v>
                </c:pt>
                <c:pt idx="37">
                  <c:v>2.5721475464751703E-2</c:v>
                </c:pt>
                <c:pt idx="38">
                  <c:v>2.6718553433166554E-2</c:v>
                </c:pt>
                <c:pt idx="39">
                  <c:v>2.8160039149085919E-2</c:v>
                </c:pt>
                <c:pt idx="40">
                  <c:v>3.002605575812857E-2</c:v>
                </c:pt>
                <c:pt idx="41">
                  <c:v>3.2242979950643007E-2</c:v>
                </c:pt>
                <c:pt idx="42">
                  <c:v>3.4743704465701464E-2</c:v>
                </c:pt>
                <c:pt idx="43">
                  <c:v>3.7471452548541055E-2</c:v>
                </c:pt>
                <c:pt idx="44">
                  <c:v>4.0388736053508824E-2</c:v>
                </c:pt>
                <c:pt idx="45">
                  <c:v>4.3680659335683096E-2</c:v>
                </c:pt>
                <c:pt idx="46">
                  <c:v>4.7362960211540898E-2</c:v>
                </c:pt>
                <c:pt idx="47">
                  <c:v>5.1351728305871119E-2</c:v>
                </c:pt>
                <c:pt idx="48">
                  <c:v>5.5581021940946697E-2</c:v>
                </c:pt>
                <c:pt idx="49">
                  <c:v>5.9999999999999783E-2</c:v>
                </c:pt>
              </c:numCache>
            </c:numRef>
          </c:cat>
          <c:val>
            <c:numRef>
              <c:f>Output!$D$11:$D$51</c:f>
              <c:numCache>
                <c:formatCode>0%</c:formatCode>
                <c:ptCount val="41"/>
                <c:pt idx="0">
                  <c:v>3.9812011818193091E-2</c:v>
                </c:pt>
                <c:pt idx="1">
                  <c:v>4.9024431010751185E-2</c:v>
                </c:pt>
                <c:pt idx="2">
                  <c:v>5.8236850203309362E-2</c:v>
                </c:pt>
                <c:pt idx="3">
                  <c:v>6.7449269395867442E-2</c:v>
                </c:pt>
                <c:pt idx="4">
                  <c:v>7.6661688588425744E-2</c:v>
                </c:pt>
                <c:pt idx="5">
                  <c:v>8.587410778098381E-2</c:v>
                </c:pt>
                <c:pt idx="6">
                  <c:v>9.45611422298583E-2</c:v>
                </c:pt>
                <c:pt idx="7">
                  <c:v>0.10097438528803361</c:v>
                </c:pt>
                <c:pt idx="8">
                  <c:v>0.10738762834620882</c:v>
                </c:pt>
                <c:pt idx="9">
                  <c:v>0.11380087140438411</c:v>
                </c:pt>
                <c:pt idx="10">
                  <c:v>0.12021411446255936</c:v>
                </c:pt>
                <c:pt idx="11">
                  <c:v>0.12662735752073462</c:v>
                </c:pt>
                <c:pt idx="12">
                  <c:v>0.13304060057890996</c:v>
                </c:pt>
                <c:pt idx="13">
                  <c:v>0.13945384363708513</c:v>
                </c:pt>
                <c:pt idx="14">
                  <c:v>0.14586708669526041</c:v>
                </c:pt>
                <c:pt idx="15">
                  <c:v>0.15228032975343569</c:v>
                </c:pt>
                <c:pt idx="16">
                  <c:v>0.15869357281161101</c:v>
                </c:pt>
                <c:pt idx="17">
                  <c:v>0.16510681586978618</c:v>
                </c:pt>
                <c:pt idx="18">
                  <c:v>0.17810629699728878</c:v>
                </c:pt>
                <c:pt idx="19">
                  <c:v>0.19448053608880239</c:v>
                </c:pt>
                <c:pt idx="20">
                  <c:v>0.20243084660519692</c:v>
                </c:pt>
                <c:pt idx="21">
                  <c:v>0.21003772003352889</c:v>
                </c:pt>
                <c:pt idx="22">
                  <c:v>0.21764459346186082</c:v>
                </c:pt>
                <c:pt idx="23">
                  <c:v>0.22525146689019271</c:v>
                </c:pt>
                <c:pt idx="25">
                  <c:v>0.24046521374685659</c:v>
                </c:pt>
                <c:pt idx="26">
                  <c:v>0.24807208717518858</c:v>
                </c:pt>
                <c:pt idx="27">
                  <c:v>0.25567896060352069</c:v>
                </c:pt>
                <c:pt idx="28">
                  <c:v>0.26328583403185268</c:v>
                </c:pt>
                <c:pt idx="29">
                  <c:v>0.24329268292682893</c:v>
                </c:pt>
                <c:pt idx="30">
                  <c:v>0.20121951219512083</c:v>
                </c:pt>
                <c:pt idx="31">
                  <c:v>0.15914634146341416</c:v>
                </c:pt>
                <c:pt idx="32">
                  <c:v>0.11707317073170602</c:v>
                </c:pt>
                <c:pt idx="33">
                  <c:v>7.4999999999999317E-2</c:v>
                </c:pt>
                <c:pt idx="34">
                  <c:v>3.2926829268292185E-2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E85-A104-122B8551763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Output!$C$2:$C$51</c:f>
              <c:numCache>
                <c:formatCode>_-* #,##0.000\ _€_-;\-* #,##0.000\ _€_-;_-* "-"??\ _€_-;_-@_-</c:formatCode>
                <c:ptCount val="50"/>
                <c:pt idx="0">
                  <c:v>8.6023252670426268E-3</c:v>
                </c:pt>
                <c:pt idx="1">
                  <c:v>8.0998336980504168E-3</c:v>
                </c:pt>
                <c:pt idx="2">
                  <c:v>7.8847431705059944E-3</c:v>
                </c:pt>
                <c:pt idx="3">
                  <c:v>7.8541793071491856E-3</c:v>
                </c:pt>
                <c:pt idx="4">
                  <c:v>7.9311157365836594E-3</c:v>
                </c:pt>
                <c:pt idx="5">
                  <c:v>8.1124945349469683E-3</c:v>
                </c:pt>
                <c:pt idx="6">
                  <c:v>8.3702557157961863E-3</c:v>
                </c:pt>
                <c:pt idx="7">
                  <c:v>8.6627856891906257E-3</c:v>
                </c:pt>
                <c:pt idx="8">
                  <c:v>8.9839481371061739E-3</c:v>
                </c:pt>
                <c:pt idx="9">
                  <c:v>9.3307869683066647E-3</c:v>
                </c:pt>
                <c:pt idx="10">
                  <c:v>9.7005484303708187E-3</c:v>
                </c:pt>
                <c:pt idx="11">
                  <c:v>1.00907129250791E-2</c:v>
                </c:pt>
                <c:pt idx="12">
                  <c:v>1.0499006043768501E-2</c:v>
                </c:pt>
                <c:pt idx="13">
                  <c:v>1.0923395148128489E-2</c:v>
                </c:pt>
                <c:pt idx="14">
                  <c:v>1.1362076760063134E-2</c:v>
                </c:pt>
                <c:pt idx="15">
                  <c:v>1.1813522701111905E-2</c:v>
                </c:pt>
                <c:pt idx="16">
                  <c:v>1.2278603485600295E-2</c:v>
                </c:pt>
                <c:pt idx="17">
                  <c:v>1.2756936743241949E-2</c:v>
                </c:pt>
                <c:pt idx="18">
                  <c:v>1.3247086968580251E-2</c:v>
                </c:pt>
                <c:pt idx="19">
                  <c:v>1.3747790287997278E-2</c:v>
                </c:pt>
                <c:pt idx="20">
                  <c:v>1.425793494935179E-2</c:v>
                </c:pt>
                <c:pt idx="21">
                  <c:v>1.4776543127697817E-2</c:v>
                </c:pt>
                <c:pt idx="22">
                  <c:v>1.5302754365049815E-2</c:v>
                </c:pt>
                <c:pt idx="23">
                  <c:v>1.583581074896263E-2</c:v>
                </c:pt>
                <c:pt idx="24">
                  <c:v>1.6375043803435789E-2</c:v>
                </c:pt>
                <c:pt idx="25">
                  <c:v>1.6919862990565044E-2</c:v>
                </c:pt>
                <c:pt idx="26">
                  <c:v>1.7469745683384059E-2</c:v>
                </c:pt>
                <c:pt idx="27">
                  <c:v>1.803236386628122E-2</c:v>
                </c:pt>
                <c:pt idx="28">
                  <c:v>1.8632652122041782E-2</c:v>
                </c:pt>
                <c:pt idx="29">
                  <c:v>1.9275433335202846E-2</c:v>
                </c:pt>
                <c:pt idx="30">
                  <c:v>1.9963737557566551E-2</c:v>
                </c:pt>
                <c:pt idx="31">
                  <c:v>2.0693032465630503E-2</c:v>
                </c:pt>
                <c:pt idx="32">
                  <c:v>2.1459139226180146E-2</c:v>
                </c:pt>
                <c:pt idx="33">
                  <c:v>2.2258257083209141E-2</c:v>
                </c:pt>
                <c:pt idx="34">
                  <c:v>2.3086958413454484E-2</c:v>
                </c:pt>
                <c:pt idx="35">
                  <c:v>2.3942171529241555E-2</c:v>
                </c:pt>
                <c:pt idx="36">
                  <c:v>2.4821156190543873E-2</c:v>
                </c:pt>
                <c:pt idx="37">
                  <c:v>2.5721475464751703E-2</c:v>
                </c:pt>
                <c:pt idx="38">
                  <c:v>2.6718553433166554E-2</c:v>
                </c:pt>
                <c:pt idx="39">
                  <c:v>2.8160039149085919E-2</c:v>
                </c:pt>
                <c:pt idx="40">
                  <c:v>3.002605575812857E-2</c:v>
                </c:pt>
                <c:pt idx="41">
                  <c:v>3.2242979950643007E-2</c:v>
                </c:pt>
                <c:pt idx="42">
                  <c:v>3.4743704465701464E-2</c:v>
                </c:pt>
                <c:pt idx="43">
                  <c:v>3.7471452548541055E-2</c:v>
                </c:pt>
                <c:pt idx="44">
                  <c:v>4.0388736053508824E-2</c:v>
                </c:pt>
                <c:pt idx="45">
                  <c:v>4.3680659335683096E-2</c:v>
                </c:pt>
                <c:pt idx="46">
                  <c:v>4.7362960211540898E-2</c:v>
                </c:pt>
                <c:pt idx="47">
                  <c:v>5.1351728305871119E-2</c:v>
                </c:pt>
                <c:pt idx="48">
                  <c:v>5.5581021940946697E-2</c:v>
                </c:pt>
                <c:pt idx="49">
                  <c:v>5.9999999999999783E-2</c:v>
                </c:pt>
              </c:numCache>
            </c:numRef>
          </c:cat>
          <c:val>
            <c:numRef>
              <c:f>Output!$E$11:$E$51</c:f>
              <c:numCache>
                <c:formatCode>0%</c:formatCode>
                <c:ptCount val="41"/>
                <c:pt idx="0">
                  <c:v>7.508499915379159E-2</c:v>
                </c:pt>
                <c:pt idx="1">
                  <c:v>7.0592701811814984E-2</c:v>
                </c:pt>
                <c:pt idx="2">
                  <c:v>6.6100404469838142E-2</c:v>
                </c:pt>
                <c:pt idx="3">
                  <c:v>6.1608107127861578E-2</c:v>
                </c:pt>
                <c:pt idx="4">
                  <c:v>5.7115809785884653E-2</c:v>
                </c:pt>
                <c:pt idx="5">
                  <c:v>5.2623512443907949E-2</c:v>
                </c:pt>
                <c:pt idx="6">
                  <c:v>4.8751803506714458E-2</c:v>
                </c:pt>
                <c:pt idx="7">
                  <c:v>4.7565914035975487E-2</c:v>
                </c:pt>
                <c:pt idx="8">
                  <c:v>4.6380024565236606E-2</c:v>
                </c:pt>
                <c:pt idx="9">
                  <c:v>4.5194135094497656E-2</c:v>
                </c:pt>
                <c:pt idx="10">
                  <c:v>4.4008245623758782E-2</c:v>
                </c:pt>
                <c:pt idx="11">
                  <c:v>4.2822356153019839E-2</c:v>
                </c:pt>
                <c:pt idx="12">
                  <c:v>4.1636466682280784E-2</c:v>
                </c:pt>
                <c:pt idx="13">
                  <c:v>4.045057721154191E-2</c:v>
                </c:pt>
                <c:pt idx="14">
                  <c:v>3.9264687740803002E-2</c:v>
                </c:pt>
                <c:pt idx="15">
                  <c:v>3.8078798270064051E-2</c:v>
                </c:pt>
                <c:pt idx="16">
                  <c:v>3.6892908799325053E-2</c:v>
                </c:pt>
                <c:pt idx="17">
                  <c:v>3.5707019328586262E-2</c:v>
                </c:pt>
                <c:pt idx="18">
                  <c:v>2.1576551230242113E-2</c:v>
                </c:pt>
                <c:pt idx="19">
                  <c:v>8.1334083584854583E-4</c:v>
                </c:pt>
                <c:pt idx="20">
                  <c:v>6.7742878900655074E-19</c:v>
                </c:pt>
                <c:pt idx="21">
                  <c:v>1.523337868400003E-18</c:v>
                </c:pt>
                <c:pt idx="22">
                  <c:v>2.4941406671099271E-18</c:v>
                </c:pt>
                <c:pt idx="23">
                  <c:v>3.5739936941912348E-18</c:v>
                </c:pt>
                <c:pt idx="24">
                  <c:v>4.7496245251453975E-18</c:v>
                </c:pt>
                <c:pt idx="25">
                  <c:v>6.0098305979137999E-18</c:v>
                </c:pt>
                <c:pt idx="26">
                  <c:v>-4.6568812033455731E-17</c:v>
                </c:pt>
                <c:pt idx="27">
                  <c:v>-4.5100703712111132E-17</c:v>
                </c:pt>
                <c:pt idx="28">
                  <c:v>-4.3632595390766534E-17</c:v>
                </c:pt>
                <c:pt idx="29">
                  <c:v>-4.0962777293955593E-17</c:v>
                </c:pt>
                <c:pt idx="30">
                  <c:v>-3.7331591376771468E-17</c:v>
                </c:pt>
                <c:pt idx="31">
                  <c:v>-3.3700405459587472E-17</c:v>
                </c:pt>
                <c:pt idx="32">
                  <c:v>-3.0069219542403353E-17</c:v>
                </c:pt>
                <c:pt idx="33">
                  <c:v>-2.6438033625219354E-17</c:v>
                </c:pt>
                <c:pt idx="34">
                  <c:v>-2.2806847708035315E-17</c:v>
                </c:pt>
                <c:pt idx="35">
                  <c:v>-1.9133172948979147E-17</c:v>
                </c:pt>
                <c:pt idx="36">
                  <c:v>-1.5306538359183369E-17</c:v>
                </c:pt>
                <c:pt idx="37">
                  <c:v>-1.1479903769387463E-17</c:v>
                </c:pt>
                <c:pt idx="38">
                  <c:v>-7.6532691795916396E-18</c:v>
                </c:pt>
                <c:pt idx="39">
                  <c:v>-3.8266345897958653E-18</c:v>
                </c:pt>
                <c:pt idx="40">
                  <c:v>-2.0631216555254759E-31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1-4E85-A104-122B8551763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Output!$C$2:$C$51</c:f>
              <c:numCache>
                <c:formatCode>_-* #,##0.000\ _€_-;\-* #,##0.000\ _€_-;_-* "-"??\ _€_-;_-@_-</c:formatCode>
                <c:ptCount val="50"/>
                <c:pt idx="0">
                  <c:v>8.6023252670426268E-3</c:v>
                </c:pt>
                <c:pt idx="1">
                  <c:v>8.0998336980504168E-3</c:v>
                </c:pt>
                <c:pt idx="2">
                  <c:v>7.8847431705059944E-3</c:v>
                </c:pt>
                <c:pt idx="3">
                  <c:v>7.8541793071491856E-3</c:v>
                </c:pt>
                <c:pt idx="4">
                  <c:v>7.9311157365836594E-3</c:v>
                </c:pt>
                <c:pt idx="5">
                  <c:v>8.1124945349469683E-3</c:v>
                </c:pt>
                <c:pt idx="6">
                  <c:v>8.3702557157961863E-3</c:v>
                </c:pt>
                <c:pt idx="7">
                  <c:v>8.6627856891906257E-3</c:v>
                </c:pt>
                <c:pt idx="8">
                  <c:v>8.9839481371061739E-3</c:v>
                </c:pt>
                <c:pt idx="9">
                  <c:v>9.3307869683066647E-3</c:v>
                </c:pt>
                <c:pt idx="10">
                  <c:v>9.7005484303708187E-3</c:v>
                </c:pt>
                <c:pt idx="11">
                  <c:v>1.00907129250791E-2</c:v>
                </c:pt>
                <c:pt idx="12">
                  <c:v>1.0499006043768501E-2</c:v>
                </c:pt>
                <c:pt idx="13">
                  <c:v>1.0923395148128489E-2</c:v>
                </c:pt>
                <c:pt idx="14">
                  <c:v>1.1362076760063134E-2</c:v>
                </c:pt>
                <c:pt idx="15">
                  <c:v>1.1813522701111905E-2</c:v>
                </c:pt>
                <c:pt idx="16">
                  <c:v>1.2278603485600295E-2</c:v>
                </c:pt>
                <c:pt idx="17">
                  <c:v>1.2756936743241949E-2</c:v>
                </c:pt>
                <c:pt idx="18">
                  <c:v>1.3247086968580251E-2</c:v>
                </c:pt>
                <c:pt idx="19">
                  <c:v>1.3747790287997278E-2</c:v>
                </c:pt>
                <c:pt idx="20">
                  <c:v>1.425793494935179E-2</c:v>
                </c:pt>
                <c:pt idx="21">
                  <c:v>1.4776543127697817E-2</c:v>
                </c:pt>
                <c:pt idx="22">
                  <c:v>1.5302754365049815E-2</c:v>
                </c:pt>
                <c:pt idx="23">
                  <c:v>1.583581074896263E-2</c:v>
                </c:pt>
                <c:pt idx="24">
                  <c:v>1.6375043803435789E-2</c:v>
                </c:pt>
                <c:pt idx="25">
                  <c:v>1.6919862990565044E-2</c:v>
                </c:pt>
                <c:pt idx="26">
                  <c:v>1.7469745683384059E-2</c:v>
                </c:pt>
                <c:pt idx="27">
                  <c:v>1.803236386628122E-2</c:v>
                </c:pt>
                <c:pt idx="28">
                  <c:v>1.8632652122041782E-2</c:v>
                </c:pt>
                <c:pt idx="29">
                  <c:v>1.9275433335202846E-2</c:v>
                </c:pt>
                <c:pt idx="30">
                  <c:v>1.9963737557566551E-2</c:v>
                </c:pt>
                <c:pt idx="31">
                  <c:v>2.0693032465630503E-2</c:v>
                </c:pt>
                <c:pt idx="32">
                  <c:v>2.1459139226180146E-2</c:v>
                </c:pt>
                <c:pt idx="33">
                  <c:v>2.2258257083209141E-2</c:v>
                </c:pt>
                <c:pt idx="34">
                  <c:v>2.3086958413454484E-2</c:v>
                </c:pt>
                <c:pt idx="35">
                  <c:v>2.3942171529241555E-2</c:v>
                </c:pt>
                <c:pt idx="36">
                  <c:v>2.4821156190543873E-2</c:v>
                </c:pt>
                <c:pt idx="37">
                  <c:v>2.5721475464751703E-2</c:v>
                </c:pt>
                <c:pt idx="38">
                  <c:v>2.6718553433166554E-2</c:v>
                </c:pt>
                <c:pt idx="39">
                  <c:v>2.8160039149085919E-2</c:v>
                </c:pt>
                <c:pt idx="40">
                  <c:v>3.002605575812857E-2</c:v>
                </c:pt>
                <c:pt idx="41">
                  <c:v>3.2242979950643007E-2</c:v>
                </c:pt>
                <c:pt idx="42">
                  <c:v>3.4743704465701464E-2</c:v>
                </c:pt>
                <c:pt idx="43">
                  <c:v>3.7471452548541055E-2</c:v>
                </c:pt>
                <c:pt idx="44">
                  <c:v>4.0388736053508824E-2</c:v>
                </c:pt>
                <c:pt idx="45">
                  <c:v>4.3680659335683096E-2</c:v>
                </c:pt>
                <c:pt idx="46">
                  <c:v>4.7362960211540898E-2</c:v>
                </c:pt>
                <c:pt idx="47">
                  <c:v>5.1351728305871119E-2</c:v>
                </c:pt>
                <c:pt idx="48">
                  <c:v>5.5581021940946697E-2</c:v>
                </c:pt>
                <c:pt idx="49">
                  <c:v>5.9999999999999783E-2</c:v>
                </c:pt>
              </c:numCache>
            </c:numRef>
          </c:cat>
          <c:val>
            <c:numRef>
              <c:f>Output!$F$11:$F$51</c:f>
              <c:numCache>
                <c:formatCode>0%</c:formatCode>
                <c:ptCount val="41"/>
                <c:pt idx="0">
                  <c:v>2.2291057111070961E-2</c:v>
                </c:pt>
                <c:pt idx="1">
                  <c:v>2.8688501589602566E-2</c:v>
                </c:pt>
                <c:pt idx="2">
                  <c:v>3.5085946068134026E-2</c:v>
                </c:pt>
                <c:pt idx="3">
                  <c:v>4.1483390546665659E-2</c:v>
                </c:pt>
                <c:pt idx="4">
                  <c:v>4.7880835025197202E-2</c:v>
                </c:pt>
                <c:pt idx="5">
                  <c:v>5.4278279503728738E-2</c:v>
                </c:pt>
                <c:pt idx="6">
                  <c:v>6.0919015173592606E-2</c:v>
                </c:pt>
                <c:pt idx="7">
                  <c:v>6.8612680954075217E-2</c:v>
                </c:pt>
                <c:pt idx="8">
                  <c:v>7.6306346734557814E-2</c:v>
                </c:pt>
                <c:pt idx="9">
                  <c:v>8.400001251504044E-2</c:v>
                </c:pt>
                <c:pt idx="10">
                  <c:v>9.1693678295523079E-2</c:v>
                </c:pt>
                <c:pt idx="11">
                  <c:v>9.9387344076005718E-2</c:v>
                </c:pt>
                <c:pt idx="12">
                  <c:v>0.1070810098564883</c:v>
                </c:pt>
                <c:pt idx="13">
                  <c:v>0.11477467563697086</c:v>
                </c:pt>
                <c:pt idx="14">
                  <c:v>0.12246834141745355</c:v>
                </c:pt>
                <c:pt idx="16">
                  <c:v>0.13785567297841872</c:v>
                </c:pt>
                <c:pt idx="17">
                  <c:v>0.14554933875890141</c:v>
                </c:pt>
                <c:pt idx="18">
                  <c:v>0.15434804849352912</c:v>
                </c:pt>
                <c:pt idx="19">
                  <c:v>0.16371297764591541</c:v>
                </c:pt>
                <c:pt idx="20">
                  <c:v>0.17455993294216268</c:v>
                </c:pt>
                <c:pt idx="21">
                  <c:v>0.18546730930427505</c:v>
                </c:pt>
                <c:pt idx="22">
                  <c:v>0.19637468566638738</c:v>
                </c:pt>
                <c:pt idx="23">
                  <c:v>0.20728206202849966</c:v>
                </c:pt>
                <c:pt idx="24">
                  <c:v>0.218189438390612</c:v>
                </c:pt>
                <c:pt idx="25">
                  <c:v>0.22909681475272436</c:v>
                </c:pt>
                <c:pt idx="26">
                  <c:v>0.2400041911148367</c:v>
                </c:pt>
                <c:pt idx="27">
                  <c:v>0.25091156747694926</c:v>
                </c:pt>
                <c:pt idx="28">
                  <c:v>0.26181894383906157</c:v>
                </c:pt>
                <c:pt idx="29">
                  <c:v>0.29664634146341512</c:v>
                </c:pt>
                <c:pt idx="30">
                  <c:v>0.35060975609756251</c:v>
                </c:pt>
                <c:pt idx="31">
                  <c:v>0.40457317073170806</c:v>
                </c:pt>
                <c:pt idx="32">
                  <c:v>0.45853658536585556</c:v>
                </c:pt>
                <c:pt idx="33">
                  <c:v>0.51250000000000107</c:v>
                </c:pt>
                <c:pt idx="34">
                  <c:v>0.56646341463414707</c:v>
                </c:pt>
                <c:pt idx="35">
                  <c:v>0.62500000000000089</c:v>
                </c:pt>
                <c:pt idx="36">
                  <c:v>0.7</c:v>
                </c:pt>
                <c:pt idx="37">
                  <c:v>0.77500000000000124</c:v>
                </c:pt>
                <c:pt idx="38">
                  <c:v>0.85000000000000087</c:v>
                </c:pt>
                <c:pt idx="39">
                  <c:v>0.92500000000000004</c:v>
                </c:pt>
                <c:pt idx="40">
                  <c:v>0.99999999999999634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1-4E85-A104-122B8551763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Output!$C$2:$C$51</c:f>
              <c:numCache>
                <c:formatCode>_-* #,##0.000\ _€_-;\-* #,##0.000\ _€_-;_-* "-"??\ _€_-;_-@_-</c:formatCode>
                <c:ptCount val="50"/>
                <c:pt idx="0">
                  <c:v>8.6023252670426268E-3</c:v>
                </c:pt>
                <c:pt idx="1">
                  <c:v>8.0998336980504168E-3</c:v>
                </c:pt>
                <c:pt idx="2">
                  <c:v>7.8847431705059944E-3</c:v>
                </c:pt>
                <c:pt idx="3">
                  <c:v>7.8541793071491856E-3</c:v>
                </c:pt>
                <c:pt idx="4">
                  <c:v>7.9311157365836594E-3</c:v>
                </c:pt>
                <c:pt idx="5">
                  <c:v>8.1124945349469683E-3</c:v>
                </c:pt>
                <c:pt idx="6">
                  <c:v>8.3702557157961863E-3</c:v>
                </c:pt>
                <c:pt idx="7">
                  <c:v>8.6627856891906257E-3</c:v>
                </c:pt>
                <c:pt idx="8">
                  <c:v>8.9839481371061739E-3</c:v>
                </c:pt>
                <c:pt idx="9">
                  <c:v>9.3307869683066647E-3</c:v>
                </c:pt>
                <c:pt idx="10">
                  <c:v>9.7005484303708187E-3</c:v>
                </c:pt>
                <c:pt idx="11">
                  <c:v>1.00907129250791E-2</c:v>
                </c:pt>
                <c:pt idx="12">
                  <c:v>1.0499006043768501E-2</c:v>
                </c:pt>
                <c:pt idx="13">
                  <c:v>1.0923395148128489E-2</c:v>
                </c:pt>
                <c:pt idx="14">
                  <c:v>1.1362076760063134E-2</c:v>
                </c:pt>
                <c:pt idx="15">
                  <c:v>1.1813522701111905E-2</c:v>
                </c:pt>
                <c:pt idx="16">
                  <c:v>1.2278603485600295E-2</c:v>
                </c:pt>
                <c:pt idx="17">
                  <c:v>1.2756936743241949E-2</c:v>
                </c:pt>
                <c:pt idx="18">
                  <c:v>1.3247086968580251E-2</c:v>
                </c:pt>
                <c:pt idx="19">
                  <c:v>1.3747790287997278E-2</c:v>
                </c:pt>
                <c:pt idx="20">
                  <c:v>1.425793494935179E-2</c:v>
                </c:pt>
                <c:pt idx="21">
                  <c:v>1.4776543127697817E-2</c:v>
                </c:pt>
                <c:pt idx="22">
                  <c:v>1.5302754365049815E-2</c:v>
                </c:pt>
                <c:pt idx="23">
                  <c:v>1.583581074896263E-2</c:v>
                </c:pt>
                <c:pt idx="24">
                  <c:v>1.6375043803435789E-2</c:v>
                </c:pt>
                <c:pt idx="25">
                  <c:v>1.6919862990565044E-2</c:v>
                </c:pt>
                <c:pt idx="26">
                  <c:v>1.7469745683384059E-2</c:v>
                </c:pt>
                <c:pt idx="27">
                  <c:v>1.803236386628122E-2</c:v>
                </c:pt>
                <c:pt idx="28">
                  <c:v>1.8632652122041782E-2</c:v>
                </c:pt>
                <c:pt idx="29">
                  <c:v>1.9275433335202846E-2</c:v>
                </c:pt>
                <c:pt idx="30">
                  <c:v>1.9963737557566551E-2</c:v>
                </c:pt>
                <c:pt idx="31">
                  <c:v>2.0693032465630503E-2</c:v>
                </c:pt>
                <c:pt idx="32">
                  <c:v>2.1459139226180146E-2</c:v>
                </c:pt>
                <c:pt idx="33">
                  <c:v>2.2258257083209141E-2</c:v>
                </c:pt>
                <c:pt idx="34">
                  <c:v>2.3086958413454484E-2</c:v>
                </c:pt>
                <c:pt idx="35">
                  <c:v>2.3942171529241555E-2</c:v>
                </c:pt>
                <c:pt idx="36">
                  <c:v>2.4821156190543873E-2</c:v>
                </c:pt>
                <c:pt idx="37">
                  <c:v>2.5721475464751703E-2</c:v>
                </c:pt>
                <c:pt idx="38">
                  <c:v>2.6718553433166554E-2</c:v>
                </c:pt>
                <c:pt idx="39">
                  <c:v>2.8160039149085919E-2</c:v>
                </c:pt>
                <c:pt idx="40">
                  <c:v>3.002605575812857E-2</c:v>
                </c:pt>
                <c:pt idx="41">
                  <c:v>3.2242979950643007E-2</c:v>
                </c:pt>
                <c:pt idx="42">
                  <c:v>3.4743704465701464E-2</c:v>
                </c:pt>
                <c:pt idx="43">
                  <c:v>3.7471452548541055E-2</c:v>
                </c:pt>
                <c:pt idx="44">
                  <c:v>4.0388736053508824E-2</c:v>
                </c:pt>
                <c:pt idx="45">
                  <c:v>4.3680659335683096E-2</c:v>
                </c:pt>
                <c:pt idx="46">
                  <c:v>4.7362960211540898E-2</c:v>
                </c:pt>
                <c:pt idx="47">
                  <c:v>5.1351728305871119E-2</c:v>
                </c:pt>
                <c:pt idx="48">
                  <c:v>5.5581021940946697E-2</c:v>
                </c:pt>
                <c:pt idx="49">
                  <c:v>5.9999999999999783E-2</c:v>
                </c:pt>
              </c:numCache>
            </c:numRef>
          </c:cat>
          <c:val>
            <c:numRef>
              <c:f>Output!$G$11:$G$51</c:f>
              <c:numCache>
                <c:formatCode>0%</c:formatCode>
                <c:ptCount val="41"/>
                <c:pt idx="0">
                  <c:v>0.11028009721967851</c:v>
                </c:pt>
                <c:pt idx="1">
                  <c:v>0.12208112423218659</c:v>
                </c:pt>
                <c:pt idx="2">
                  <c:v>0.13388215124469471</c:v>
                </c:pt>
                <c:pt idx="3">
                  <c:v>0.14568317825720284</c:v>
                </c:pt>
                <c:pt idx="4">
                  <c:v>0.15748420526971108</c:v>
                </c:pt>
                <c:pt idx="5">
                  <c:v>0.16928523228221914</c:v>
                </c:pt>
                <c:pt idx="6">
                  <c:v>0.18074087251285922</c:v>
                </c:pt>
                <c:pt idx="7">
                  <c:v>0.19070172725436105</c:v>
                </c:pt>
                <c:pt idx="8">
                  <c:v>0.2006625819958629</c:v>
                </c:pt>
                <c:pt idx="9">
                  <c:v>0.21062343673736469</c:v>
                </c:pt>
                <c:pt idx="10">
                  <c:v>0.22058429147886657</c:v>
                </c:pt>
                <c:pt idx="11">
                  <c:v>0.2305451462203684</c:v>
                </c:pt>
                <c:pt idx="12">
                  <c:v>0.24050600096187028</c:v>
                </c:pt>
                <c:pt idx="13">
                  <c:v>0.25046685570337207</c:v>
                </c:pt>
                <c:pt idx="14">
                  <c:v>0.26042771044487395</c:v>
                </c:pt>
                <c:pt idx="15">
                  <c:v>0.27038856518637572</c:v>
                </c:pt>
                <c:pt idx="16">
                  <c:v>0.2803494199278776</c:v>
                </c:pt>
                <c:pt idx="17">
                  <c:v>0.29031027466937942</c:v>
                </c:pt>
                <c:pt idx="18">
                  <c:v>0.30450406670417929</c:v>
                </c:pt>
                <c:pt idx="19">
                  <c:v>0.32086679625556297</c:v>
                </c:pt>
                <c:pt idx="20">
                  <c:v>0.33633696563285831</c:v>
                </c:pt>
                <c:pt idx="21">
                  <c:v>0.35177074601844099</c:v>
                </c:pt>
                <c:pt idx="22">
                  <c:v>0.36720452640402351</c:v>
                </c:pt>
                <c:pt idx="23">
                  <c:v>0.38263830678960603</c:v>
                </c:pt>
                <c:pt idx="24">
                  <c:v>0.3980720871751886</c:v>
                </c:pt>
                <c:pt idx="25">
                  <c:v>0.41350586756077112</c:v>
                </c:pt>
                <c:pt idx="26">
                  <c:v>0.42893964794635386</c:v>
                </c:pt>
                <c:pt idx="27">
                  <c:v>0.44437342833193672</c:v>
                </c:pt>
                <c:pt idx="28">
                  <c:v>0.45980720871751934</c:v>
                </c:pt>
                <c:pt idx="29">
                  <c:v>0.46006097560975606</c:v>
                </c:pt>
                <c:pt idx="30">
                  <c:v>0.44817073170731686</c:v>
                </c:pt>
                <c:pt idx="31">
                  <c:v>0.43628048780487805</c:v>
                </c:pt>
                <c:pt idx="32">
                  <c:v>0.4243902439024389</c:v>
                </c:pt>
                <c:pt idx="33">
                  <c:v>0.41249999999999998</c:v>
                </c:pt>
                <c:pt idx="34">
                  <c:v>0.400609756097561</c:v>
                </c:pt>
                <c:pt idx="35">
                  <c:v>0.37499999999999944</c:v>
                </c:pt>
                <c:pt idx="36">
                  <c:v>0.3000000000000006</c:v>
                </c:pt>
                <c:pt idx="37">
                  <c:v>0.22499999999999915</c:v>
                </c:pt>
                <c:pt idx="38">
                  <c:v>0.14999999999999941</c:v>
                </c:pt>
                <c:pt idx="39">
                  <c:v>7.5000000000000594E-2</c:v>
                </c:pt>
                <c:pt idx="40">
                  <c:v>6.0607760550321679E-15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1-4E85-A104-122B8551763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Output!$C$2:$C$51</c:f>
              <c:numCache>
                <c:formatCode>_-* #,##0.000\ _€_-;\-* #,##0.000\ _€_-;_-* "-"??\ _€_-;_-@_-</c:formatCode>
                <c:ptCount val="50"/>
                <c:pt idx="0">
                  <c:v>8.6023252670426268E-3</c:v>
                </c:pt>
                <c:pt idx="1">
                  <c:v>8.0998336980504168E-3</c:v>
                </c:pt>
                <c:pt idx="2">
                  <c:v>7.8847431705059944E-3</c:v>
                </c:pt>
                <c:pt idx="3">
                  <c:v>7.8541793071491856E-3</c:v>
                </c:pt>
                <c:pt idx="4">
                  <c:v>7.9311157365836594E-3</c:v>
                </c:pt>
                <c:pt idx="5">
                  <c:v>8.1124945349469683E-3</c:v>
                </c:pt>
                <c:pt idx="6">
                  <c:v>8.3702557157961863E-3</c:v>
                </c:pt>
                <c:pt idx="7">
                  <c:v>8.6627856891906257E-3</c:v>
                </c:pt>
                <c:pt idx="8">
                  <c:v>8.9839481371061739E-3</c:v>
                </c:pt>
                <c:pt idx="9">
                  <c:v>9.3307869683066647E-3</c:v>
                </c:pt>
                <c:pt idx="10">
                  <c:v>9.7005484303708187E-3</c:v>
                </c:pt>
                <c:pt idx="11">
                  <c:v>1.00907129250791E-2</c:v>
                </c:pt>
                <c:pt idx="12">
                  <c:v>1.0499006043768501E-2</c:v>
                </c:pt>
                <c:pt idx="13">
                  <c:v>1.0923395148128489E-2</c:v>
                </c:pt>
                <c:pt idx="14">
                  <c:v>1.1362076760063134E-2</c:v>
                </c:pt>
                <c:pt idx="15">
                  <c:v>1.1813522701111905E-2</c:v>
                </c:pt>
                <c:pt idx="16">
                  <c:v>1.2278603485600295E-2</c:v>
                </c:pt>
                <c:pt idx="17">
                  <c:v>1.2756936743241949E-2</c:v>
                </c:pt>
                <c:pt idx="18">
                  <c:v>1.3247086968580251E-2</c:v>
                </c:pt>
                <c:pt idx="19">
                  <c:v>1.3747790287997278E-2</c:v>
                </c:pt>
                <c:pt idx="20">
                  <c:v>1.425793494935179E-2</c:v>
                </c:pt>
                <c:pt idx="21">
                  <c:v>1.4776543127697817E-2</c:v>
                </c:pt>
                <c:pt idx="22">
                  <c:v>1.5302754365049815E-2</c:v>
                </c:pt>
                <c:pt idx="23">
                  <c:v>1.583581074896263E-2</c:v>
                </c:pt>
                <c:pt idx="24">
                  <c:v>1.6375043803435789E-2</c:v>
                </c:pt>
                <c:pt idx="25">
                  <c:v>1.6919862990565044E-2</c:v>
                </c:pt>
                <c:pt idx="26">
                  <c:v>1.7469745683384059E-2</c:v>
                </c:pt>
                <c:pt idx="27">
                  <c:v>1.803236386628122E-2</c:v>
                </c:pt>
                <c:pt idx="28">
                  <c:v>1.8632652122041782E-2</c:v>
                </c:pt>
                <c:pt idx="29">
                  <c:v>1.9275433335202846E-2</c:v>
                </c:pt>
                <c:pt idx="30">
                  <c:v>1.9963737557566551E-2</c:v>
                </c:pt>
                <c:pt idx="31">
                  <c:v>2.0693032465630503E-2</c:v>
                </c:pt>
                <c:pt idx="32">
                  <c:v>2.1459139226180146E-2</c:v>
                </c:pt>
                <c:pt idx="33">
                  <c:v>2.2258257083209141E-2</c:v>
                </c:pt>
                <c:pt idx="34">
                  <c:v>2.3086958413454484E-2</c:v>
                </c:pt>
                <c:pt idx="35">
                  <c:v>2.3942171529241555E-2</c:v>
                </c:pt>
                <c:pt idx="36">
                  <c:v>2.4821156190543873E-2</c:v>
                </c:pt>
                <c:pt idx="37">
                  <c:v>2.5721475464751703E-2</c:v>
                </c:pt>
                <c:pt idx="38">
                  <c:v>2.6718553433166554E-2</c:v>
                </c:pt>
                <c:pt idx="39">
                  <c:v>2.8160039149085919E-2</c:v>
                </c:pt>
                <c:pt idx="40">
                  <c:v>3.002605575812857E-2</c:v>
                </c:pt>
                <c:pt idx="41">
                  <c:v>3.2242979950643007E-2</c:v>
                </c:pt>
                <c:pt idx="42">
                  <c:v>3.4743704465701464E-2</c:v>
                </c:pt>
                <c:pt idx="43">
                  <c:v>3.7471452548541055E-2</c:v>
                </c:pt>
                <c:pt idx="44">
                  <c:v>4.0388736053508824E-2</c:v>
                </c:pt>
                <c:pt idx="45">
                  <c:v>4.3680659335683096E-2</c:v>
                </c:pt>
                <c:pt idx="46">
                  <c:v>4.7362960211540898E-2</c:v>
                </c:pt>
                <c:pt idx="47">
                  <c:v>5.1351728305871119E-2</c:v>
                </c:pt>
                <c:pt idx="48">
                  <c:v>5.5581021940946697E-2</c:v>
                </c:pt>
                <c:pt idx="49">
                  <c:v>5.9999999999999783E-2</c:v>
                </c:pt>
              </c:numCache>
            </c:numRef>
          </c:cat>
          <c:val>
            <c:numRef>
              <c:f>Output!$H$11:$H$51</c:f>
              <c:numCache>
                <c:formatCode>0%</c:formatCode>
                <c:ptCount val="41"/>
                <c:pt idx="0">
                  <c:v>6.5843080925367087E-2</c:v>
                </c:pt>
                <c:pt idx="1">
                  <c:v>5.4514863612121739E-2</c:v>
                </c:pt>
                <c:pt idx="2">
                  <c:v>4.3186646298875947E-2</c:v>
                </c:pt>
                <c:pt idx="3">
                  <c:v>3.1858428985630405E-2</c:v>
                </c:pt>
                <c:pt idx="4">
                  <c:v>2.0530211672384502E-2</c:v>
                </c:pt>
                <c:pt idx="5">
                  <c:v>9.2019943591389042E-3</c:v>
                </c:pt>
                <c:pt idx="6">
                  <c:v>4.4868828568847366E-21</c:v>
                </c:pt>
                <c:pt idx="7">
                  <c:v>1.8136630248688031E-20</c:v>
                </c:pt>
                <c:pt idx="8">
                  <c:v>1.5060224845788324E-20</c:v>
                </c:pt>
                <c:pt idx="9">
                  <c:v>-4.0302685084919538E-21</c:v>
                </c:pt>
                <c:pt idx="10">
                  <c:v>-3.846263807580521E-20</c:v>
                </c:pt>
                <c:pt idx="11">
                  <c:v>-8.7601775554978359E-20</c:v>
                </c:pt>
                <c:pt idx="12">
                  <c:v>-1.5084715097177176E-19</c:v>
                </c:pt>
                <c:pt idx="13">
                  <c:v>-2.2763049101802442E-19</c:v>
                </c:pt>
                <c:pt idx="14">
                  <c:v>-1.4195201449784037E-17</c:v>
                </c:pt>
                <c:pt idx="15">
                  <c:v>-4.196866002865451E-19</c:v>
                </c:pt>
                <c:pt idx="16">
                  <c:v>-5.339656957443469E-19</c:v>
                </c:pt>
                <c:pt idx="17">
                  <c:v>-6.5979191348868521E-19</c:v>
                </c:pt>
                <c:pt idx="18">
                  <c:v>-8.8705614934501514E-19</c:v>
                </c:pt>
                <c:pt idx="19">
                  <c:v>-1.1713003929774576E-18</c:v>
                </c:pt>
                <c:pt idx="20">
                  <c:v>-1.2942324989649143E-18</c:v>
                </c:pt>
                <c:pt idx="21">
                  <c:v>-1.4200962528593109E-18</c:v>
                </c:pt>
                <c:pt idx="22">
                  <c:v>-1.5555314375487381E-18</c:v>
                </c:pt>
                <c:pt idx="23">
                  <c:v>-1.7001981139900844E-18</c:v>
                </c:pt>
                <c:pt idx="24">
                  <c:v>-1.8537722524997232E-18</c:v>
                </c:pt>
                <c:pt idx="25">
                  <c:v>-1.0582890190948039E-17</c:v>
                </c:pt>
                <c:pt idx="26">
                  <c:v>-3.5319902804193522E-17</c:v>
                </c:pt>
                <c:pt idx="27">
                  <c:v>-3.607138259977812E-17</c:v>
                </c:pt>
                <c:pt idx="28">
                  <c:v>-3.6822862395362706E-17</c:v>
                </c:pt>
                <c:pt idx="29">
                  <c:v>-3.5363022862874427E-17</c:v>
                </c:pt>
                <c:pt idx="30">
                  <c:v>-3.2134127867927876E-17</c:v>
                </c:pt>
                <c:pt idx="31">
                  <c:v>-2.8905232872981441E-17</c:v>
                </c:pt>
                <c:pt idx="32">
                  <c:v>-2.5676337878034884E-17</c:v>
                </c:pt>
                <c:pt idx="33">
                  <c:v>-2.2447442883088443E-17</c:v>
                </c:pt>
                <c:pt idx="34">
                  <c:v>-1.9218547888141965E-17</c:v>
                </c:pt>
                <c:pt idx="35">
                  <c:v>-1.5996103813259523E-17</c:v>
                </c:pt>
                <c:pt idx="36">
                  <c:v>-1.2796883050607663E-17</c:v>
                </c:pt>
                <c:pt idx="37">
                  <c:v>-9.597662287955694E-18</c:v>
                </c:pt>
                <c:pt idx="38">
                  <c:v>-6.3984415253037939E-18</c:v>
                </c:pt>
                <c:pt idx="39">
                  <c:v>-3.1992207626519347E-18</c:v>
                </c:pt>
                <c:pt idx="40">
                  <c:v>-1.27282857333938E-15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1-4E85-A104-122B8551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77359"/>
        <c:axId val="1"/>
      </c:areaChart>
      <c:catAx>
        <c:axId val="1453077359"/>
        <c:scaling>
          <c:orientation val="minMax"/>
        </c:scaling>
        <c:delete val="0"/>
        <c:axPos val="b"/>
        <c:numFmt formatCode="_-* #,##0.000\ _€_-;\-* #,##0.000\ _€_-;_-* &quot;-&quot;??\ _€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530773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328700486448923"/>
          <c:y val="0.40878378378378377"/>
          <c:w val="6.2543432939541344E-2"/>
          <c:h val="0.179054054054054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3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1543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B57452-6EFF-4176-B72F-C3AF7BC90C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34"/>
  <sheetViews>
    <sheetView topLeftCell="A7" workbookViewId="0">
      <selection activeCell="B27" sqref="B27"/>
    </sheetView>
  </sheetViews>
  <sheetFormatPr baseColWidth="10" defaultRowHeight="12.5" x14ac:dyDescent="0.25"/>
  <cols>
    <col min="1" max="1" width="16.08984375" bestFit="1" customWidth="1"/>
    <col min="3" max="3" width="13.26953125" bestFit="1" customWidth="1"/>
    <col min="4" max="4" width="17.7265625" bestFit="1" customWidth="1"/>
  </cols>
  <sheetData>
    <row r="1" spans="1:8" ht="25" x14ac:dyDescent="0.25">
      <c r="A1" s="34" t="s">
        <v>0</v>
      </c>
      <c r="B1" s="34" t="s">
        <v>27</v>
      </c>
      <c r="C1" s="35" t="s">
        <v>29</v>
      </c>
      <c r="D1" s="35" t="s">
        <v>28</v>
      </c>
      <c r="E1" t="s">
        <v>16</v>
      </c>
    </row>
    <row r="2" spans="1:8" x14ac:dyDescent="0.25">
      <c r="A2" s="34" t="s">
        <v>11</v>
      </c>
      <c r="B2" s="38">
        <v>40179</v>
      </c>
      <c r="C2" s="36">
        <v>7.0000000000000007E-2</v>
      </c>
      <c r="D2" s="37">
        <v>0.05</v>
      </c>
      <c r="F2" t="s">
        <v>8</v>
      </c>
      <c r="G2">
        <v>0</v>
      </c>
    </row>
    <row r="3" spans="1:8" x14ac:dyDescent="0.25">
      <c r="A3" s="34" t="s">
        <v>12</v>
      </c>
      <c r="B3" s="38">
        <v>40179</v>
      </c>
      <c r="C3" s="36">
        <v>0.05</v>
      </c>
      <c r="D3" s="37">
        <v>0.03</v>
      </c>
      <c r="F3" t="s">
        <v>22</v>
      </c>
    </row>
    <row r="4" spans="1:8" x14ac:dyDescent="0.25">
      <c r="A4" s="34" t="s">
        <v>13</v>
      </c>
      <c r="B4" s="38">
        <v>40180</v>
      </c>
      <c r="C4" s="36">
        <v>0.09</v>
      </c>
      <c r="D4" s="37"/>
      <c r="F4" t="s">
        <v>23</v>
      </c>
    </row>
    <row r="5" spans="1:8" x14ac:dyDescent="0.25">
      <c r="A5" s="34" t="s">
        <v>14</v>
      </c>
      <c r="B5" s="38">
        <v>40181</v>
      </c>
      <c r="C5" s="36">
        <v>0.08</v>
      </c>
      <c r="D5" s="37">
        <v>0.04</v>
      </c>
    </row>
    <row r="6" spans="1:8" x14ac:dyDescent="0.25">
      <c r="A6" s="34" t="s">
        <v>17</v>
      </c>
      <c r="B6" s="38">
        <v>40182</v>
      </c>
      <c r="C6" s="36">
        <v>0.03</v>
      </c>
      <c r="D6" s="37">
        <v>0.02</v>
      </c>
    </row>
    <row r="7" spans="1:8" x14ac:dyDescent="0.25">
      <c r="A7" s="34" t="s">
        <v>18</v>
      </c>
      <c r="B7" s="38">
        <v>40183</v>
      </c>
      <c r="C7" s="36">
        <v>2.5000000000000001E-2</v>
      </c>
      <c r="D7" s="37">
        <v>0.01</v>
      </c>
    </row>
    <row r="8" spans="1:8" x14ac:dyDescent="0.25">
      <c r="A8" s="34" t="s">
        <v>19</v>
      </c>
      <c r="B8" s="38">
        <v>40184</v>
      </c>
      <c r="C8" s="36">
        <v>0.04</v>
      </c>
      <c r="D8" s="37">
        <v>0.02</v>
      </c>
    </row>
    <row r="9" spans="1:8" x14ac:dyDescent="0.25">
      <c r="A9" s="16"/>
      <c r="B9" s="17"/>
      <c r="C9" s="17"/>
    </row>
    <row r="10" spans="1:8" ht="13" thickBot="1" x14ac:dyDescent="0.3"/>
    <row r="11" spans="1:8" ht="25.5" thickBot="1" x14ac:dyDescent="0.3">
      <c r="A11" s="32" t="s">
        <v>1</v>
      </c>
      <c r="B11" s="26" t="s">
        <v>11</v>
      </c>
      <c r="C11" s="27" t="s">
        <v>12</v>
      </c>
      <c r="D11" s="9" t="s">
        <v>30</v>
      </c>
      <c r="E11" s="27" t="s">
        <v>14</v>
      </c>
      <c r="F11" s="27" t="s">
        <v>15</v>
      </c>
      <c r="G11" s="9" t="s">
        <v>31</v>
      </c>
      <c r="H11" s="28" t="s">
        <v>18</v>
      </c>
    </row>
    <row r="12" spans="1:8" x14ac:dyDescent="0.25">
      <c r="A12" s="18" t="s">
        <v>11</v>
      </c>
      <c r="B12" s="29">
        <v>1</v>
      </c>
      <c r="C12" s="11">
        <v>0.7</v>
      </c>
      <c r="D12" s="11">
        <v>0</v>
      </c>
      <c r="E12" s="11">
        <v>-0.2</v>
      </c>
      <c r="F12" s="11">
        <v>0.3</v>
      </c>
      <c r="G12" s="11">
        <v>0</v>
      </c>
      <c r="H12" s="12">
        <v>0</v>
      </c>
    </row>
    <row r="13" spans="1:8" x14ac:dyDescent="0.25">
      <c r="A13" s="18" t="s">
        <v>12</v>
      </c>
      <c r="B13" s="30">
        <v>0.7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3">
        <v>0</v>
      </c>
    </row>
    <row r="14" spans="1:8" x14ac:dyDescent="0.25">
      <c r="A14" s="18" t="s">
        <v>13</v>
      </c>
      <c r="B14" s="30">
        <v>0</v>
      </c>
      <c r="C14" s="10">
        <v>0</v>
      </c>
      <c r="D14" s="10">
        <v>1</v>
      </c>
      <c r="E14" s="10">
        <v>0</v>
      </c>
      <c r="F14" s="10">
        <v>0</v>
      </c>
      <c r="G14" s="10">
        <v>0.5</v>
      </c>
      <c r="H14" s="13">
        <v>0</v>
      </c>
    </row>
    <row r="15" spans="1:8" x14ac:dyDescent="0.25">
      <c r="A15" s="18" t="s">
        <v>14</v>
      </c>
      <c r="B15" s="30">
        <v>-0.2</v>
      </c>
      <c r="C15" s="10">
        <v>0</v>
      </c>
      <c r="D15" s="10">
        <v>0</v>
      </c>
      <c r="E15" s="10">
        <v>1</v>
      </c>
      <c r="F15" s="10">
        <v>0.3</v>
      </c>
      <c r="G15" s="10">
        <v>0</v>
      </c>
      <c r="H15" s="13">
        <v>0</v>
      </c>
    </row>
    <row r="16" spans="1:8" x14ac:dyDescent="0.25">
      <c r="A16" s="18" t="s">
        <v>15</v>
      </c>
      <c r="B16" s="30">
        <v>0.3</v>
      </c>
      <c r="C16" s="10">
        <v>0</v>
      </c>
      <c r="D16" s="10">
        <v>0</v>
      </c>
      <c r="E16" s="10">
        <v>0.3</v>
      </c>
      <c r="F16" s="10">
        <v>1</v>
      </c>
      <c r="G16" s="10">
        <v>0</v>
      </c>
      <c r="H16" s="13">
        <v>0</v>
      </c>
    </row>
    <row r="17" spans="1:8" x14ac:dyDescent="0.25">
      <c r="A17" s="18" t="s">
        <v>20</v>
      </c>
      <c r="B17" s="30">
        <v>0</v>
      </c>
      <c r="C17" s="10">
        <v>0</v>
      </c>
      <c r="D17" s="10">
        <v>0.5</v>
      </c>
      <c r="E17" s="10">
        <v>0</v>
      </c>
      <c r="F17" s="10">
        <v>0</v>
      </c>
      <c r="G17" s="10">
        <v>1</v>
      </c>
      <c r="H17" s="13">
        <v>0</v>
      </c>
    </row>
    <row r="18" spans="1:8" ht="13" thickBot="1" x14ac:dyDescent="0.3">
      <c r="A18" s="19" t="s">
        <v>18</v>
      </c>
      <c r="B18" s="31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1</v>
      </c>
    </row>
    <row r="19" spans="1:8" ht="13" thickBot="1" x14ac:dyDescent="0.3"/>
    <row r="20" spans="1:8" x14ac:dyDescent="0.25">
      <c r="A20" s="33" t="s">
        <v>7</v>
      </c>
      <c r="B20" s="1" t="s">
        <v>2</v>
      </c>
      <c r="C20" s="1" t="s">
        <v>3</v>
      </c>
      <c r="D20" s="1" t="s">
        <v>4</v>
      </c>
      <c r="E20" s="1" t="s">
        <v>5</v>
      </c>
      <c r="F20" s="2" t="s">
        <v>6</v>
      </c>
    </row>
    <row r="21" spans="1:8" x14ac:dyDescent="0.25">
      <c r="A21" s="3" t="s">
        <v>2</v>
      </c>
      <c r="B21" s="4">
        <f>D2^2</f>
        <v>2.5000000000000005E-3</v>
      </c>
      <c r="C21" s="4">
        <f>B13*D3*D2</f>
        <v>1.0499999999999999E-3</v>
      </c>
      <c r="D21" s="4">
        <f>B14*D2*D4</f>
        <v>0</v>
      </c>
      <c r="E21" s="4">
        <f>B15*D5*D2</f>
        <v>-4.0000000000000002E-4</v>
      </c>
      <c r="F21" s="5">
        <f>B16*D6*D2</f>
        <v>3.0000000000000003E-4</v>
      </c>
    </row>
    <row r="22" spans="1:8" x14ac:dyDescent="0.25">
      <c r="A22" s="3" t="s">
        <v>3</v>
      </c>
      <c r="B22" s="4">
        <f>B13*D3*D2</f>
        <v>1.0499999999999999E-3</v>
      </c>
      <c r="C22" s="4">
        <f>D3^2</f>
        <v>8.9999999999999998E-4</v>
      </c>
      <c r="D22" s="4">
        <f>C14*D4*D3</f>
        <v>0</v>
      </c>
      <c r="E22" s="4">
        <f>C15*D5*D3</f>
        <v>0</v>
      </c>
      <c r="F22" s="5">
        <f>C16*D6*D3</f>
        <v>0</v>
      </c>
    </row>
    <row r="23" spans="1:8" x14ac:dyDescent="0.25">
      <c r="A23" s="3" t="s">
        <v>4</v>
      </c>
      <c r="B23" s="4">
        <f>B14*D2*D4</f>
        <v>0</v>
      </c>
      <c r="C23" s="4">
        <f>C14*D4*D3</f>
        <v>0</v>
      </c>
      <c r="D23" s="4">
        <f>D4^3</f>
        <v>0</v>
      </c>
      <c r="E23" s="4">
        <f>D15*D5*D4</f>
        <v>0</v>
      </c>
      <c r="F23" s="5">
        <f>F14*D4*D6</f>
        <v>0</v>
      </c>
    </row>
    <row r="24" spans="1:8" x14ac:dyDescent="0.25">
      <c r="A24" s="3" t="s">
        <v>5</v>
      </c>
      <c r="B24" s="4">
        <f>B15*D5*D2</f>
        <v>-4.0000000000000002E-4</v>
      </c>
      <c r="C24" s="4">
        <f>C15*D5*D3</f>
        <v>0</v>
      </c>
      <c r="D24" s="4">
        <f>D15*D5*D4</f>
        <v>0</v>
      </c>
      <c r="E24" s="4">
        <f>D5^2</f>
        <v>1.6000000000000001E-3</v>
      </c>
      <c r="F24" s="5">
        <f>F15*D5*D6</f>
        <v>2.4000000000000001E-4</v>
      </c>
    </row>
    <row r="25" spans="1:8" ht="13" thickBot="1" x14ac:dyDescent="0.3">
      <c r="A25" s="6" t="s">
        <v>6</v>
      </c>
      <c r="B25" s="7">
        <f>B16*D6*D2</f>
        <v>3.0000000000000003E-4</v>
      </c>
      <c r="C25" s="7">
        <f>C16*D6*D3</f>
        <v>0</v>
      </c>
      <c r="D25" s="7">
        <f>F14*D4*D6</f>
        <v>0</v>
      </c>
      <c r="E25" s="7">
        <f>F15*D5*D6</f>
        <v>2.4000000000000001E-4</v>
      </c>
      <c r="F25" s="8">
        <f>D6^2</f>
        <v>4.0000000000000002E-4</v>
      </c>
    </row>
    <row r="26" spans="1:8" ht="13" thickBot="1" x14ac:dyDescent="0.3"/>
    <row r="27" spans="1:8" x14ac:dyDescent="0.25">
      <c r="A27" s="33" t="s">
        <v>26</v>
      </c>
      <c r="B27" s="43" t="s">
        <v>24</v>
      </c>
      <c r="C27" s="43" t="s">
        <v>32</v>
      </c>
      <c r="D27" s="44" t="s">
        <v>25</v>
      </c>
    </row>
    <row r="28" spans="1:8" x14ac:dyDescent="0.25">
      <c r="A28" s="3" t="s">
        <v>11</v>
      </c>
      <c r="B28" s="39">
        <v>0.5</v>
      </c>
      <c r="C28" s="39">
        <v>0.3</v>
      </c>
      <c r="D28" s="40">
        <v>0.3</v>
      </c>
    </row>
    <row r="29" spans="1:8" x14ac:dyDescent="0.25">
      <c r="A29" s="3" t="s">
        <v>12</v>
      </c>
      <c r="B29" s="39">
        <v>0.3</v>
      </c>
      <c r="C29" s="39">
        <v>0.5</v>
      </c>
      <c r="D29" s="40">
        <v>0.3</v>
      </c>
    </row>
    <row r="30" spans="1:8" x14ac:dyDescent="0.25">
      <c r="A30" s="3" t="s">
        <v>13</v>
      </c>
      <c r="B30" s="39">
        <v>0.2</v>
      </c>
      <c r="C30" s="39">
        <v>0.2</v>
      </c>
      <c r="D30" s="40">
        <v>0.4</v>
      </c>
    </row>
    <row r="31" spans="1:8" x14ac:dyDescent="0.25">
      <c r="A31" s="3" t="s">
        <v>14</v>
      </c>
      <c r="B31" s="39">
        <v>0</v>
      </c>
      <c r="C31" s="39">
        <v>0</v>
      </c>
      <c r="D31" s="40">
        <v>0</v>
      </c>
    </row>
    <row r="32" spans="1:8" x14ac:dyDescent="0.25">
      <c r="A32" s="3" t="s">
        <v>17</v>
      </c>
      <c r="B32" s="39">
        <v>0</v>
      </c>
      <c r="C32" s="39">
        <v>0</v>
      </c>
      <c r="D32" s="40">
        <v>0</v>
      </c>
    </row>
    <row r="33" spans="1:4" x14ac:dyDescent="0.25">
      <c r="A33" s="3" t="s">
        <v>18</v>
      </c>
      <c r="B33" s="39">
        <v>0</v>
      </c>
      <c r="C33" s="39">
        <v>0</v>
      </c>
      <c r="D33" s="40">
        <v>0</v>
      </c>
    </row>
    <row r="34" spans="1:4" ht="13" thickBot="1" x14ac:dyDescent="0.3">
      <c r="A34" s="6" t="s">
        <v>19</v>
      </c>
      <c r="B34" s="41">
        <v>0</v>
      </c>
      <c r="C34" s="41">
        <v>0</v>
      </c>
      <c r="D34" s="42">
        <v>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2.5" x14ac:dyDescent="0.25"/>
  <cols>
    <col min="3" max="3" width="14.81640625" bestFit="1" customWidth="1"/>
    <col min="9" max="10" width="11.36328125" style="20" customWidth="1"/>
  </cols>
  <sheetData>
    <row r="1" spans="1:10" ht="25" x14ac:dyDescent="0.25">
      <c r="B1" s="23" t="s">
        <v>10</v>
      </c>
      <c r="C1" s="23" t="s">
        <v>9</v>
      </c>
      <c r="D1" s="16" t="str">
        <f>Input!A2</f>
        <v>Kohle</v>
      </c>
      <c r="E1" s="16" t="str">
        <f>Input!A3</f>
        <v>Gas</v>
      </c>
      <c r="F1" s="16" t="str">
        <f>Input!A4</f>
        <v>Wind</v>
      </c>
      <c r="G1" s="16" t="str">
        <f>Input!A5</f>
        <v>Speicher</v>
      </c>
      <c r="H1" s="16" t="str">
        <f>Input!A6</f>
        <v>Gasturbine</v>
      </c>
      <c r="I1" s="21" t="s">
        <v>18</v>
      </c>
      <c r="J1" s="22" t="s">
        <v>21</v>
      </c>
    </row>
    <row r="2" spans="1:10" x14ac:dyDescent="0.25">
      <c r="A2">
        <v>1</v>
      </c>
      <c r="B2" s="24">
        <v>2.6499999999999996E-2</v>
      </c>
      <c r="C2" s="25">
        <v>8.6023252670426268E-3</v>
      </c>
      <c r="D2" s="21">
        <v>3.3250876292964911E-18</v>
      </c>
      <c r="E2" s="21">
        <v>0</v>
      </c>
      <c r="F2" s="21">
        <v>3.0404783654837067E-18</v>
      </c>
      <c r="G2" s="21">
        <v>0</v>
      </c>
      <c r="H2" s="21">
        <v>0.15</v>
      </c>
      <c r="I2" s="21">
        <v>0.8</v>
      </c>
      <c r="J2" s="21">
        <v>4.9999999999999857E-2</v>
      </c>
    </row>
    <row r="3" spans="1:10" x14ac:dyDescent="0.25">
      <c r="A3">
        <v>2</v>
      </c>
      <c r="B3" s="24">
        <v>2.7999999999999976E-2</v>
      </c>
      <c r="C3" s="24">
        <v>8.0998336980504168E-3</v>
      </c>
      <c r="D3" s="21">
        <v>5.9198429452069415E-18</v>
      </c>
      <c r="E3" s="21">
        <v>2.55707762557074E-2</v>
      </c>
      <c r="F3" s="21">
        <v>2.1626095714556682E-18</v>
      </c>
      <c r="G3" s="21">
        <v>0</v>
      </c>
      <c r="H3" s="21">
        <v>0.15433789954337895</v>
      </c>
      <c r="I3" s="21">
        <v>0.7141552511415532</v>
      </c>
      <c r="J3" s="21">
        <v>0.10593607305936024</v>
      </c>
    </row>
    <row r="4" spans="1:10" x14ac:dyDescent="0.25">
      <c r="A4">
        <v>3</v>
      </c>
      <c r="B4" s="24">
        <v>2.9499999999999992E-2</v>
      </c>
      <c r="C4" s="24">
        <v>7.8847431705059944E-3</v>
      </c>
      <c r="D4" s="21">
        <v>7.3152811244797948E-18</v>
      </c>
      <c r="E4" s="21">
        <v>5.8987857839227109E-2</v>
      </c>
      <c r="F4" s="21">
        <v>8.1175259373000516E-19</v>
      </c>
      <c r="G4" s="21">
        <v>1.8080297793139355E-3</v>
      </c>
      <c r="H4" s="21">
        <v>0.15378445448905434</v>
      </c>
      <c r="I4" s="21">
        <v>0.64162368164495276</v>
      </c>
      <c r="J4" s="21">
        <v>0.14379597624745183</v>
      </c>
    </row>
    <row r="5" spans="1:10" x14ac:dyDescent="0.25">
      <c r="A5">
        <v>4</v>
      </c>
      <c r="B5" s="24">
        <v>3.0999999999999993E-2</v>
      </c>
      <c r="C5" s="24">
        <v>7.8541793071491856E-3</v>
      </c>
      <c r="D5" s="21">
        <v>7.4596536561656897E-18</v>
      </c>
      <c r="E5" s="21">
        <v>7.1122928299211186E-2</v>
      </c>
      <c r="F5" s="21">
        <v>5.1887012885243606E-19</v>
      </c>
      <c r="G5" s="21">
        <v>2.1111406540813567E-2</v>
      </c>
      <c r="H5" s="21">
        <v>0.14124789506336971</v>
      </c>
      <c r="I5" s="21">
        <v>0.60954710626606401</v>
      </c>
      <c r="J5" s="21">
        <v>0.15697066383054148</v>
      </c>
    </row>
    <row r="6" spans="1:10" x14ac:dyDescent="0.25">
      <c r="A6">
        <v>5</v>
      </c>
      <c r="B6" s="24">
        <v>3.2500000000000001E-2</v>
      </c>
      <c r="C6" s="24">
        <v>7.9311157365836594E-3</v>
      </c>
      <c r="D6" s="21">
        <v>7.6040261878515831E-18</v>
      </c>
      <c r="E6" s="21">
        <v>8.3257998759195248E-2</v>
      </c>
      <c r="F6" s="21">
        <v>2.7284531896834375E-19</v>
      </c>
      <c r="G6" s="21">
        <v>4.0414783302313212E-2</v>
      </c>
      <c r="H6" s="21">
        <v>0.128711335637685</v>
      </c>
      <c r="I6" s="21">
        <v>0.57747053088717537</v>
      </c>
      <c r="J6" s="21">
        <v>0.17014535141363107</v>
      </c>
    </row>
    <row r="7" spans="1:10" x14ac:dyDescent="0.25">
      <c r="A7">
        <v>6</v>
      </c>
      <c r="B7" s="24">
        <v>3.3999999999999989E-2</v>
      </c>
      <c r="C7" s="24">
        <v>8.1124945349469683E-3</v>
      </c>
      <c r="D7" s="21"/>
      <c r="E7" s="21">
        <v>9.5393069219179213E-2</v>
      </c>
      <c r="F7" s="21"/>
      <c r="G7" s="21"/>
      <c r="H7" s="21">
        <v>0.11617477621200048</v>
      </c>
      <c r="I7" s="21">
        <v>0.54539395550828706</v>
      </c>
      <c r="J7" s="21">
        <v>0.18332003899672059</v>
      </c>
    </row>
    <row r="8" spans="1:10" x14ac:dyDescent="0.25">
      <c r="A8">
        <v>7</v>
      </c>
      <c r="B8" s="24">
        <v>3.549999999999999E-2</v>
      </c>
      <c r="C8" s="24">
        <v>8.3702557157961863E-3</v>
      </c>
      <c r="D8" s="21">
        <v>1.2174754240518344E-2</v>
      </c>
      <c r="E8" s="21">
        <v>8.8561891179722074E-2</v>
      </c>
      <c r="F8" s="21">
        <v>3.0987236754763114E-3</v>
      </c>
      <c r="G8" s="21">
        <v>7.4877016182153824E-2</v>
      </c>
      <c r="H8" s="21">
        <v>9.9827732865104532E-2</v>
      </c>
      <c r="I8" s="21"/>
      <c r="J8" s="21">
        <v>0.19255399664526063</v>
      </c>
    </row>
    <row r="9" spans="1:10" x14ac:dyDescent="0.25">
      <c r="A9">
        <v>8</v>
      </c>
      <c r="B9" s="24">
        <v>3.6999999999999998E-2</v>
      </c>
      <c r="C9" s="24">
        <v>8.6627856891906257E-3</v>
      </c>
      <c r="D9" s="21">
        <v>2.1387173433076591E-2</v>
      </c>
      <c r="E9" s="21"/>
      <c r="F9" s="21">
        <v>9.4961681540078335E-3</v>
      </c>
      <c r="G9" s="21">
        <v>8.6678043194662047E-2</v>
      </c>
      <c r="H9" s="21"/>
      <c r="I9" s="21">
        <v>0.50894718685854112</v>
      </c>
      <c r="J9" s="21">
        <v>0.20092231897010834</v>
      </c>
    </row>
    <row r="10" spans="1:10" x14ac:dyDescent="0.25">
      <c r="A10">
        <v>9</v>
      </c>
      <c r="B10" s="24">
        <v>3.8500000000000006E-2</v>
      </c>
      <c r="C10" s="24">
        <v>8.9839481371061739E-3</v>
      </c>
      <c r="D10" s="21">
        <v>3.0599592625634938E-2</v>
      </c>
      <c r="E10" s="21">
        <v>7.9577296495768321E-2</v>
      </c>
      <c r="F10" s="21">
        <v>1.5893612632539383E-2</v>
      </c>
      <c r="G10" s="21">
        <v>9.8479070207170311E-2</v>
      </c>
      <c r="H10" s="21">
        <v>7.7171298238612851E-2</v>
      </c>
      <c r="I10" s="21">
        <v>0.48898848850531823</v>
      </c>
      <c r="J10" s="21">
        <v>0.20929064129495598</v>
      </c>
    </row>
    <row r="11" spans="1:10" x14ac:dyDescent="0.25">
      <c r="A11">
        <v>10</v>
      </c>
      <c r="B11" s="24">
        <v>0.04</v>
      </c>
      <c r="C11" s="24">
        <v>9.3307869683066647E-3</v>
      </c>
      <c r="D11" s="21">
        <v>3.9812011818193091E-2</v>
      </c>
      <c r="E11" s="21">
        <v>7.508499915379159E-2</v>
      </c>
      <c r="F11" s="21">
        <v>2.2291057111070961E-2</v>
      </c>
      <c r="G11" s="21">
        <v>0.11028009721967851</v>
      </c>
      <c r="H11" s="21">
        <v>6.5843080925367087E-2</v>
      </c>
      <c r="I11" s="21">
        <v>0.46902979015209517</v>
      </c>
      <c r="J11" s="21">
        <v>0.21765896361980364</v>
      </c>
    </row>
    <row r="12" spans="1:10" x14ac:dyDescent="0.25">
      <c r="A12">
        <v>11</v>
      </c>
      <c r="B12" s="24">
        <v>4.1500000000000009E-2</v>
      </c>
      <c r="C12" s="24">
        <v>9.7005484303708187E-3</v>
      </c>
      <c r="D12" s="21">
        <v>4.9024431010751185E-2</v>
      </c>
      <c r="E12" s="21">
        <v>7.0592701811814984E-2</v>
      </c>
      <c r="F12" s="21">
        <v>2.8688501589602566E-2</v>
      </c>
      <c r="G12" s="21">
        <v>0.12208112423218659</v>
      </c>
      <c r="H12" s="21">
        <v>5.4514863612121739E-2</v>
      </c>
      <c r="I12" s="21">
        <v>0.44907109179887161</v>
      </c>
      <c r="J12" s="21">
        <v>0.22602728594465119</v>
      </c>
    </row>
    <row r="13" spans="1:10" x14ac:dyDescent="0.25">
      <c r="A13">
        <v>12</v>
      </c>
      <c r="B13" s="24">
        <v>4.2999999999999997E-2</v>
      </c>
      <c r="C13" s="24">
        <v>1.00907129250791E-2</v>
      </c>
      <c r="D13" s="21">
        <v>5.8236850203309362E-2</v>
      </c>
      <c r="E13" s="21">
        <v>6.6100404469838142E-2</v>
      </c>
      <c r="F13" s="21">
        <v>3.5085946068134026E-2</v>
      </c>
      <c r="G13" s="21">
        <v>0.13388215124469471</v>
      </c>
      <c r="H13" s="21">
        <v>4.3186646298875947E-2</v>
      </c>
      <c r="I13" s="21">
        <v>0.42911239344564889</v>
      </c>
      <c r="J13" s="21">
        <v>0.23439560826949885</v>
      </c>
    </row>
    <row r="14" spans="1:10" x14ac:dyDescent="0.25">
      <c r="A14">
        <v>13</v>
      </c>
      <c r="B14" s="24">
        <v>4.4500000000000005E-2</v>
      </c>
      <c r="C14" s="24">
        <v>1.0499006043768501E-2</v>
      </c>
      <c r="D14" s="21">
        <v>6.7449269395867442E-2</v>
      </c>
      <c r="E14" s="21">
        <v>6.1608107127861578E-2</v>
      </c>
      <c r="F14" s="21">
        <v>4.1483390546665659E-2</v>
      </c>
      <c r="G14" s="21">
        <v>0.14568317825720284</v>
      </c>
      <c r="H14" s="21">
        <v>3.1858428985630405E-2</v>
      </c>
      <c r="I14" s="21">
        <v>0.40915369509242561</v>
      </c>
      <c r="J14" s="21">
        <v>0.24276393059434642</v>
      </c>
    </row>
    <row r="15" spans="1:10" x14ac:dyDescent="0.25">
      <c r="A15">
        <v>14</v>
      </c>
      <c r="B15" s="24">
        <v>4.6000000000000006E-2</v>
      </c>
      <c r="C15" s="24">
        <v>1.0923395148128489E-2</v>
      </c>
      <c r="D15" s="21">
        <v>7.6661688588425744E-2</v>
      </c>
      <c r="E15" s="21">
        <v>5.7115809785884653E-2</v>
      </c>
      <c r="F15" s="21">
        <v>4.7880835025197202E-2</v>
      </c>
      <c r="G15" s="21">
        <v>0.15748420526971108</v>
      </c>
      <c r="H15" s="21">
        <v>2.0530211672384502E-2</v>
      </c>
      <c r="I15" s="21">
        <v>0.38919499673920244</v>
      </c>
      <c r="J15" s="21">
        <v>0.25113225291919422</v>
      </c>
    </row>
    <row r="16" spans="1:10" x14ac:dyDescent="0.25">
      <c r="A16">
        <v>15</v>
      </c>
      <c r="B16" s="24">
        <v>4.7500000000000001E-2</v>
      </c>
      <c r="C16" s="24">
        <v>1.1362076760063134E-2</v>
      </c>
      <c r="D16" s="21">
        <v>8.587410778098381E-2</v>
      </c>
      <c r="E16" s="21">
        <v>5.2623512443907949E-2</v>
      </c>
      <c r="F16" s="21">
        <v>5.4278279503728738E-2</v>
      </c>
      <c r="G16" s="21">
        <v>0.16928523228221914</v>
      </c>
      <c r="H16" s="21">
        <v>9.2019943591389042E-3</v>
      </c>
      <c r="I16" s="21">
        <v>0.36923629838597949</v>
      </c>
      <c r="J16" s="21">
        <v>0.25950057524404174</v>
      </c>
    </row>
    <row r="17" spans="1:10" x14ac:dyDescent="0.25">
      <c r="A17">
        <v>16</v>
      </c>
      <c r="B17" s="24">
        <v>4.9000000000000002E-2</v>
      </c>
      <c r="C17" s="24">
        <v>1.1813522701111905E-2</v>
      </c>
      <c r="D17" s="21">
        <v>9.45611422298583E-2</v>
      </c>
      <c r="E17" s="21">
        <v>4.8751803506714458E-2</v>
      </c>
      <c r="F17" s="21">
        <v>6.0919015173592606E-2</v>
      </c>
      <c r="G17" s="21">
        <v>0.18074087251285922</v>
      </c>
      <c r="H17" s="21">
        <v>4.4868828568847366E-21</v>
      </c>
      <c r="I17" s="21">
        <v>0.34727520752618746</v>
      </c>
      <c r="J17" s="21">
        <v>0.2677519590507878</v>
      </c>
    </row>
    <row r="18" spans="1:10" x14ac:dyDescent="0.25">
      <c r="A18">
        <v>17</v>
      </c>
      <c r="B18" s="24">
        <v>5.0500000000000003E-2</v>
      </c>
      <c r="C18" s="24">
        <v>1.2278603485600295E-2</v>
      </c>
      <c r="D18" s="21">
        <v>0.10097438528803361</v>
      </c>
      <c r="E18" s="21">
        <v>4.7565914035975487E-2</v>
      </c>
      <c r="F18" s="21">
        <v>6.8612680954075217E-2</v>
      </c>
      <c r="G18" s="21">
        <v>0.19070172725436105</v>
      </c>
      <c r="H18" s="21">
        <v>1.8136630248688031E-20</v>
      </c>
      <c r="I18" s="21">
        <v>0.31664804309464739</v>
      </c>
      <c r="J18" s="21">
        <v>0.27549724937290709</v>
      </c>
    </row>
    <row r="19" spans="1:10" x14ac:dyDescent="0.25">
      <c r="A19">
        <v>18</v>
      </c>
      <c r="B19" s="24">
        <v>5.2000000000000005E-2</v>
      </c>
      <c r="C19" s="24">
        <v>1.2756936743241949E-2</v>
      </c>
      <c r="D19" s="21">
        <v>0.10738762834620882</v>
      </c>
      <c r="E19" s="21">
        <v>4.6380024565236606E-2</v>
      </c>
      <c r="F19" s="21">
        <v>7.6306346734557814E-2</v>
      </c>
      <c r="G19" s="21">
        <v>0.2006625819958629</v>
      </c>
      <c r="H19" s="21">
        <v>1.5060224845788324E-20</v>
      </c>
      <c r="I19" s="21">
        <v>0.28602087866310755</v>
      </c>
      <c r="J19" s="21">
        <v>0.28324253969502633</v>
      </c>
    </row>
    <row r="20" spans="1:10" x14ac:dyDescent="0.25">
      <c r="A20">
        <v>19</v>
      </c>
      <c r="B20" s="24">
        <v>5.3499999999999999E-2</v>
      </c>
      <c r="C20" s="24">
        <v>1.3247086968580251E-2</v>
      </c>
      <c r="D20" s="21">
        <v>0.11380087140438411</v>
      </c>
      <c r="E20" s="21">
        <v>4.5194135094497656E-2</v>
      </c>
      <c r="F20" s="21">
        <v>8.400001251504044E-2</v>
      </c>
      <c r="G20" s="21">
        <v>0.21062343673736469</v>
      </c>
      <c r="H20" s="21">
        <v>-4.0302685084919538E-21</v>
      </c>
      <c r="I20" s="21">
        <v>0.25539371423156743</v>
      </c>
      <c r="J20" s="21">
        <v>0.29098783001714562</v>
      </c>
    </row>
    <row r="21" spans="1:10" x14ac:dyDescent="0.25">
      <c r="A21">
        <v>20</v>
      </c>
      <c r="B21" s="24">
        <v>5.5E-2</v>
      </c>
      <c r="C21" s="24">
        <v>1.3747790287997278E-2</v>
      </c>
      <c r="D21" s="21">
        <v>0.12021411446255936</v>
      </c>
      <c r="E21" s="21">
        <v>4.4008245623758782E-2</v>
      </c>
      <c r="F21" s="21">
        <v>9.1693678295523079E-2</v>
      </c>
      <c r="G21" s="21">
        <v>0.22058429147886657</v>
      </c>
      <c r="H21" s="21">
        <v>-3.846263807580521E-20</v>
      </c>
      <c r="I21" s="21">
        <v>0.22476654980002733</v>
      </c>
      <c r="J21" s="21">
        <v>0.29873312033926486</v>
      </c>
    </row>
    <row r="22" spans="1:10" x14ac:dyDescent="0.25">
      <c r="A22">
        <v>21</v>
      </c>
      <c r="B22" s="24">
        <v>5.6500000000000009E-2</v>
      </c>
      <c r="C22" s="24">
        <v>1.425793494935179E-2</v>
      </c>
      <c r="D22" s="21">
        <v>0.12662735752073462</v>
      </c>
      <c r="E22" s="21">
        <v>4.2822356153019839E-2</v>
      </c>
      <c r="F22" s="21">
        <v>9.9387344076005718E-2</v>
      </c>
      <c r="G22" s="21">
        <v>0.2305451462203684</v>
      </c>
      <c r="H22" s="21">
        <v>-8.7601775554978359E-20</v>
      </c>
      <c r="I22" s="21">
        <v>0.19413938536848724</v>
      </c>
      <c r="J22" s="21">
        <v>0.30647841066138415</v>
      </c>
    </row>
    <row r="23" spans="1:10" x14ac:dyDescent="0.25">
      <c r="A23">
        <v>22</v>
      </c>
      <c r="B23" s="24">
        <v>5.8000000000000003E-2</v>
      </c>
      <c r="C23" s="24">
        <v>1.4776543127697817E-2</v>
      </c>
      <c r="D23" s="21">
        <v>0.13304060057890996</v>
      </c>
      <c r="E23" s="21">
        <v>4.1636466682280784E-2</v>
      </c>
      <c r="F23" s="21">
        <v>0.1070810098564883</v>
      </c>
      <c r="G23" s="21">
        <v>0.24050600096187028</v>
      </c>
      <c r="H23" s="21">
        <v>-1.5084715097177176E-19</v>
      </c>
      <c r="I23" s="21">
        <v>0.16351222093694723</v>
      </c>
      <c r="J23" s="21">
        <v>0.31422370098350333</v>
      </c>
    </row>
    <row r="24" spans="1:10" x14ac:dyDescent="0.25">
      <c r="A24">
        <v>23</v>
      </c>
      <c r="B24" s="24">
        <v>5.9499999999999997E-2</v>
      </c>
      <c r="C24" s="24">
        <v>1.5302754365049815E-2</v>
      </c>
      <c r="D24" s="21">
        <v>0.13945384363708513</v>
      </c>
      <c r="E24" s="21">
        <v>4.045057721154191E-2</v>
      </c>
      <c r="F24" s="21">
        <v>0.11477467563697086</v>
      </c>
      <c r="G24" s="21">
        <v>0.25046685570337207</v>
      </c>
      <c r="H24" s="21">
        <v>-2.2763049101802442E-19</v>
      </c>
      <c r="I24" s="21">
        <v>0.1328850565054073</v>
      </c>
      <c r="J24" s="21">
        <v>0.32196899130562256</v>
      </c>
    </row>
    <row r="25" spans="1:10" x14ac:dyDescent="0.25">
      <c r="A25">
        <v>24</v>
      </c>
      <c r="B25" s="24">
        <v>6.0999999999999999E-2</v>
      </c>
      <c r="C25" s="24">
        <v>1.583581074896263E-2</v>
      </c>
      <c r="D25" s="21">
        <v>0.14586708669526041</v>
      </c>
      <c r="E25" s="21">
        <v>3.9264687740803002E-2</v>
      </c>
      <c r="F25" s="21">
        <v>0.12246834141745355</v>
      </c>
      <c r="G25" s="21">
        <v>0.26042771044487395</v>
      </c>
      <c r="H25" s="21">
        <v>-1.4195201449784037E-17</v>
      </c>
      <c r="I25" s="21">
        <v>0.10225789207386703</v>
      </c>
      <c r="J25" s="21">
        <v>0.32971428162774191</v>
      </c>
    </row>
    <row r="26" spans="1:10" x14ac:dyDescent="0.25">
      <c r="A26">
        <v>25</v>
      </c>
      <c r="B26" s="24">
        <v>6.25E-2</v>
      </c>
      <c r="C26" s="24">
        <v>1.6375043803435789E-2</v>
      </c>
      <c r="D26" s="21">
        <v>0.15228032975343569</v>
      </c>
      <c r="E26" s="21">
        <v>3.8078798270064051E-2</v>
      </c>
      <c r="F26" s="21"/>
      <c r="G26" s="21">
        <v>0.27038856518637572</v>
      </c>
      <c r="H26" s="21">
        <v>-4.196866002865451E-19</v>
      </c>
      <c r="I26" s="21">
        <v>7.1630727642327169E-2</v>
      </c>
      <c r="J26" s="21">
        <v>0.33745957194986109</v>
      </c>
    </row>
    <row r="27" spans="1:10" x14ac:dyDescent="0.25">
      <c r="A27">
        <v>26</v>
      </c>
      <c r="B27" s="24">
        <v>6.4000000000000001E-2</v>
      </c>
      <c r="C27" s="24">
        <v>1.6919862990565044E-2</v>
      </c>
      <c r="D27" s="21">
        <v>0.15869357281161101</v>
      </c>
      <c r="E27" s="21">
        <v>3.6892908799325053E-2</v>
      </c>
      <c r="F27" s="21">
        <v>0.13785567297841872</v>
      </c>
      <c r="G27" s="21">
        <v>0.2803494199278776</v>
      </c>
      <c r="H27" s="21">
        <v>-5.339656957443469E-19</v>
      </c>
      <c r="I27" s="21">
        <v>4.1003563210787269E-2</v>
      </c>
      <c r="J27" s="21">
        <v>0.34520486227198033</v>
      </c>
    </row>
    <row r="28" spans="1:10" x14ac:dyDescent="0.25">
      <c r="A28">
        <v>27</v>
      </c>
      <c r="B28" s="24">
        <v>6.5500000000000003E-2</v>
      </c>
      <c r="C28" s="24">
        <v>1.7469745683384059E-2</v>
      </c>
      <c r="D28" s="21">
        <v>0.16510681586978618</v>
      </c>
      <c r="E28" s="21">
        <v>3.5707019328586262E-2</v>
      </c>
      <c r="F28" s="21">
        <v>0.14554933875890141</v>
      </c>
      <c r="G28" s="21">
        <v>0.29031027466937942</v>
      </c>
      <c r="H28" s="21">
        <v>-6.5979191348868521E-19</v>
      </c>
      <c r="I28" s="21">
        <v>1.037639877924712E-2</v>
      </c>
      <c r="J28" s="21">
        <v>0.35295015259409968</v>
      </c>
    </row>
    <row r="29" spans="1:10" x14ac:dyDescent="0.25">
      <c r="A29">
        <v>28</v>
      </c>
      <c r="B29" s="24">
        <v>6.7000000000000004E-2</v>
      </c>
      <c r="C29" s="24">
        <v>1.803236386628122E-2</v>
      </c>
      <c r="D29" s="21">
        <v>0.17810629699728878</v>
      </c>
      <c r="E29" s="21">
        <v>2.1576551230242113E-2</v>
      </c>
      <c r="F29" s="21">
        <v>0.15434804849352912</v>
      </c>
      <c r="G29" s="21">
        <v>0.30450406670417929</v>
      </c>
      <c r="H29" s="21">
        <v>-8.8705614934501514E-19</v>
      </c>
      <c r="I29" s="21">
        <v>4.7805476414764287E-19</v>
      </c>
      <c r="J29" s="21">
        <v>0.34146503657476074</v>
      </c>
    </row>
    <row r="30" spans="1:10" x14ac:dyDescent="0.25">
      <c r="A30">
        <v>29</v>
      </c>
      <c r="B30" s="24">
        <v>6.8500000000000005E-2</v>
      </c>
      <c r="C30" s="24">
        <v>1.8632652122041782E-2</v>
      </c>
      <c r="D30" s="21">
        <v>0.19448053608880239</v>
      </c>
      <c r="E30" s="21">
        <v>8.1334083584854583E-4</v>
      </c>
      <c r="F30" s="21">
        <v>0.16371297764591541</v>
      </c>
      <c r="G30" s="21">
        <v>0.32086679625556297</v>
      </c>
      <c r="H30" s="21">
        <v>-1.1713003929774576E-18</v>
      </c>
      <c r="I30" s="21">
        <v>1.2295359546839161E-18</v>
      </c>
      <c r="J30" s="21">
        <v>0.32012634917387067</v>
      </c>
    </row>
    <row r="31" spans="1:10" x14ac:dyDescent="0.25">
      <c r="A31">
        <v>30</v>
      </c>
      <c r="B31" s="24">
        <v>7.0000000000000007E-2</v>
      </c>
      <c r="C31" s="24">
        <v>1.9275433335202846E-2</v>
      </c>
      <c r="D31" s="21">
        <v>0.20243084660519692</v>
      </c>
      <c r="E31" s="21">
        <v>6.7742878900655074E-19</v>
      </c>
      <c r="F31" s="21">
        <v>0.17455993294216268</v>
      </c>
      <c r="G31" s="21">
        <v>0.33633696563285831</v>
      </c>
      <c r="H31" s="21">
        <v>-1.2942324989649143E-18</v>
      </c>
      <c r="I31" s="21">
        <v>1.6499029443525479E-18</v>
      </c>
      <c r="J31" s="21">
        <v>0.28667225481978209</v>
      </c>
    </row>
    <row r="32" spans="1:10" x14ac:dyDescent="0.25">
      <c r="A32">
        <v>31</v>
      </c>
      <c r="B32" s="24">
        <v>7.1500000000000008E-2</v>
      </c>
      <c r="C32" s="24">
        <v>1.9963737557566551E-2</v>
      </c>
      <c r="D32" s="21">
        <v>0.21003772003352889</v>
      </c>
      <c r="E32" s="21">
        <v>1.523337868400003E-18</v>
      </c>
      <c r="F32" s="21">
        <v>0.18546730930427505</v>
      </c>
      <c r="G32" s="21">
        <v>0.35177074601844099</v>
      </c>
      <c r="H32" s="21">
        <v>-1.4200962528593109E-18</v>
      </c>
      <c r="I32" s="21">
        <v>2.0789307745075662E-18</v>
      </c>
      <c r="J32" s="21">
        <v>0.2527242246437551</v>
      </c>
    </row>
    <row r="33" spans="1:10" x14ac:dyDescent="0.25">
      <c r="A33">
        <v>32</v>
      </c>
      <c r="B33" s="24">
        <v>7.3000000000000009E-2</v>
      </c>
      <c r="C33" s="24">
        <v>2.0693032465630503E-2</v>
      </c>
      <c r="D33" s="21">
        <v>0.21764459346186082</v>
      </c>
      <c r="E33" s="21">
        <v>2.4941406671099271E-18</v>
      </c>
      <c r="F33" s="21">
        <v>0.19637468566638738</v>
      </c>
      <c r="G33" s="21">
        <v>0.36720452640402351</v>
      </c>
      <c r="H33" s="21">
        <v>-1.5555314375487381E-18</v>
      </c>
      <c r="I33" s="21">
        <v>5.9967599412392964E-18</v>
      </c>
      <c r="J33" s="21">
        <v>0.21877619446772817</v>
      </c>
    </row>
    <row r="34" spans="1:10" x14ac:dyDescent="0.25">
      <c r="A34">
        <v>33</v>
      </c>
      <c r="B34" s="24">
        <v>7.4500000000000011E-2</v>
      </c>
      <c r="C34" s="24">
        <v>2.1459139226180146E-2</v>
      </c>
      <c r="D34" s="21">
        <v>0.22525146689019271</v>
      </c>
      <c r="E34" s="21">
        <v>3.5739936941912348E-18</v>
      </c>
      <c r="F34" s="21">
        <v>0.20728206202849966</v>
      </c>
      <c r="G34" s="21">
        <v>0.38263830678960603</v>
      </c>
      <c r="H34" s="21">
        <v>-1.7001981139900844E-18</v>
      </c>
      <c r="I34" s="21"/>
      <c r="J34" s="21">
        <v>0.18482816429170165</v>
      </c>
    </row>
    <row r="35" spans="1:10" x14ac:dyDescent="0.25">
      <c r="A35">
        <v>34</v>
      </c>
      <c r="B35" s="24">
        <v>7.6000000000000012E-2</v>
      </c>
      <c r="C35" s="24">
        <v>2.2258257083209141E-2</v>
      </c>
      <c r="D35" s="21"/>
      <c r="E35" s="21">
        <v>4.7496245251453975E-18</v>
      </c>
      <c r="F35" s="21">
        <v>0.218189438390612</v>
      </c>
      <c r="G35" s="21">
        <v>0.3980720871751886</v>
      </c>
      <c r="H35" s="21">
        <v>-1.8537722524997232E-18</v>
      </c>
      <c r="I35" s="21">
        <v>3.4703162468353598E-18</v>
      </c>
      <c r="J35" s="21">
        <v>0.15088013411567477</v>
      </c>
    </row>
    <row r="36" spans="1:10" x14ac:dyDescent="0.25">
      <c r="A36">
        <v>35</v>
      </c>
      <c r="B36" s="24">
        <v>7.7499999999999999E-2</v>
      </c>
      <c r="C36" s="24">
        <v>2.3086958413454484E-2</v>
      </c>
      <c r="D36" s="21">
        <v>0.24046521374685659</v>
      </c>
      <c r="E36" s="21">
        <v>6.0098305979137999E-18</v>
      </c>
      <c r="F36" s="21">
        <v>0.22909681475272436</v>
      </c>
      <c r="G36" s="21">
        <v>0.41350586756077112</v>
      </c>
      <c r="H36" s="21">
        <v>-1.0582890190948039E-17</v>
      </c>
      <c r="I36" s="21">
        <v>-6.0445620482182601E-17</v>
      </c>
      <c r="J36" s="21">
        <v>0.11693210393964802</v>
      </c>
    </row>
    <row r="37" spans="1:10" x14ac:dyDescent="0.25">
      <c r="A37">
        <v>36</v>
      </c>
      <c r="B37" s="24">
        <v>7.9000000000000015E-2</v>
      </c>
      <c r="C37" s="24">
        <v>2.3942171529241555E-2</v>
      </c>
      <c r="D37" s="21">
        <v>0.24807208717518858</v>
      </c>
      <c r="E37" s="21">
        <v>-4.6568812033455731E-17</v>
      </c>
      <c r="F37" s="21">
        <v>0.2400041911148367</v>
      </c>
      <c r="G37" s="21">
        <v>0.42893964794635386</v>
      </c>
      <c r="H37" s="21">
        <v>-3.5319902804193522E-17</v>
      </c>
      <c r="I37" s="21">
        <v>1.8472770808204861E-17</v>
      </c>
      <c r="J37" s="21">
        <v>8.2984073763621019E-2</v>
      </c>
    </row>
    <row r="38" spans="1:10" x14ac:dyDescent="0.25">
      <c r="A38">
        <v>37</v>
      </c>
      <c r="B38" s="24">
        <v>8.0500000000000071E-2</v>
      </c>
      <c r="C38" s="24">
        <v>2.4821156190543873E-2</v>
      </c>
      <c r="D38" s="21">
        <v>0.25567896060352069</v>
      </c>
      <c r="E38" s="21">
        <v>-4.5100703712111132E-17</v>
      </c>
      <c r="F38" s="21">
        <v>0.25091156747694926</v>
      </c>
      <c r="G38" s="21">
        <v>0.44437342833193672</v>
      </c>
      <c r="H38" s="21">
        <v>-3.607138259977812E-17</v>
      </c>
      <c r="I38" s="21">
        <v>2.0804806102046864E-17</v>
      </c>
      <c r="J38" s="21">
        <v>4.9036043587593725E-2</v>
      </c>
    </row>
    <row r="39" spans="1:10" x14ac:dyDescent="0.25">
      <c r="A39">
        <v>38</v>
      </c>
      <c r="B39" s="24">
        <v>8.2000000000000073E-2</v>
      </c>
      <c r="C39" s="24">
        <v>2.5721475464751703E-2</v>
      </c>
      <c r="D39" s="21">
        <v>0.26328583403185268</v>
      </c>
      <c r="E39" s="21">
        <v>-4.3632595390766534E-17</v>
      </c>
      <c r="F39" s="21">
        <v>0.26181894383906157</v>
      </c>
      <c r="G39" s="21">
        <v>0.45980720871751934</v>
      </c>
      <c r="H39" s="21">
        <v>-3.6822862395362706E-17</v>
      </c>
      <c r="I39" s="21">
        <v>2.3150564392507382E-17</v>
      </c>
      <c r="J39" s="21">
        <v>1.5088013411566736E-2</v>
      </c>
    </row>
    <row r="40" spans="1:10" x14ac:dyDescent="0.25">
      <c r="A40">
        <v>39</v>
      </c>
      <c r="B40" s="24">
        <v>8.3500000000000019E-2</v>
      </c>
      <c r="C40" s="24">
        <v>2.6718553433166554E-2</v>
      </c>
      <c r="D40" s="21">
        <v>0.24329268292682893</v>
      </c>
      <c r="E40" s="21">
        <v>-4.0962777293955593E-17</v>
      </c>
      <c r="F40" s="21">
        <v>0.29664634146341512</v>
      </c>
      <c r="G40" s="21">
        <v>0.46006097560975606</v>
      </c>
      <c r="H40" s="21">
        <v>-3.5363022862874427E-17</v>
      </c>
      <c r="I40" s="21">
        <v>2.3072755166976932E-17</v>
      </c>
      <c r="J40" s="21">
        <v>-1.0703100846309533E-21</v>
      </c>
    </row>
    <row r="41" spans="1:10" x14ac:dyDescent="0.25">
      <c r="A41">
        <v>40</v>
      </c>
      <c r="B41" s="24">
        <v>8.5000000000000062E-2</v>
      </c>
      <c r="C41" s="24">
        <v>2.8160039149085919E-2</v>
      </c>
      <c r="D41" s="21">
        <v>0.20121951219512083</v>
      </c>
      <c r="E41" s="21">
        <v>-3.7331591376771468E-17</v>
      </c>
      <c r="F41" s="21">
        <v>0.35060975609756251</v>
      </c>
      <c r="G41" s="21">
        <v>0.44817073170731686</v>
      </c>
      <c r="H41" s="21">
        <v>-3.2134127867927876E-17</v>
      </c>
      <c r="I41" s="21">
        <v>2.1057932696718854E-17</v>
      </c>
      <c r="J41" s="21">
        <v>-2.9968682369666914E-21</v>
      </c>
    </row>
    <row r="42" spans="1:10" x14ac:dyDescent="0.25">
      <c r="A42">
        <v>41</v>
      </c>
      <c r="B42" s="24">
        <v>8.6500000000000049E-2</v>
      </c>
      <c r="C42" s="24">
        <v>3.002605575812857E-2</v>
      </c>
      <c r="D42" s="21">
        <v>0.15914634146341416</v>
      </c>
      <c r="E42" s="21">
        <v>-3.3700405459587472E-17</v>
      </c>
      <c r="F42" s="21">
        <v>0.40457317073170806</v>
      </c>
      <c r="G42" s="21">
        <v>0.43628048780487805</v>
      </c>
      <c r="H42" s="21">
        <v>-2.8905232872981441E-17</v>
      </c>
      <c r="I42" s="21">
        <v>1.9054598690368381E-17</v>
      </c>
      <c r="J42" s="21">
        <v>-4.9234263893023563E-21</v>
      </c>
    </row>
    <row r="43" spans="1:10" x14ac:dyDescent="0.25">
      <c r="A43">
        <v>42</v>
      </c>
      <c r="B43" s="24">
        <v>8.8000000000000092E-2</v>
      </c>
      <c r="C43" s="24">
        <v>3.2242979950643007E-2</v>
      </c>
      <c r="D43" s="21">
        <v>0.11707317073170602</v>
      </c>
      <c r="E43" s="21">
        <v>-3.0069219542403353E-17</v>
      </c>
      <c r="F43" s="21">
        <v>0.45853658536585556</v>
      </c>
      <c r="G43" s="21">
        <v>0.4243902439024389</v>
      </c>
      <c r="H43" s="21">
        <v>-2.5676337878034884E-17</v>
      </c>
      <c r="I43" s="21">
        <v>1.7062116864152652E-17</v>
      </c>
      <c r="J43" s="21">
        <v>-6.849984541638093E-21</v>
      </c>
    </row>
    <row r="44" spans="1:10" x14ac:dyDescent="0.25">
      <c r="A44">
        <v>43</v>
      </c>
      <c r="B44" s="24">
        <v>8.9500000000000052E-2</v>
      </c>
      <c r="C44" s="24">
        <v>3.4743704465701464E-2</v>
      </c>
      <c r="D44" s="21">
        <v>7.4999999999999317E-2</v>
      </c>
      <c r="E44" s="21">
        <v>-2.6438033625219354E-17</v>
      </c>
      <c r="F44" s="21">
        <v>0.51250000000000107</v>
      </c>
      <c r="G44" s="21">
        <v>0.41249999999999998</v>
      </c>
      <c r="H44" s="21">
        <v>-2.2447442883088443E-17</v>
      </c>
      <c r="I44" s="21">
        <v>1.5079897069651173E-17</v>
      </c>
      <c r="J44" s="21">
        <v>-8.7765426939737591E-21</v>
      </c>
    </row>
    <row r="45" spans="1:10" x14ac:dyDescent="0.25">
      <c r="A45">
        <v>44</v>
      </c>
      <c r="B45" s="24">
        <v>9.1000000000000053E-2</v>
      </c>
      <c r="C45" s="24">
        <v>3.7471452548541055E-2</v>
      </c>
      <c r="D45" s="21">
        <v>3.2926829268292185E-2</v>
      </c>
      <c r="E45" s="21">
        <v>-2.2806847708035315E-17</v>
      </c>
      <c r="F45" s="21">
        <v>0.56646341463414707</v>
      </c>
      <c r="G45" s="21">
        <v>0.400609756097561</v>
      </c>
      <c r="H45" s="21">
        <v>-1.9218547888141965E-17</v>
      </c>
      <c r="I45" s="21">
        <v>1.3107391186793049E-17</v>
      </c>
      <c r="J45" s="21">
        <v>-1.3888490908660767E-17</v>
      </c>
    </row>
    <row r="46" spans="1:10" x14ac:dyDescent="0.25">
      <c r="A46">
        <v>45</v>
      </c>
      <c r="B46" s="24">
        <v>9.2500000000000054E-2</v>
      </c>
      <c r="C46" s="24">
        <v>4.0388736053508824E-2</v>
      </c>
      <c r="D46" s="21">
        <v>0</v>
      </c>
      <c r="E46" s="21">
        <v>-1.9133172948979147E-17</v>
      </c>
      <c r="F46" s="21">
        <v>0.62500000000000089</v>
      </c>
      <c r="G46" s="21">
        <v>0.37499999999999944</v>
      </c>
      <c r="H46" s="21">
        <v>-1.5996103813259523E-17</v>
      </c>
      <c r="I46" s="21">
        <v>-2.7941190702399851E-18</v>
      </c>
      <c r="J46" s="21">
        <v>-1.1702056925298277E-20</v>
      </c>
    </row>
    <row r="47" spans="1:10" x14ac:dyDescent="0.25">
      <c r="A47">
        <v>46</v>
      </c>
      <c r="B47" s="24">
        <v>9.4000000000000028E-2</v>
      </c>
      <c r="C47" s="24">
        <v>4.3680659335683096E-2</v>
      </c>
      <c r="D47" s="21">
        <v>0</v>
      </c>
      <c r="E47" s="21">
        <v>-1.5306538359183369E-17</v>
      </c>
      <c r="F47" s="21">
        <v>0.7</v>
      </c>
      <c r="G47" s="21">
        <v>0.3000000000000006</v>
      </c>
      <c r="H47" s="21">
        <v>-1.2796883050607663E-17</v>
      </c>
      <c r="I47" s="21">
        <v>8.8511611630907923E-18</v>
      </c>
      <c r="J47" s="21">
        <v>-9.3616455402386555E-21</v>
      </c>
    </row>
    <row r="48" spans="1:10" x14ac:dyDescent="0.25">
      <c r="A48">
        <v>47</v>
      </c>
      <c r="B48" s="24">
        <v>9.5500000000000057E-2</v>
      </c>
      <c r="C48" s="24">
        <v>4.7362960211540898E-2</v>
      </c>
      <c r="D48" s="21">
        <v>0</v>
      </c>
      <c r="E48" s="21">
        <v>-1.1479903769387463E-17</v>
      </c>
      <c r="F48" s="21">
        <v>0.77500000000000124</v>
      </c>
      <c r="G48" s="21">
        <v>0.22499999999999915</v>
      </c>
      <c r="H48" s="21">
        <v>-9.597662287955694E-18</v>
      </c>
      <c r="I48" s="21">
        <v>-3.1195350219702349E-19</v>
      </c>
      <c r="J48" s="21">
        <v>-7.021234155178951E-21</v>
      </c>
    </row>
    <row r="49" spans="1:10" x14ac:dyDescent="0.25">
      <c r="A49">
        <v>48</v>
      </c>
      <c r="B49" s="24">
        <v>9.7000000000000045E-2</v>
      </c>
      <c r="C49" s="24">
        <v>5.1351728305871119E-2</v>
      </c>
      <c r="D49" s="21">
        <v>0</v>
      </c>
      <c r="E49" s="21">
        <v>-7.6532691795916396E-18</v>
      </c>
      <c r="F49" s="21">
        <v>0.85000000000000087</v>
      </c>
      <c r="G49" s="21">
        <v>0.14999999999999941</v>
      </c>
      <c r="H49" s="21">
        <v>-6.3984415253037939E-18</v>
      </c>
      <c r="I49" s="21">
        <v>4.4105932607591422E-18</v>
      </c>
      <c r="J49" s="21">
        <v>3.464766129183495E-18</v>
      </c>
    </row>
    <row r="50" spans="1:10" x14ac:dyDescent="0.25">
      <c r="A50">
        <v>49</v>
      </c>
      <c r="B50" s="24">
        <v>9.8500000000000018E-2</v>
      </c>
      <c r="C50" s="24">
        <v>5.5581021940946697E-2</v>
      </c>
      <c r="D50" s="21">
        <v>0</v>
      </c>
      <c r="E50" s="21">
        <v>-3.8266345897958653E-18</v>
      </c>
      <c r="F50" s="21">
        <v>0.92500000000000004</v>
      </c>
      <c r="G50" s="21">
        <v>7.5000000000000594E-2</v>
      </c>
      <c r="H50" s="21">
        <v>-3.1992207626519347E-18</v>
      </c>
      <c r="I50" s="21">
        <v>2.2017335683238221E-18</v>
      </c>
      <c r="J50" s="21">
        <v>1.7323830645917473E-18</v>
      </c>
    </row>
    <row r="51" spans="1:10" x14ac:dyDescent="0.25">
      <c r="A51">
        <v>50</v>
      </c>
      <c r="B51" s="24">
        <v>0.1</v>
      </c>
      <c r="C51" s="24">
        <v>5.9999999999999783E-2</v>
      </c>
      <c r="D51" s="21">
        <v>0</v>
      </c>
      <c r="E51" s="21">
        <v>-2.0631216555254759E-31</v>
      </c>
      <c r="F51" s="21">
        <v>0.99999999999999634</v>
      </c>
      <c r="G51" s="21">
        <v>6.0607760550321679E-15</v>
      </c>
      <c r="H51" s="21">
        <v>-1.27282857333938E-15</v>
      </c>
      <c r="I51" s="21">
        <v>-6.5866247519497426E-16</v>
      </c>
      <c r="J51" s="21">
        <v>0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D9DA-EC2A-4C15-967B-F4F4C0147FEC}">
  <dimension ref="A1"/>
  <sheetViews>
    <sheetView tabSelected="1" workbookViewId="0">
      <selection activeCell="C25" sqref="C25"/>
    </sheetView>
  </sheetViews>
  <sheetFormatPr baseColWidth="10" defaultRowHeight="12.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9" baseType="lpstr">
      <vt:lpstr>Input</vt:lpstr>
      <vt:lpstr>Output</vt:lpstr>
      <vt:lpstr>Rueckgabe</vt:lpstr>
      <vt:lpstr>Diagramm1</vt:lpstr>
      <vt:lpstr>Import</vt:lpstr>
      <vt:lpstr>korrel</vt:lpstr>
      <vt:lpstr>kovar</vt:lpstr>
      <vt:lpstr>mean</vt:lpstr>
      <vt:lpstr>std</vt:lpstr>
    </vt:vector>
  </TitlesOfParts>
  <Company>BET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Schemm</dc:creator>
  <cp:lastModifiedBy>Schemm, Ralf</cp:lastModifiedBy>
  <dcterms:created xsi:type="dcterms:W3CDTF">2009-01-22T16:45:22Z</dcterms:created>
  <dcterms:modified xsi:type="dcterms:W3CDTF">2023-01-19T09:41:45Z</dcterms:modified>
</cp:coreProperties>
</file>