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3" i="1"/>
  <c r="E34"/>
  <c r="E35"/>
  <c r="E36"/>
  <c r="E37"/>
  <c r="E38"/>
  <c r="E40"/>
  <c r="E41"/>
  <c r="D33"/>
  <c r="D34"/>
  <c r="D35"/>
  <c r="D36"/>
  <c r="D37"/>
  <c r="D38"/>
  <c r="D39"/>
  <c r="E39" s="1"/>
  <c r="E42" s="1"/>
  <c r="D40"/>
  <c r="D41"/>
  <c r="C33"/>
  <c r="C34"/>
  <c r="C35"/>
  <c r="C36"/>
  <c r="C37"/>
  <c r="C38"/>
  <c r="C39"/>
  <c r="C40"/>
  <c r="C41"/>
  <c r="E32"/>
  <c r="D32"/>
  <c r="C32"/>
  <c r="E11"/>
  <c r="C11"/>
  <c r="E18"/>
  <c r="C18"/>
  <c r="D18"/>
  <c r="E17"/>
  <c r="C17"/>
  <c r="D17"/>
  <c r="E16"/>
  <c r="C16"/>
  <c r="D16"/>
  <c r="E15"/>
  <c r="C15"/>
  <c r="D15"/>
  <c r="E14"/>
  <c r="C14"/>
  <c r="D14"/>
  <c r="E13"/>
  <c r="C13"/>
  <c r="D13"/>
  <c r="E12"/>
  <c r="D12"/>
  <c r="D11"/>
  <c r="E19" s="1"/>
  <c r="C12"/>
  <c r="E10"/>
  <c r="D10"/>
  <c r="C10"/>
  <c r="E9"/>
  <c r="D9"/>
  <c r="C9"/>
  <c r="E8"/>
  <c r="D8"/>
  <c r="C8"/>
  <c r="E6"/>
  <c r="E7"/>
  <c r="D7"/>
  <c r="C7"/>
  <c r="C6"/>
  <c r="D6"/>
  <c r="E5"/>
  <c r="D5"/>
  <c r="C5"/>
  <c r="E4"/>
  <c r="D4"/>
  <c r="C4"/>
  <c r="E3"/>
  <c r="D3"/>
  <c r="C3"/>
  <c r="E2"/>
  <c r="D2"/>
  <c r="C2"/>
  <c r="D24" l="1"/>
  <c r="D25" l="1"/>
  <c r="C21"/>
</calcChain>
</file>

<file path=xl/sharedStrings.xml><?xml version="1.0" encoding="utf-8"?>
<sst xmlns="http://schemas.openxmlformats.org/spreadsheetml/2006/main" count="4" uniqueCount="4">
  <si>
    <t>selisih</t>
  </si>
  <si>
    <t>Harga Kontrak</t>
  </si>
  <si>
    <t>Realisasi</t>
  </si>
  <si>
    <t>Harga Satuan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</si>
</sst>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5" workbookViewId="0">
      <selection activeCell="E39" sqref="E39"/>
    </sheetView>
  </sheetViews>
  <sheetFormatPr defaultRowHeight="15"/>
  <cols>
    <col min="2" max="2" width="14.28515625" bestFit="1" customWidth="1"/>
    <col min="3" max="3" width="16.7109375" customWidth="1"/>
    <col min="4" max="4" width="16.28515625" customWidth="1"/>
    <col min="5" max="5" width="22.7109375" customWidth="1"/>
    <col min="7" max="7" width="17.5703125" customWidth="1"/>
  </cols>
  <sheetData>
    <row r="1" spans="1:5">
      <c r="D1" s="3" t="s">
        <v>3</v>
      </c>
    </row>
    <row r="2" spans="1:5">
      <c r="A2">
        <v>7</v>
      </c>
      <c r="B2" s="1">
        <v>747500</v>
      </c>
      <c r="C2">
        <f t="shared" ref="C2:C18" si="0">B2*10%</f>
        <v>74750</v>
      </c>
      <c r="D2" s="2">
        <f t="shared" ref="D2:D9" si="1">B2+C2</f>
        <v>822250</v>
      </c>
      <c r="E2" s="1">
        <f t="shared" ref="E2:E18" si="2">D2*A2</f>
        <v>5755750</v>
      </c>
    </row>
    <row r="3" spans="1:5">
      <c r="A3">
        <v>3</v>
      </c>
      <c r="B3" s="1">
        <v>661250</v>
      </c>
      <c r="C3" s="2">
        <f t="shared" si="0"/>
        <v>66125</v>
      </c>
      <c r="D3" s="2">
        <f t="shared" si="1"/>
        <v>727375</v>
      </c>
      <c r="E3" s="1">
        <f t="shared" si="2"/>
        <v>2182125</v>
      </c>
    </row>
    <row r="4" spans="1:5">
      <c r="A4">
        <v>30</v>
      </c>
      <c r="B4" s="1">
        <v>400000</v>
      </c>
      <c r="C4" s="2">
        <f t="shared" si="0"/>
        <v>40000</v>
      </c>
      <c r="D4" s="2">
        <f t="shared" si="1"/>
        <v>440000</v>
      </c>
      <c r="E4" s="1">
        <f t="shared" si="2"/>
        <v>13200000</v>
      </c>
    </row>
    <row r="5" spans="1:5">
      <c r="A5">
        <v>50</v>
      </c>
      <c r="B5" s="1">
        <v>160500</v>
      </c>
      <c r="C5" s="2">
        <f t="shared" si="0"/>
        <v>16050</v>
      </c>
      <c r="D5" s="2">
        <f t="shared" si="1"/>
        <v>176550</v>
      </c>
      <c r="E5" s="1">
        <f t="shared" si="2"/>
        <v>8827500</v>
      </c>
    </row>
    <row r="6" spans="1:5">
      <c r="A6">
        <v>20</v>
      </c>
      <c r="B6" s="1">
        <v>345000</v>
      </c>
      <c r="C6" s="2">
        <f t="shared" si="0"/>
        <v>34500</v>
      </c>
      <c r="D6" s="2">
        <f t="shared" si="1"/>
        <v>379500</v>
      </c>
      <c r="E6" s="1">
        <f t="shared" si="2"/>
        <v>7590000</v>
      </c>
    </row>
    <row r="7" spans="1:5">
      <c r="A7">
        <v>3</v>
      </c>
      <c r="B7" s="1">
        <v>747500</v>
      </c>
      <c r="C7" s="2">
        <f t="shared" si="0"/>
        <v>74750</v>
      </c>
      <c r="D7" s="2">
        <f t="shared" si="1"/>
        <v>822250</v>
      </c>
      <c r="E7" s="1">
        <f t="shared" si="2"/>
        <v>2466750</v>
      </c>
    </row>
    <row r="8" spans="1:5">
      <c r="A8">
        <v>12</v>
      </c>
      <c r="B8" s="1">
        <v>450000</v>
      </c>
      <c r="C8" s="2">
        <f t="shared" si="0"/>
        <v>45000</v>
      </c>
      <c r="D8" s="2">
        <f t="shared" si="1"/>
        <v>495000</v>
      </c>
      <c r="E8" s="1">
        <f t="shared" si="2"/>
        <v>5940000</v>
      </c>
    </row>
    <row r="9" spans="1:5">
      <c r="A9">
        <v>1</v>
      </c>
      <c r="B9" s="1">
        <v>4775000</v>
      </c>
      <c r="C9" s="2">
        <f t="shared" si="0"/>
        <v>477500</v>
      </c>
      <c r="D9" s="2">
        <f t="shared" si="1"/>
        <v>5252500</v>
      </c>
      <c r="E9" s="1">
        <f t="shared" si="2"/>
        <v>5252500</v>
      </c>
    </row>
    <row r="10" spans="1:5">
      <c r="A10">
        <v>1</v>
      </c>
      <c r="B10" s="1">
        <v>10275000</v>
      </c>
      <c r="C10" s="2">
        <f t="shared" si="0"/>
        <v>1027500</v>
      </c>
      <c r="D10" s="2">
        <f>C10+B10</f>
        <v>11302500</v>
      </c>
      <c r="E10" s="2">
        <f t="shared" si="2"/>
        <v>11302500</v>
      </c>
    </row>
    <row r="11" spans="1:5">
      <c r="A11">
        <v>1</v>
      </c>
      <c r="B11" s="1">
        <v>5550000</v>
      </c>
      <c r="C11" s="2">
        <f t="shared" si="0"/>
        <v>555000</v>
      </c>
      <c r="D11" s="2">
        <f t="shared" ref="D11:D18" si="3">B11+C11</f>
        <v>6105000</v>
      </c>
      <c r="E11" s="1">
        <f t="shared" si="2"/>
        <v>6105000</v>
      </c>
    </row>
    <row r="12" spans="1:5">
      <c r="A12">
        <v>12</v>
      </c>
      <c r="B12" s="1">
        <v>1350000</v>
      </c>
      <c r="C12" s="2">
        <f t="shared" si="0"/>
        <v>135000</v>
      </c>
      <c r="D12" s="2">
        <f t="shared" si="3"/>
        <v>1485000</v>
      </c>
      <c r="E12" s="1">
        <f t="shared" si="2"/>
        <v>17820000</v>
      </c>
    </row>
    <row r="13" spans="1:5">
      <c r="A13">
        <v>2</v>
      </c>
      <c r="B13" s="1">
        <v>2300000</v>
      </c>
      <c r="C13" s="2">
        <f t="shared" si="0"/>
        <v>230000</v>
      </c>
      <c r="D13" s="2">
        <f t="shared" si="3"/>
        <v>2530000</v>
      </c>
      <c r="E13" s="1">
        <f t="shared" si="2"/>
        <v>5060000</v>
      </c>
    </row>
    <row r="14" spans="1:5">
      <c r="A14">
        <v>2</v>
      </c>
      <c r="B14" s="1">
        <v>2300000</v>
      </c>
      <c r="C14" s="2">
        <f t="shared" si="0"/>
        <v>230000</v>
      </c>
      <c r="D14" s="2">
        <f t="shared" si="3"/>
        <v>2530000</v>
      </c>
      <c r="E14" s="1">
        <f t="shared" si="2"/>
        <v>5060000</v>
      </c>
    </row>
    <row r="15" spans="1:5">
      <c r="A15">
        <v>14</v>
      </c>
      <c r="B15" s="1">
        <v>1055000</v>
      </c>
      <c r="C15" s="2">
        <f t="shared" si="0"/>
        <v>105500</v>
      </c>
      <c r="D15" s="2">
        <f t="shared" si="3"/>
        <v>1160500</v>
      </c>
      <c r="E15" s="1">
        <f t="shared" si="2"/>
        <v>16247000</v>
      </c>
    </row>
    <row r="16" spans="1:5">
      <c r="A16">
        <v>1</v>
      </c>
      <c r="B16" s="1">
        <v>1200000</v>
      </c>
      <c r="C16" s="2">
        <f t="shared" si="0"/>
        <v>120000</v>
      </c>
      <c r="D16" s="2">
        <f t="shared" si="3"/>
        <v>1320000</v>
      </c>
      <c r="E16" s="1">
        <f t="shared" si="2"/>
        <v>1320000</v>
      </c>
    </row>
    <row r="17" spans="1:7">
      <c r="A17">
        <v>1</v>
      </c>
      <c r="B17" s="1">
        <v>2825000</v>
      </c>
      <c r="C17" s="2">
        <f t="shared" si="0"/>
        <v>282500</v>
      </c>
      <c r="D17" s="2">
        <f t="shared" si="3"/>
        <v>3107500</v>
      </c>
      <c r="E17" s="1">
        <f t="shared" si="2"/>
        <v>3107500</v>
      </c>
    </row>
    <row r="18" spans="1:7">
      <c r="A18">
        <v>1</v>
      </c>
      <c r="B18" s="1">
        <v>1100000</v>
      </c>
      <c r="C18" s="2">
        <f t="shared" si="0"/>
        <v>110000</v>
      </c>
      <c r="D18" s="2">
        <f t="shared" si="3"/>
        <v>1210000</v>
      </c>
      <c r="E18" s="1">
        <f t="shared" si="2"/>
        <v>1210000</v>
      </c>
    </row>
    <row r="19" spans="1:7">
      <c r="B19" s="1"/>
      <c r="E19" s="2">
        <f>SUM(E2:E18)</f>
        <v>118446625</v>
      </c>
    </row>
    <row r="21" spans="1:7">
      <c r="C21" s="2">
        <f>150070000-D24</f>
        <v>31623375</v>
      </c>
    </row>
    <row r="22" spans="1:7">
      <c r="C22" s="2"/>
    </row>
    <row r="23" spans="1:7">
      <c r="C23" t="s">
        <v>1</v>
      </c>
      <c r="D23" s="2">
        <v>150070000</v>
      </c>
    </row>
    <row r="24" spans="1:7">
      <c r="C24" t="s">
        <v>2</v>
      </c>
      <c r="D24" s="1">
        <f>SUM(E2:E18)</f>
        <v>118446625</v>
      </c>
    </row>
    <row r="25" spans="1:7">
      <c r="C25" t="s">
        <v>0</v>
      </c>
      <c r="D25" s="2">
        <f>D23-D24</f>
        <v>31623375</v>
      </c>
    </row>
    <row r="28" spans="1:7">
      <c r="E28" s="2"/>
      <c r="G28" s="2"/>
    </row>
    <row r="32" spans="1:7">
      <c r="A32">
        <v>5</v>
      </c>
      <c r="B32" s="1">
        <v>6300000</v>
      </c>
      <c r="C32" s="1">
        <f>B32*10%</f>
        <v>630000</v>
      </c>
      <c r="D32" s="1">
        <f>B32+C32</f>
        <v>6930000</v>
      </c>
      <c r="E32" s="1">
        <f>D32*A32</f>
        <v>34650000</v>
      </c>
    </row>
    <row r="33" spans="1:5">
      <c r="A33">
        <v>2</v>
      </c>
      <c r="B33" s="1">
        <v>7700000</v>
      </c>
      <c r="C33" s="1">
        <f t="shared" ref="C33:C41" si="4">B33*10%</f>
        <v>770000</v>
      </c>
      <c r="D33" s="1">
        <f t="shared" ref="D33:D41" si="5">B33+C33</f>
        <v>8470000</v>
      </c>
      <c r="E33" s="1">
        <f t="shared" ref="E33:E41" si="6">D33*A33</f>
        <v>16940000</v>
      </c>
    </row>
    <row r="34" spans="1:5">
      <c r="A34">
        <v>1</v>
      </c>
      <c r="B34" s="1">
        <v>3450000</v>
      </c>
      <c r="C34" s="1">
        <f t="shared" si="4"/>
        <v>345000</v>
      </c>
      <c r="D34" s="1">
        <f t="shared" si="5"/>
        <v>3795000</v>
      </c>
      <c r="E34" s="1">
        <f t="shared" si="6"/>
        <v>3795000</v>
      </c>
    </row>
    <row r="35" spans="1:5">
      <c r="A35">
        <v>10</v>
      </c>
      <c r="B35" s="1">
        <v>1100000</v>
      </c>
      <c r="C35" s="1">
        <f t="shared" si="4"/>
        <v>110000</v>
      </c>
      <c r="D35" s="1">
        <f t="shared" si="5"/>
        <v>1210000</v>
      </c>
      <c r="E35" s="1">
        <f t="shared" si="6"/>
        <v>12100000</v>
      </c>
    </row>
    <row r="36" spans="1:5">
      <c r="A36">
        <v>2</v>
      </c>
      <c r="B36" s="1">
        <v>970000</v>
      </c>
      <c r="C36" s="1">
        <f t="shared" si="4"/>
        <v>97000</v>
      </c>
      <c r="D36" s="1">
        <f t="shared" si="5"/>
        <v>1067000</v>
      </c>
      <c r="E36" s="1">
        <f t="shared" si="6"/>
        <v>2134000</v>
      </c>
    </row>
    <row r="37" spans="1:5">
      <c r="A37">
        <v>2</v>
      </c>
      <c r="B37" s="1">
        <v>1600000</v>
      </c>
      <c r="C37" s="1">
        <f t="shared" si="4"/>
        <v>160000</v>
      </c>
      <c r="D37" s="1">
        <f t="shared" si="5"/>
        <v>1760000</v>
      </c>
      <c r="E37" s="1">
        <f t="shared" si="6"/>
        <v>3520000</v>
      </c>
    </row>
    <row r="38" spans="1:5">
      <c r="A38">
        <v>2</v>
      </c>
      <c r="B38" s="1">
        <v>10575000</v>
      </c>
      <c r="C38" s="1">
        <f t="shared" si="4"/>
        <v>1057500</v>
      </c>
      <c r="D38" s="1">
        <f t="shared" si="5"/>
        <v>11632500</v>
      </c>
      <c r="E38" s="1">
        <f t="shared" si="6"/>
        <v>23265000</v>
      </c>
    </row>
    <row r="39" spans="1:5">
      <c r="A39">
        <v>10</v>
      </c>
      <c r="B39" s="1">
        <v>860000</v>
      </c>
      <c r="C39" s="1">
        <f t="shared" si="4"/>
        <v>86000</v>
      </c>
      <c r="D39" s="1">
        <f t="shared" si="5"/>
        <v>946000</v>
      </c>
      <c r="E39" s="1">
        <f t="shared" si="6"/>
        <v>9460000</v>
      </c>
    </row>
    <row r="40" spans="1:5">
      <c r="A40">
        <v>8</v>
      </c>
      <c r="B40" s="1">
        <v>4710000</v>
      </c>
      <c r="C40" s="1">
        <f t="shared" si="4"/>
        <v>471000</v>
      </c>
      <c r="D40" s="1">
        <f t="shared" si="5"/>
        <v>5181000</v>
      </c>
      <c r="E40" s="1">
        <f t="shared" si="6"/>
        <v>41448000</v>
      </c>
    </row>
    <row r="41" spans="1:5">
      <c r="A41">
        <v>2</v>
      </c>
      <c r="B41" s="1">
        <v>2820000</v>
      </c>
      <c r="C41" s="1">
        <f t="shared" si="4"/>
        <v>282000</v>
      </c>
      <c r="D41" s="1">
        <f t="shared" si="5"/>
        <v>3102000</v>
      </c>
      <c r="E41" s="1">
        <f t="shared" si="6"/>
        <v>6204000</v>
      </c>
    </row>
    <row r="42" spans="1:5">
      <c r="B42" s="1"/>
      <c r="C42" s="1"/>
      <c r="D42" s="1"/>
      <c r="E42" s="1">
        <f>SUM(E32:E41)</f>
        <v>153516000</v>
      </c>
    </row>
  </sheetData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2011-02-09T05:03:11Z</cp:lastPrinted>
  <dcterms:created xsi:type="dcterms:W3CDTF">2011-01-25T16:46:35Z</dcterms:created>
  <dcterms:modified xsi:type="dcterms:W3CDTF">2011-02-09T05:04:31Z</dcterms:modified>
</cp:coreProperties>
</file>