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bywysopal/ResponsiveAR/DataCollection/"/>
    </mc:Choice>
  </mc:AlternateContent>
  <xr:revisionPtr revIDLastSave="0" documentId="13_ncr:9_{7C60D26B-E00B-BD4C-8008-1EE3A0E7AFE8}" xr6:coauthVersionLast="47" xr6:coauthVersionMax="47" xr10:uidLastSave="{00000000-0000-0000-0000-000000000000}"/>
  <bookViews>
    <workbookView xWindow="380" yWindow="520" windowWidth="28040" windowHeight="16940" activeTab="1" xr2:uid="{00000000-000D-0000-FFFF-FFFF00000000}"/>
  </bookViews>
  <sheets>
    <sheet name="ArticleTasksExperimentData" sheetId="1" r:id="rId1"/>
    <sheet name="Sheet1" sheetId="8" r:id="rId2"/>
    <sheet name="Task1 Time Graph" sheetId="2" r:id="rId3"/>
    <sheet name="Task2 Time Graph" sheetId="3" r:id="rId4"/>
    <sheet name="Task3 Time Graph" sheetId="4" r:id="rId5"/>
    <sheet name="Task4 Time Graph" sheetId="5" r:id="rId6"/>
    <sheet name="Task1 Dist Graph" sheetId="6" r:id="rId7"/>
    <sheet name="Task2 Dist Graph" sheetId="7" r:id="rId8"/>
  </sheets>
  <definedNames>
    <definedName name="_xlchart.v1.0" hidden="1">Sheet1!$A$2:$A$97</definedName>
    <definedName name="_xlchart.v1.1" hidden="1">Sheet1!$B$1</definedName>
    <definedName name="_xlchart.v1.10" hidden="1">Sheet1!$F$2:$F$97</definedName>
    <definedName name="_xlchart.v1.11" hidden="1">Sheet1!$G$1</definedName>
    <definedName name="_xlchart.v1.12" hidden="1">Sheet1!$G$2:$G$97</definedName>
    <definedName name="_xlchart.v1.13" hidden="1">Sheet1!$H$1</definedName>
    <definedName name="_xlchart.v1.14" hidden="1">Sheet1!$H$2:$H$97</definedName>
    <definedName name="_xlchart.v1.15" hidden="1">Sheet1!$I$1</definedName>
    <definedName name="_xlchart.v1.16" hidden="1">Sheet1!$I$2:$I$97</definedName>
    <definedName name="_xlchart.v1.17" hidden="1">Sheet1!$J$1</definedName>
    <definedName name="_xlchart.v1.18" hidden="1">Sheet1!$J$2:$J$97</definedName>
    <definedName name="_xlchart.v1.19" hidden="1">Sheet1!$K$1</definedName>
    <definedName name="_xlchart.v1.2" hidden="1">Sheet1!$B$2:$B$97</definedName>
    <definedName name="_xlchart.v1.20" hidden="1">Sheet1!$K$2:$K$97</definedName>
    <definedName name="_xlchart.v1.21" hidden="1">Sheet1!$L$1</definedName>
    <definedName name="_xlchart.v1.22" hidden="1">Sheet1!$L$2:$L$97</definedName>
    <definedName name="_xlchart.v1.23" hidden="1">Sheet1!$A$2:$A$97</definedName>
    <definedName name="_xlchart.v1.24" hidden="1">Sheet1!$B$1</definedName>
    <definedName name="_xlchart.v1.25" hidden="1">Sheet1!$B$2:$B$97</definedName>
    <definedName name="_xlchart.v1.26" hidden="1">Sheet1!$B$94</definedName>
    <definedName name="_xlchart.v1.27" hidden="1">Sheet1!$C$1</definedName>
    <definedName name="_xlchart.v1.28" hidden="1">Sheet1!$C$2:$C$97</definedName>
    <definedName name="_xlchart.v1.29" hidden="1">Sheet1!$D$1</definedName>
    <definedName name="_xlchart.v1.3" hidden="1">Sheet1!$C$1</definedName>
    <definedName name="_xlchart.v1.30" hidden="1">Sheet1!$D$2:$D$97</definedName>
    <definedName name="_xlchart.v1.31" hidden="1">Sheet1!$E$1</definedName>
    <definedName name="_xlchart.v1.32" hidden="1">Sheet1!$E$2:$E$97</definedName>
    <definedName name="_xlchart.v1.33" hidden="1">Sheet1!$F$1</definedName>
    <definedName name="_xlchart.v1.34" hidden="1">Sheet1!$F$2:$F$97</definedName>
    <definedName name="_xlchart.v1.35" hidden="1">Sheet1!$G$1</definedName>
    <definedName name="_xlchart.v1.36" hidden="1">Sheet1!$G$2:$G$97</definedName>
    <definedName name="_xlchart.v1.37" hidden="1">Sheet1!$H$1</definedName>
    <definedName name="_xlchart.v1.38" hidden="1">Sheet1!$H$2:$H$97</definedName>
    <definedName name="_xlchart.v1.39" hidden="1">Sheet1!$I$1</definedName>
    <definedName name="_xlchart.v1.4" hidden="1">Sheet1!$C$2:$C$97</definedName>
    <definedName name="_xlchart.v1.40" hidden="1">Sheet1!$I$2:$I$97</definedName>
    <definedName name="_xlchart.v1.41" hidden="1">Sheet1!$J$1</definedName>
    <definedName name="_xlchart.v1.42" hidden="1">Sheet1!$J$2:$J$97</definedName>
    <definedName name="_xlchart.v1.43" hidden="1">Sheet1!$K$1</definedName>
    <definedName name="_xlchart.v1.44" hidden="1">Sheet1!$K$2:$K$97</definedName>
    <definedName name="_xlchart.v1.45" hidden="1">Sheet1!$L$1</definedName>
    <definedName name="_xlchart.v1.46" hidden="1">Sheet1!$L$2:$L$97</definedName>
    <definedName name="_xlchart.v1.47" hidden="1">ArticleTasksExperimentData!$E$23:$E$43</definedName>
    <definedName name="_xlchart.v1.48" hidden="1">ArticleTasksExperimentData!$E$2:$E$22</definedName>
    <definedName name="_xlchart.v1.49" hidden="1">ArticleTasksExperimentData!$E$44:$E$64</definedName>
    <definedName name="_xlchart.v1.5" hidden="1">Sheet1!$D$1</definedName>
    <definedName name="_xlchart.v1.50" hidden="1">ArticleTasksExperimentData!$E$65:$E$85</definedName>
    <definedName name="_xlchart.v1.51" hidden="1">ArticleTasksExperimentData!$E$107:$E$127</definedName>
    <definedName name="_xlchart.v1.52" hidden="1">ArticleTasksExperimentData!$E$86:$E$106</definedName>
    <definedName name="_xlchart.v1.53" hidden="1">ArticleTasksExperimentData!$E$128:$E$148</definedName>
    <definedName name="_xlchart.v1.54" hidden="1">ArticleTasksExperimentData!$E$149:$E$169</definedName>
    <definedName name="_xlchart.v1.55" hidden="1">ArticleTasksExperimentData!$H$23:$H$43</definedName>
    <definedName name="_xlchart.v1.56" hidden="1">ArticleTasksExperimentData!$H$2:$H$22</definedName>
    <definedName name="_xlchart.v1.57" hidden="1">ArticleTasksExperimentData!$H$44:$H$64</definedName>
    <definedName name="_xlchart.v1.58" hidden="1">ArticleTasksExperimentData!$H$65:$H$85</definedName>
    <definedName name="_xlchart.v1.6" hidden="1">Sheet1!$D$2:$D$97</definedName>
    <definedName name="_xlchart.v1.7" hidden="1">Sheet1!$E$1</definedName>
    <definedName name="_xlchart.v1.8" hidden="1">Sheet1!$E$2:$E$97</definedName>
    <definedName name="_xlchart.v1.9" hidden="1">Sheet1!$F$1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102" i="8" l="1"/>
  <c r="I103" i="8"/>
  <c r="I104" i="8"/>
  <c r="I101" i="8"/>
  <c r="H102" i="8"/>
  <c r="H103" i="8"/>
  <c r="H104" i="8"/>
  <c r="H101" i="8"/>
  <c r="F101" i="8" a="1"/>
  <c r="F101" i="8" s="1"/>
  <c r="E102" i="8"/>
  <c r="E103" i="8"/>
  <c r="E104" i="8"/>
  <c r="E101" i="8"/>
  <c r="C102" i="8"/>
  <c r="C103" i="8"/>
  <c r="C104" i="8"/>
  <c r="C101" i="8"/>
  <c r="B102" i="8"/>
  <c r="B103" i="8"/>
  <c r="B104" i="8"/>
  <c r="B101" i="8"/>
  <c r="C96" i="8"/>
  <c r="D96" i="8"/>
  <c r="D97" i="8" s="1"/>
  <c r="E96" i="8"/>
  <c r="F96" i="8"/>
  <c r="H96" i="8"/>
  <c r="H97" i="8" s="1"/>
  <c r="I96" i="8"/>
  <c r="J96" i="8"/>
  <c r="K96" i="8"/>
  <c r="L96" i="8"/>
  <c r="L97" i="8" s="1"/>
  <c r="C97" i="8"/>
  <c r="E97" i="8"/>
  <c r="F97" i="8"/>
  <c r="I97" i="8"/>
  <c r="J97" i="8"/>
  <c r="K97" i="8"/>
  <c r="B96" i="8"/>
  <c r="H95" i="8"/>
  <c r="I95" i="8"/>
  <c r="J95" i="8"/>
  <c r="K95" i="8"/>
  <c r="L95" i="8"/>
  <c r="H94" i="8"/>
  <c r="I94" i="8"/>
  <c r="J94" i="8"/>
  <c r="K94" i="8"/>
  <c r="L94" i="8"/>
  <c r="C95" i="8"/>
  <c r="D95" i="8"/>
  <c r="E95" i="8"/>
  <c r="F95" i="8"/>
  <c r="B95" i="8"/>
  <c r="C94" i="8"/>
  <c r="D94" i="8"/>
  <c r="E94" i="8"/>
  <c r="F94" i="8"/>
  <c r="B94" i="8"/>
  <c r="B97" i="8" l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<sst xmlns="http://purl.oclc.org/ooxml/spreadsheetml/main" count="574" uniqueCount="25">
  <si>
    <t>userID</t>
  </si>
  <si>
    <t>Mode</t>
  </si>
  <si>
    <t>Application</t>
  </si>
  <si>
    <t>Time</t>
  </si>
  <si>
    <t>Task</t>
  </si>
  <si>
    <t>Guesses</t>
  </si>
  <si>
    <t>Avg Dist</t>
  </si>
  <si>
    <t>STD Dist</t>
  </si>
  <si>
    <t>Avg Scale</t>
  </si>
  <si>
    <t>Avg Scale:Dist</t>
  </si>
  <si>
    <t>Static</t>
  </si>
  <si>
    <t>Article</t>
  </si>
  <si>
    <t>Responsive</t>
  </si>
  <si>
    <t>Time_To_First_Guess</t>
  </si>
  <si>
    <t>Avg Visual Angle</t>
  </si>
  <si>
    <t>AVG</t>
  </si>
  <si>
    <t>STDV</t>
  </si>
  <si>
    <t>STDERR</t>
  </si>
  <si>
    <t>95%CI</t>
  </si>
  <si>
    <t>R Avg Dist</t>
  </si>
  <si>
    <t>S Avg Dist</t>
  </si>
  <si>
    <t>R STD Dist</t>
  </si>
  <si>
    <t>S STD Dist</t>
  </si>
  <si>
    <t>R VA</t>
  </si>
  <si>
    <t>S 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</si>
</sst>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%"/>
              <a:t>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Sheet1!$B$103:$C$103</c:f>
                <c:numCache>
                  <c:formatCode>General</c:formatCode>
                  <c:ptCount val="2"/>
                  <c:pt idx="0">
                    <c:v>7.9399123290653743E-3</c:v>
                  </c:pt>
                  <c:pt idx="1">
                    <c:v>6.4490913536890673E-3</c:v>
                  </c:pt>
                </c:numCache>
              </c:numRef>
            </c:plus>
            <c:minus>
              <c:numRef>
                <c:f>Sheet1!$B$104:$C$104</c:f>
                <c:numCache>
                  <c:formatCode>General</c:formatCode>
                  <c:ptCount val="2"/>
                  <c:pt idx="0">
                    <c:v>1.5562228164968134E-2</c:v>
                  </c:pt>
                  <c:pt idx="1">
                    <c:v>1.2640219053230572E-2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Sheet1!$B$100:$C$100</c:f>
              <c:strCache>
                <c:ptCount val="2"/>
                <c:pt idx="0">
                  <c:v>R Avg Dist</c:v>
                </c:pt>
                <c:pt idx="1">
                  <c:v>S Avg Dist</c:v>
                </c:pt>
              </c:strCache>
            </c:strRef>
          </c:cat>
          <c:val>
            <c:numRef>
              <c:f>Sheet1!$B$101:$C$101</c:f>
              <c:numCache>
                <c:formatCode>General</c:formatCode>
                <c:ptCount val="2"/>
                <c:pt idx="0">
                  <c:v>0.62809312298825848</c:v>
                </c:pt>
                <c:pt idx="1">
                  <c:v>0.61622134705986553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45-114F-A5C5-4FE3511CD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3379199"/>
        <c:axId val="697142879"/>
      </c:barChart>
      <c:catAx>
        <c:axId val="7033791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97142879"/>
        <c:crosses val="autoZero"/>
        <c:auto val="1"/>
        <c:lblAlgn val="ctr"/>
        <c:lblOffset val="100"/>
        <c:noMultiLvlLbl val="0"/>
      </c:catAx>
      <c:valAx>
        <c:axId val="6971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7919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%"/>
              <a:t>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Sheet1!$E$103:$F$103</c:f>
                <c:numCache>
                  <c:formatCode>General</c:formatCode>
                  <c:ptCount val="2"/>
                  <c:pt idx="0">
                    <c:v>6.6193757028826733E-3</c:v>
                  </c:pt>
                  <c:pt idx="1">
                    <c:v>5.5608400856703736E-3</c:v>
                  </c:pt>
                </c:numCache>
              </c:numRef>
            </c:plus>
            <c:minus>
              <c:numRef>
                <c:f>Sheet1!$E$103:$F$103</c:f>
                <c:numCache>
                  <c:formatCode>General</c:formatCode>
                  <c:ptCount val="2"/>
                  <c:pt idx="0">
                    <c:v>6.6193757028826733E-3</c:v>
                  </c:pt>
                  <c:pt idx="1">
                    <c:v>5.5608400856703736E-3</c:v>
                  </c:pt>
                </c:numCache>
              </c:numRef>
            </c:minus>
          </c:errBars>
          <c:cat>
            <c:strRef>
              <c:f>Sheet1!$B$100:$C$100</c:f>
              <c:strCache>
                <c:ptCount val="2"/>
                <c:pt idx="0">
                  <c:v>R Avg Dist</c:v>
                </c:pt>
                <c:pt idx="1">
                  <c:v>S Avg Dist</c:v>
                </c:pt>
              </c:strCache>
            </c:strRef>
          </c:cat>
          <c:val>
            <c:numRef>
              <c:f>Sheet1!$E$101:$F$101</c:f>
              <c:numCache>
                <c:formatCode>General</c:formatCode>
                <c:ptCount val="2"/>
                <c:pt idx="0">
                  <c:v>5.8333847701810687E-2</c:v>
                </c:pt>
                <c:pt idx="1">
                  <c:v>4.9303631937338395E-2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E2-5A4F-95E5-A397E455B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3379199"/>
        <c:axId val="697142879"/>
      </c:barChart>
      <c:catAx>
        <c:axId val="7033791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97142879"/>
        <c:crosses val="autoZero"/>
        <c:auto val="1"/>
        <c:lblAlgn val="ctr"/>
        <c:lblOffset val="100"/>
        <c:noMultiLvlLbl val="0"/>
      </c:catAx>
      <c:valAx>
        <c:axId val="6971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7919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%"/>
              <a:t>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Sheet1!$H$103:$I$103</c:f>
                <c:numCache>
                  <c:formatCode>General</c:formatCode>
                  <c:ptCount val="2"/>
                  <c:pt idx="0">
                    <c:v>1.3742232792623613E-2</c:v>
                  </c:pt>
                  <c:pt idx="1">
                    <c:v>1.4347018889135239E-2</c:v>
                  </c:pt>
                </c:numCache>
              </c:numRef>
            </c:plus>
            <c:minus>
              <c:numRef>
                <c:f>Sheet1!$H$103:$I$103</c:f>
                <c:numCache>
                  <c:formatCode>General</c:formatCode>
                  <c:ptCount val="2"/>
                  <c:pt idx="0">
                    <c:v>1.3742232792623613E-2</c:v>
                  </c:pt>
                  <c:pt idx="1">
                    <c:v>1.4347018889135239E-2</c:v>
                  </c:pt>
                </c:numCache>
              </c:numRef>
            </c:minus>
          </c:errBars>
          <c:cat>
            <c:strRef>
              <c:f>Sheet1!$B$100:$C$100</c:f>
              <c:strCache>
                <c:ptCount val="2"/>
                <c:pt idx="0">
                  <c:v>R Avg Dist</c:v>
                </c:pt>
                <c:pt idx="1">
                  <c:v>S Avg Dist</c:v>
                </c:pt>
              </c:strCache>
            </c:strRef>
          </c:cat>
          <c:val>
            <c:numRef>
              <c:f>Sheet1!$H$101:$I$101</c:f>
              <c:numCache>
                <c:formatCode>General</c:formatCode>
                <c:ptCount val="2"/>
                <c:pt idx="0">
                  <c:v>0.49792559367765976</c:v>
                </c:pt>
                <c:pt idx="1">
                  <c:v>0.50573688105738557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56-9D43-928C-2BF7F88F0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3379199"/>
        <c:axId val="697142879"/>
      </c:barChart>
      <c:catAx>
        <c:axId val="7033791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97142879"/>
        <c:crosses val="autoZero"/>
        <c:auto val="1"/>
        <c:lblAlgn val="ctr"/>
        <c:lblOffset val="100"/>
        <c:noMultiLvlLbl val="0"/>
      </c:catAx>
      <c:valAx>
        <c:axId val="6971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7919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_xlchart.v1.48</cx:f>
      </cx:numDim>
    </cx:data>
    <cx:data id="1">
      <cx:numDim type="val">
        <cx:f>_xlchart.v1.47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One Time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_xlchart.v1.50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Two Time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96D91CEE-9D38-A74C-8B68-426BEB88F827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1-A05A-7A4B-90E7-781A8F9CFF56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_xlchart.v1.52</cx:f>
      </cx:numDim>
    </cx:data>
    <cx:data id="1">
      <cx:numDim type="val">
        <cx:f>_xlchart.v1.51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Three Time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_xlchart.v1.54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Four Time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_xlchart.v1.56</cx:f>
      </cx:numDim>
    </cx:data>
    <cx:data id="1">
      <cx:numDim type="val">
        <cx:f>_xlchart.v1.55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One Avg Dist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F044EDBC-D5E6-8442-B919-DCD68C43A114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8-E236-954C-AB41-4E34E0E40AD0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Distance (m)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Distance (m)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_xlchart.v1.58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One Avg Dist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F044EDBC-D5E6-8442-B919-DCD68C43A114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8-E236-954C-AB41-4E34E0E40AD0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Distance (m)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Distance (m)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25400</xdr:colOff>
      <xdr:row>109</xdr:row>
      <xdr:rowOff>12700</xdr:rowOff>
    </xdr:from>
    <xdr:to>
      <xdr:col>6</xdr:col>
      <xdr:colOff>469900</xdr:colOff>
      <xdr:row>122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E43947-B4EF-D132-D8E9-5309356C6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406400</xdr:colOff>
      <xdr:row>109</xdr:row>
      <xdr:rowOff>101600</xdr:rowOff>
    </xdr:from>
    <xdr:to>
      <xdr:col>13</xdr:col>
      <xdr:colOff>25400</xdr:colOff>
      <xdr:row>123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D4525E-8A3B-D542-8FEF-839D9092C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13</xdr:col>
      <xdr:colOff>787400</xdr:colOff>
      <xdr:row>109</xdr:row>
      <xdr:rowOff>38100</xdr:rowOff>
    </xdr:from>
    <xdr:to>
      <xdr:col>19</xdr:col>
      <xdr:colOff>406400</xdr:colOff>
      <xdr:row>122</xdr:row>
      <xdr:rowOff>139700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18BFA3-3AED-0146-BB1D-E125E0B10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800100</xdr:colOff>
      <xdr:row>1</xdr:row>
      <xdr:rowOff>152400</xdr:rowOff>
    </xdr:from>
    <xdr:to>
      <xdr:col>12</xdr:col>
      <xdr:colOff>114300</xdr:colOff>
      <xdr:row>31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53A1EC2-CECE-6345-8B27-2B79E840FE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5600" y="3556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</xdr:col>
      <xdr:colOff>685800</xdr:colOff>
      <xdr:row>3</xdr:row>
      <xdr:rowOff>63500</xdr:rowOff>
    </xdr:from>
    <xdr:to>
      <xdr:col>12</xdr:col>
      <xdr:colOff>0</xdr:colOff>
      <xdr:row>33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2D2FB2A-523A-2A47-8E16-074432CFC4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1300" y="6731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2</xdr:col>
      <xdr:colOff>215900</xdr:colOff>
      <xdr:row>2</xdr:row>
      <xdr:rowOff>25400</xdr:rowOff>
    </xdr:from>
    <xdr:to>
      <xdr:col>12</xdr:col>
      <xdr:colOff>355600</xdr:colOff>
      <xdr:row>31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AC82D49-33F7-D34C-9A55-592B1F8E2E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4318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</xdr:col>
      <xdr:colOff>190500</xdr:colOff>
      <xdr:row>2</xdr:row>
      <xdr:rowOff>12700</xdr:rowOff>
    </xdr:from>
    <xdr:to>
      <xdr:col>11</xdr:col>
      <xdr:colOff>330200</xdr:colOff>
      <xdr:row>31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C986C0-6B37-5F43-A8ED-CD045EFF08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6000" y="4191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1</xdr:col>
      <xdr:colOff>495300</xdr:colOff>
      <xdr:row>3</xdr:row>
      <xdr:rowOff>50800</xdr:rowOff>
    </xdr:from>
    <xdr:to>
      <xdr:col>11</xdr:col>
      <xdr:colOff>635000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B7FF81D-D1EB-AD4D-ADBA-086AF37343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6604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1</xdr:col>
      <xdr:colOff>495300</xdr:colOff>
      <xdr:row>3</xdr:row>
      <xdr:rowOff>50800</xdr:rowOff>
    </xdr:from>
    <xdr:to>
      <xdr:col>11</xdr:col>
      <xdr:colOff>635000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BDE8BB-BA31-584F-B506-10C14BEED7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6604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1"/>
  <sheetViews>
    <sheetView workbookViewId="0">
      <selection activeCell="E1" sqref="E1:E1048576"/>
    </sheetView>
  </sheetViews>
  <sheetFormatPr baseColWidth="10" defaultRowHeight="16" x14ac:dyDescent="0.2"/>
  <sheetData>
    <row r="1" spans="2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t="s">
        <v>14</v>
      </c>
    </row>
    <row r="2" spans="2:13" x14ac:dyDescent="0.2">
      <c r="B2">
        <v>61</v>
      </c>
      <c r="C2" t="s">
        <v>12</v>
      </c>
      <c r="D2" t="s">
        <v>11</v>
      </c>
      <c r="E2">
        <v>2810</v>
      </c>
      <c r="F2">
        <v>1</v>
      </c>
      <c r="G2">
        <v>1</v>
      </c>
      <c r="H2">
        <v>0.60171093046665103</v>
      </c>
      <c r="I2">
        <v>8.9412795125110509E-3</v>
      </c>
      <c r="J2">
        <v>0.25</v>
      </c>
      <c r="K2">
        <v>0.41548189893461701</v>
      </c>
      <c r="L2">
        <v>2810</v>
      </c>
      <c r="M2">
        <v>0.39378118900503301</v>
      </c>
    </row>
    <row r="3" spans="2:13" x14ac:dyDescent="0.2">
      <c r="B3">
        <v>67</v>
      </c>
      <c r="C3" t="s">
        <v>12</v>
      </c>
      <c r="D3" t="s">
        <v>11</v>
      </c>
      <c r="E3">
        <v>3040</v>
      </c>
      <c r="F3">
        <v>1</v>
      </c>
      <c r="G3">
        <v>1</v>
      </c>
      <c r="H3">
        <v>0.55084911386171898</v>
      </c>
      <c r="I3">
        <v>4.7947106133897299E-2</v>
      </c>
      <c r="J3">
        <v>0.25</v>
      </c>
      <c r="K3">
        <v>0.45384478926974797</v>
      </c>
      <c r="L3">
        <v>3040</v>
      </c>
      <c r="M3">
        <v>0.42604665153454402</v>
      </c>
    </row>
    <row r="4" spans="2:13" x14ac:dyDescent="0.2">
      <c r="B4">
        <v>41</v>
      </c>
      <c r="C4" t="s">
        <v>12</v>
      </c>
      <c r="D4" t="s">
        <v>11</v>
      </c>
      <c r="E4">
        <v>3201</v>
      </c>
      <c r="F4">
        <v>1</v>
      </c>
      <c r="G4">
        <v>1</v>
      </c>
      <c r="H4">
        <v>0.58228733949363198</v>
      </c>
      <c r="I4">
        <v>0.106482857707554</v>
      </c>
      <c r="J4">
        <v>0.25</v>
      </c>
      <c r="K4">
        <v>0.42934129431253698</v>
      </c>
      <c r="L4">
        <v>3201</v>
      </c>
      <c r="M4">
        <v>0.40554200876325103</v>
      </c>
    </row>
    <row r="5" spans="2:13" x14ac:dyDescent="0.2">
      <c r="B5">
        <v>71</v>
      </c>
      <c r="C5" t="s">
        <v>12</v>
      </c>
      <c r="D5" t="s">
        <v>11</v>
      </c>
      <c r="E5">
        <v>3310</v>
      </c>
      <c r="F5">
        <v>1</v>
      </c>
      <c r="G5">
        <v>1</v>
      </c>
      <c r="H5">
        <v>0.64387437610915199</v>
      </c>
      <c r="I5">
        <v>4.5445947770298298E-2</v>
      </c>
      <c r="J5">
        <v>0.25</v>
      </c>
      <c r="K5">
        <v>0.38827449775329897</v>
      </c>
      <c r="L5">
        <v>3310</v>
      </c>
      <c r="M5">
        <v>0.370357497843397</v>
      </c>
    </row>
    <row r="6" spans="2:13" x14ac:dyDescent="0.2">
      <c r="B6">
        <v>85</v>
      </c>
      <c r="C6" t="s">
        <v>12</v>
      </c>
      <c r="D6" t="s">
        <v>11</v>
      </c>
      <c r="E6">
        <v>3500</v>
      </c>
      <c r="F6">
        <v>1</v>
      </c>
      <c r="G6">
        <v>1</v>
      </c>
      <c r="H6">
        <v>0.61662049974713995</v>
      </c>
      <c r="I6">
        <v>1.46383637371725E-2</v>
      </c>
      <c r="J6">
        <v>0.25</v>
      </c>
      <c r="K6">
        <v>0.40543575846492003</v>
      </c>
      <c r="L6">
        <v>3500</v>
      </c>
      <c r="M6">
        <v>0.38518357468174302</v>
      </c>
    </row>
    <row r="7" spans="2:13" x14ac:dyDescent="0.2">
      <c r="B7">
        <v>37</v>
      </c>
      <c r="C7" t="s">
        <v>12</v>
      </c>
      <c r="D7" t="s">
        <v>11</v>
      </c>
      <c r="E7">
        <v>3520</v>
      </c>
      <c r="F7">
        <v>1</v>
      </c>
      <c r="G7">
        <v>1</v>
      </c>
      <c r="H7">
        <v>0.64123033114841999</v>
      </c>
      <c r="I7">
        <v>1.0649838414612599E-2</v>
      </c>
      <c r="J7">
        <v>0.25</v>
      </c>
      <c r="K7">
        <v>0.38987550628221002</v>
      </c>
      <c r="L7">
        <v>3520</v>
      </c>
      <c r="M7">
        <v>0.37174801121163897</v>
      </c>
    </row>
    <row r="8" spans="2:13" x14ac:dyDescent="0.2">
      <c r="B8">
        <v>47</v>
      </c>
      <c r="C8" t="s">
        <v>12</v>
      </c>
      <c r="D8" t="s">
        <v>11</v>
      </c>
      <c r="E8">
        <v>4040</v>
      </c>
      <c r="F8">
        <v>1</v>
      </c>
      <c r="G8">
        <v>1</v>
      </c>
      <c r="H8">
        <v>0.592797917872667</v>
      </c>
      <c r="I8">
        <v>0.13344124975008101</v>
      </c>
      <c r="J8">
        <v>0.25</v>
      </c>
      <c r="K8">
        <v>0.42172887667547398</v>
      </c>
      <c r="L8">
        <v>4040</v>
      </c>
      <c r="M8">
        <v>0.399096717252447</v>
      </c>
    </row>
    <row r="9" spans="2:13" x14ac:dyDescent="0.2">
      <c r="B9">
        <v>45</v>
      </c>
      <c r="C9" t="s">
        <v>12</v>
      </c>
      <c r="D9" t="s">
        <v>11</v>
      </c>
      <c r="E9">
        <v>4491</v>
      </c>
      <c r="F9">
        <v>1</v>
      </c>
      <c r="G9">
        <v>1</v>
      </c>
      <c r="H9">
        <v>0.58446082141664202</v>
      </c>
      <c r="I9">
        <v>1.4827345588140899E-2</v>
      </c>
      <c r="J9">
        <v>0.25</v>
      </c>
      <c r="K9">
        <v>0.42774466797284799</v>
      </c>
      <c r="L9">
        <v>4491</v>
      </c>
      <c r="M9">
        <v>0.40419310709219403</v>
      </c>
    </row>
    <row r="10" spans="2:13" x14ac:dyDescent="0.2">
      <c r="B10">
        <v>59</v>
      </c>
      <c r="C10" t="s">
        <v>12</v>
      </c>
      <c r="D10" t="s">
        <v>11</v>
      </c>
      <c r="E10">
        <v>4550</v>
      </c>
      <c r="F10">
        <v>1</v>
      </c>
      <c r="G10">
        <v>1</v>
      </c>
      <c r="H10">
        <v>0.56839193209357797</v>
      </c>
      <c r="I10">
        <v>9.1043072191191093E-2</v>
      </c>
      <c r="J10">
        <v>0.25</v>
      </c>
      <c r="K10">
        <v>0.43983734793554402</v>
      </c>
      <c r="L10">
        <v>4550</v>
      </c>
      <c r="M10">
        <v>0.41437059625329498</v>
      </c>
    </row>
    <row r="11" spans="2:13" x14ac:dyDescent="0.2">
      <c r="B11">
        <v>33</v>
      </c>
      <c r="C11" t="s">
        <v>12</v>
      </c>
      <c r="D11" t="s">
        <v>11</v>
      </c>
      <c r="E11">
        <v>4590</v>
      </c>
      <c r="F11">
        <v>1</v>
      </c>
      <c r="G11">
        <v>1</v>
      </c>
      <c r="H11">
        <v>0.666381075647142</v>
      </c>
      <c r="I11">
        <v>3.4459577616551003E-2</v>
      </c>
      <c r="J11">
        <v>0.25</v>
      </c>
      <c r="K11">
        <v>0.37516071379610699</v>
      </c>
      <c r="L11">
        <v>4590</v>
      </c>
      <c r="M11">
        <v>0.35891156259170398</v>
      </c>
    </row>
    <row r="12" spans="2:13" x14ac:dyDescent="0.2">
      <c r="B12">
        <v>83</v>
      </c>
      <c r="C12" t="s">
        <v>12</v>
      </c>
      <c r="D12" t="s">
        <v>11</v>
      </c>
      <c r="E12">
        <v>4820</v>
      </c>
      <c r="F12">
        <v>1</v>
      </c>
      <c r="G12">
        <v>1</v>
      </c>
      <c r="H12">
        <v>0.68052631119886997</v>
      </c>
      <c r="I12">
        <v>7.5154454612180496E-2</v>
      </c>
      <c r="J12">
        <v>0.25</v>
      </c>
      <c r="K12">
        <v>0.36736272482922699</v>
      </c>
      <c r="L12">
        <v>4820</v>
      </c>
      <c r="M12">
        <v>0.35205822335076098</v>
      </c>
    </row>
    <row r="13" spans="2:13" x14ac:dyDescent="0.2">
      <c r="B13">
        <v>65</v>
      </c>
      <c r="C13" t="s">
        <v>12</v>
      </c>
      <c r="D13" t="s">
        <v>11</v>
      </c>
      <c r="E13">
        <v>5429</v>
      </c>
      <c r="F13">
        <v>1</v>
      </c>
      <c r="G13">
        <v>1</v>
      </c>
      <c r="H13">
        <v>0.61949821385470305</v>
      </c>
      <c r="I13">
        <v>8.6336840791132893E-2</v>
      </c>
      <c r="J13">
        <v>0.25</v>
      </c>
      <c r="K13">
        <v>0.40355241453308599</v>
      </c>
      <c r="L13">
        <v>5429</v>
      </c>
      <c r="M13">
        <v>0.38356504710325201</v>
      </c>
    </row>
    <row r="14" spans="2:13" x14ac:dyDescent="0.2">
      <c r="B14">
        <v>69</v>
      </c>
      <c r="C14" t="s">
        <v>12</v>
      </c>
      <c r="D14" t="s">
        <v>11</v>
      </c>
      <c r="E14">
        <v>5469</v>
      </c>
      <c r="F14">
        <v>1</v>
      </c>
      <c r="G14">
        <v>1</v>
      </c>
      <c r="H14">
        <v>0.61453790014440302</v>
      </c>
      <c r="I14">
        <v>8.8058298156624595E-2</v>
      </c>
      <c r="J14">
        <v>0.25</v>
      </c>
      <c r="K14">
        <v>0.406809734503364</v>
      </c>
      <c r="L14">
        <v>5469</v>
      </c>
      <c r="M14">
        <v>0.38636301829860598</v>
      </c>
    </row>
    <row r="15" spans="2:13" x14ac:dyDescent="0.2">
      <c r="B15">
        <v>53</v>
      </c>
      <c r="C15" t="s">
        <v>12</v>
      </c>
      <c r="D15" t="s">
        <v>11</v>
      </c>
      <c r="E15">
        <v>6051</v>
      </c>
      <c r="F15">
        <v>1</v>
      </c>
      <c r="G15">
        <v>1</v>
      </c>
      <c r="H15">
        <v>0.55782177249590503</v>
      </c>
      <c r="I15">
        <v>1.51789478605645E-2</v>
      </c>
      <c r="J15">
        <v>0.25</v>
      </c>
      <c r="K15">
        <v>0.44817182176558901</v>
      </c>
      <c r="L15">
        <v>6051</v>
      </c>
      <c r="M15">
        <v>0.42133257194422002</v>
      </c>
    </row>
    <row r="16" spans="2:13" x14ac:dyDescent="0.2">
      <c r="B16">
        <v>51</v>
      </c>
      <c r="C16" t="s">
        <v>12</v>
      </c>
      <c r="D16" t="s">
        <v>11</v>
      </c>
      <c r="E16">
        <v>6540</v>
      </c>
      <c r="F16">
        <v>1</v>
      </c>
      <c r="G16">
        <v>2</v>
      </c>
      <c r="H16">
        <v>0.58692615398993797</v>
      </c>
      <c r="I16">
        <v>3.3133981684945801E-2</v>
      </c>
      <c r="J16">
        <v>0.25</v>
      </c>
      <c r="K16">
        <v>0.42594796347120201</v>
      </c>
      <c r="L16">
        <v>3970</v>
      </c>
      <c r="M16">
        <v>0.40267330695432901</v>
      </c>
    </row>
    <row r="17" spans="2:13" x14ac:dyDescent="0.2">
      <c r="B17">
        <v>63</v>
      </c>
      <c r="C17" t="s">
        <v>12</v>
      </c>
      <c r="D17" t="s">
        <v>11</v>
      </c>
      <c r="E17">
        <v>6810</v>
      </c>
      <c r="F17">
        <v>1</v>
      </c>
      <c r="G17">
        <v>1</v>
      </c>
      <c r="H17">
        <v>0.61660173490865899</v>
      </c>
      <c r="I17">
        <v>5.0254096007765002E-2</v>
      </c>
      <c r="J17">
        <v>0.25</v>
      </c>
      <c r="K17">
        <v>0.40544809695845802</v>
      </c>
      <c r="L17">
        <v>6810</v>
      </c>
      <c r="M17">
        <v>0.38519417127399602</v>
      </c>
    </row>
    <row r="18" spans="2:13" x14ac:dyDescent="0.2">
      <c r="B18">
        <v>49</v>
      </c>
      <c r="C18" t="s">
        <v>12</v>
      </c>
      <c r="D18" t="s">
        <v>11</v>
      </c>
      <c r="E18">
        <v>6960</v>
      </c>
      <c r="F18">
        <v>1</v>
      </c>
      <c r="G18">
        <v>1</v>
      </c>
      <c r="H18">
        <v>0.67477110198565804</v>
      </c>
      <c r="I18">
        <v>9.5851520680939301E-2</v>
      </c>
      <c r="J18">
        <v>0.25</v>
      </c>
      <c r="K18">
        <v>0.37049600859361198</v>
      </c>
      <c r="L18">
        <v>6960</v>
      </c>
      <c r="M18">
        <v>0.354816130318166</v>
      </c>
    </row>
    <row r="19" spans="2:13" x14ac:dyDescent="0.2">
      <c r="B19">
        <v>31</v>
      </c>
      <c r="C19" t="s">
        <v>12</v>
      </c>
      <c r="D19" t="s">
        <v>11</v>
      </c>
      <c r="E19">
        <v>7000</v>
      </c>
      <c r="F19">
        <v>1</v>
      </c>
      <c r="G19">
        <v>1</v>
      </c>
      <c r="H19">
        <v>0.64937428115070694</v>
      </c>
      <c r="I19">
        <v>1.9954831386871801E-2</v>
      </c>
      <c r="J19">
        <v>0.25</v>
      </c>
      <c r="K19">
        <v>0.38498598921563898</v>
      </c>
      <c r="L19">
        <v>7000</v>
      </c>
      <c r="M19">
        <v>0.36749663999911097</v>
      </c>
    </row>
    <row r="20" spans="2:13" x14ac:dyDescent="0.2">
      <c r="B20">
        <v>57</v>
      </c>
      <c r="C20" t="s">
        <v>12</v>
      </c>
      <c r="D20" t="s">
        <v>11</v>
      </c>
      <c r="E20">
        <v>7968</v>
      </c>
      <c r="F20">
        <v>1</v>
      </c>
      <c r="G20">
        <v>1</v>
      </c>
      <c r="H20">
        <v>0.541959487184693</v>
      </c>
      <c r="I20">
        <v>2.4997594559174802E-2</v>
      </c>
      <c r="J20">
        <v>0.25</v>
      </c>
      <c r="K20">
        <v>0.46128909247196698</v>
      </c>
      <c r="L20">
        <v>7968</v>
      </c>
      <c r="M20">
        <v>0.43220217864046001</v>
      </c>
    </row>
    <row r="21" spans="2:13" x14ac:dyDescent="0.2">
      <c r="B21">
        <v>35</v>
      </c>
      <c r="C21" t="s">
        <v>12</v>
      </c>
      <c r="D21" t="s">
        <v>11</v>
      </c>
      <c r="E21">
        <v>8469</v>
      </c>
      <c r="F21">
        <v>1</v>
      </c>
      <c r="G21">
        <v>1</v>
      </c>
      <c r="H21">
        <v>0.596325604354634</v>
      </c>
      <c r="I21">
        <v>6.6595746284813795E-2</v>
      </c>
      <c r="J21">
        <v>0.25</v>
      </c>
      <c r="K21">
        <v>0.41923405296433502</v>
      </c>
      <c r="L21">
        <v>8469</v>
      </c>
      <c r="M21">
        <v>0.39697671947169699</v>
      </c>
    </row>
    <row r="22" spans="2:13" x14ac:dyDescent="0.2">
      <c r="B22">
        <v>39</v>
      </c>
      <c r="C22" t="s">
        <v>12</v>
      </c>
      <c r="D22" t="s">
        <v>11</v>
      </c>
      <c r="E22">
        <v>8670</v>
      </c>
      <c r="F22">
        <v>1</v>
      </c>
      <c r="G22">
        <v>1</v>
      </c>
      <c r="H22">
        <v>0.55112322498770305</v>
      </c>
      <c r="I22">
        <v>8.1785338864590995E-2</v>
      </c>
      <c r="J22">
        <v>0.25</v>
      </c>
      <c r="K22">
        <v>0.453619061337104</v>
      </c>
      <c r="L22">
        <v>8670</v>
      </c>
      <c r="M22">
        <v>0.42585946101279798</v>
      </c>
    </row>
    <row r="23" spans="2:13" x14ac:dyDescent="0.2">
      <c r="B23">
        <v>43</v>
      </c>
      <c r="C23" t="s">
        <v>12</v>
      </c>
      <c r="D23" t="s">
        <v>11</v>
      </c>
      <c r="E23">
        <v>8818</v>
      </c>
      <c r="F23">
        <v>1</v>
      </c>
      <c r="G23">
        <v>1</v>
      </c>
      <c r="H23">
        <v>0.63781621578064795</v>
      </c>
      <c r="I23">
        <v>5.7012338932546898E-3</v>
      </c>
      <c r="J23">
        <v>0.25</v>
      </c>
      <c r="K23">
        <v>0.39196243967239802</v>
      </c>
      <c r="L23">
        <v>8818</v>
      </c>
      <c r="M23">
        <v>0.37355830019656999</v>
      </c>
    </row>
    <row r="24" spans="2:13" x14ac:dyDescent="0.2">
      <c r="B24">
        <v>55</v>
      </c>
      <c r="C24" t="s">
        <v>12</v>
      </c>
      <c r="D24" t="s">
        <v>11</v>
      </c>
      <c r="E24">
        <v>14920</v>
      </c>
      <c r="F24">
        <v>1</v>
      </c>
      <c r="G24">
        <v>1</v>
      </c>
      <c r="H24">
        <v>0.68010731121978196</v>
      </c>
      <c r="I24">
        <v>2.7663804846644699E-2</v>
      </c>
      <c r="J24">
        <v>0.25</v>
      </c>
      <c r="K24">
        <v>0.367589049368725</v>
      </c>
      <c r="L24">
        <v>14920</v>
      </c>
      <c r="M24">
        <v>0.35225762146241002</v>
      </c>
    </row>
    <row r="25" spans="2:13" x14ac:dyDescent="0.2">
      <c r="B25">
        <v>33</v>
      </c>
      <c r="C25" t="s">
        <v>12</v>
      </c>
      <c r="D25" t="s">
        <v>11</v>
      </c>
      <c r="E25">
        <v>2110</v>
      </c>
      <c r="F25">
        <v>2</v>
      </c>
      <c r="G25">
        <v>1</v>
      </c>
      <c r="H25">
        <v>0.662310814315622</v>
      </c>
      <c r="I25">
        <v>6.0348019391883801E-3</v>
      </c>
      <c r="J25">
        <v>0.25</v>
      </c>
      <c r="K25">
        <v>0.377466281081835</v>
      </c>
      <c r="L25">
        <v>2110</v>
      </c>
      <c r="M25">
        <v>0.360931134163539</v>
      </c>
    </row>
    <row r="26" spans="2:13" x14ac:dyDescent="0.2">
      <c r="B26">
        <v>37</v>
      </c>
      <c r="C26" t="s">
        <v>12</v>
      </c>
      <c r="D26" t="s">
        <v>11</v>
      </c>
      <c r="E26">
        <v>2170</v>
      </c>
      <c r="F26">
        <v>2</v>
      </c>
      <c r="G26">
        <v>1</v>
      </c>
      <c r="H26">
        <v>0.61816667426716199</v>
      </c>
      <c r="I26">
        <v>6.8680126178061497E-3</v>
      </c>
      <c r="J26">
        <v>0.25</v>
      </c>
      <c r="K26">
        <v>0.40442167202943302</v>
      </c>
      <c r="L26">
        <v>2170</v>
      </c>
      <c r="M26">
        <v>0.38431234192985803</v>
      </c>
    </row>
    <row r="27" spans="2:13" x14ac:dyDescent="0.2">
      <c r="B27">
        <v>31</v>
      </c>
      <c r="C27" t="s">
        <v>12</v>
      </c>
      <c r="D27" t="s">
        <v>11</v>
      </c>
      <c r="E27">
        <v>2240</v>
      </c>
      <c r="F27">
        <v>2</v>
      </c>
      <c r="G27">
        <v>1</v>
      </c>
      <c r="H27">
        <v>0.64401739317437801</v>
      </c>
      <c r="I27">
        <v>1.39079643319004E-2</v>
      </c>
      <c r="J27">
        <v>0.25</v>
      </c>
      <c r="K27">
        <v>0.38818827356159302</v>
      </c>
      <c r="L27">
        <v>2240</v>
      </c>
      <c r="M27">
        <v>0.37028256743350202</v>
      </c>
    </row>
    <row r="28" spans="2:13" x14ac:dyDescent="0.2">
      <c r="B28">
        <v>61</v>
      </c>
      <c r="C28" t="s">
        <v>12</v>
      </c>
      <c r="D28" t="s">
        <v>11</v>
      </c>
      <c r="E28">
        <v>2280</v>
      </c>
      <c r="F28">
        <v>2</v>
      </c>
      <c r="G28">
        <v>1</v>
      </c>
      <c r="H28">
        <v>0.62060744347779595</v>
      </c>
      <c r="I28">
        <v>8.4315301805952796E-3</v>
      </c>
      <c r="J28">
        <v>0.25</v>
      </c>
      <c r="K28">
        <v>0.40283113363744899</v>
      </c>
      <c r="L28">
        <v>2280</v>
      </c>
      <c r="M28">
        <v>0.38294462437572602</v>
      </c>
    </row>
    <row r="29" spans="2:13" x14ac:dyDescent="0.2">
      <c r="B29">
        <v>85</v>
      </c>
      <c r="C29" t="s">
        <v>12</v>
      </c>
      <c r="D29" t="s">
        <v>11</v>
      </c>
      <c r="E29">
        <v>2690</v>
      </c>
      <c r="F29">
        <v>2</v>
      </c>
      <c r="G29">
        <v>1</v>
      </c>
      <c r="H29">
        <v>0.62131002876493602</v>
      </c>
      <c r="I29">
        <v>8.6253579976752794E-3</v>
      </c>
      <c r="J29">
        <v>0.25</v>
      </c>
      <c r="K29">
        <v>0.40237560706521802</v>
      </c>
      <c r="L29">
        <v>2690</v>
      </c>
      <c r="M29">
        <v>0.382552635136088</v>
      </c>
    </row>
    <row r="30" spans="2:13" x14ac:dyDescent="0.2">
      <c r="B30">
        <v>65</v>
      </c>
      <c r="C30" t="s">
        <v>12</v>
      </c>
      <c r="D30" t="s">
        <v>11</v>
      </c>
      <c r="E30">
        <v>2720</v>
      </c>
      <c r="F30">
        <v>2</v>
      </c>
      <c r="G30">
        <v>1</v>
      </c>
      <c r="H30">
        <v>0.61951034598880295</v>
      </c>
      <c r="I30">
        <v>1.1782410838947099E-2</v>
      </c>
      <c r="J30">
        <v>0.25</v>
      </c>
      <c r="K30">
        <v>0.40354451159483601</v>
      </c>
      <c r="L30">
        <v>2720</v>
      </c>
      <c r="M30">
        <v>0.383558250930922</v>
      </c>
    </row>
    <row r="31" spans="2:13" x14ac:dyDescent="0.2">
      <c r="B31">
        <v>39</v>
      </c>
      <c r="C31" t="s">
        <v>12</v>
      </c>
      <c r="D31" t="s">
        <v>11</v>
      </c>
      <c r="E31">
        <v>2900</v>
      </c>
      <c r="F31">
        <v>2</v>
      </c>
      <c r="G31">
        <v>1</v>
      </c>
      <c r="H31">
        <v>0.57324535648027997</v>
      </c>
      <c r="I31">
        <v>1.0501635198644801E-2</v>
      </c>
      <c r="J31">
        <v>0.25</v>
      </c>
      <c r="K31">
        <v>0.436113432361662</v>
      </c>
      <c r="L31">
        <v>2900</v>
      </c>
      <c r="M31">
        <v>0.41124604165918799</v>
      </c>
    </row>
    <row r="32" spans="2:13" x14ac:dyDescent="0.2">
      <c r="B32">
        <v>53</v>
      </c>
      <c r="C32" t="s">
        <v>12</v>
      </c>
      <c r="D32" t="s">
        <v>11</v>
      </c>
      <c r="E32">
        <v>2911</v>
      </c>
      <c r="F32">
        <v>2</v>
      </c>
      <c r="G32">
        <v>1</v>
      </c>
      <c r="H32">
        <v>0.58731086254119802</v>
      </c>
      <c r="I32">
        <v>8.2864692449017303E-3</v>
      </c>
      <c r="J32">
        <v>0.25</v>
      </c>
      <c r="K32">
        <v>0.42566895309630498</v>
      </c>
      <c r="L32">
        <v>2911</v>
      </c>
      <c r="M32">
        <v>0.40243712026091899</v>
      </c>
    </row>
    <row r="33" spans="2:13" x14ac:dyDescent="0.2">
      <c r="B33">
        <v>83</v>
      </c>
      <c r="C33" t="s">
        <v>12</v>
      </c>
      <c r="D33" t="s">
        <v>11</v>
      </c>
      <c r="E33">
        <v>2970</v>
      </c>
      <c r="F33">
        <v>2</v>
      </c>
      <c r="G33">
        <v>1</v>
      </c>
      <c r="H33">
        <v>0.68817766904830902</v>
      </c>
      <c r="I33">
        <v>8.6463301347527194E-2</v>
      </c>
      <c r="J33">
        <v>0.25</v>
      </c>
      <c r="K33">
        <v>0.36327828007806201</v>
      </c>
      <c r="L33">
        <v>2970</v>
      </c>
      <c r="M33">
        <v>0.34845470363770797</v>
      </c>
    </row>
    <row r="34" spans="2:13" x14ac:dyDescent="0.2">
      <c r="B34">
        <v>35</v>
      </c>
      <c r="C34" t="s">
        <v>12</v>
      </c>
      <c r="D34" t="s">
        <v>11</v>
      </c>
      <c r="E34">
        <v>3350</v>
      </c>
      <c r="F34">
        <v>2</v>
      </c>
      <c r="G34">
        <v>1</v>
      </c>
      <c r="H34">
        <v>0.62307673868011004</v>
      </c>
      <c r="I34">
        <v>5.40554480021763E-3</v>
      </c>
      <c r="J34">
        <v>0.25</v>
      </c>
      <c r="K34">
        <v>0.40123468664483503</v>
      </c>
      <c r="L34">
        <v>3350</v>
      </c>
      <c r="M34">
        <v>0.381570308776227</v>
      </c>
    </row>
    <row r="35" spans="2:13" x14ac:dyDescent="0.2">
      <c r="B35">
        <v>47</v>
      </c>
      <c r="C35" t="s">
        <v>12</v>
      </c>
      <c r="D35" t="s">
        <v>11</v>
      </c>
      <c r="E35">
        <v>3454</v>
      </c>
      <c r="F35">
        <v>2</v>
      </c>
      <c r="G35">
        <v>1</v>
      </c>
      <c r="H35">
        <v>0.70425382256507796</v>
      </c>
      <c r="I35">
        <v>0.19031468534776499</v>
      </c>
      <c r="J35">
        <v>0.25</v>
      </c>
      <c r="K35">
        <v>0.35498564862514098</v>
      </c>
      <c r="L35">
        <v>3454</v>
      </c>
      <c r="M35">
        <v>0.341109454225616</v>
      </c>
    </row>
    <row r="36" spans="2:13" x14ac:dyDescent="0.2">
      <c r="B36">
        <v>63</v>
      </c>
      <c r="C36" t="s">
        <v>12</v>
      </c>
      <c r="D36" t="s">
        <v>11</v>
      </c>
      <c r="E36">
        <v>3499</v>
      </c>
      <c r="F36">
        <v>2</v>
      </c>
      <c r="G36">
        <v>1</v>
      </c>
      <c r="H36">
        <v>0.61597079369756902</v>
      </c>
      <c r="I36">
        <v>5.3915649764475403E-2</v>
      </c>
      <c r="J36">
        <v>0.25</v>
      </c>
      <c r="K36">
        <v>0.40586339897593499</v>
      </c>
      <c r="L36">
        <v>3499</v>
      </c>
      <c r="M36">
        <v>0.38555078942402099</v>
      </c>
    </row>
    <row r="37" spans="2:13" x14ac:dyDescent="0.2">
      <c r="B37">
        <v>51</v>
      </c>
      <c r="C37" t="s">
        <v>12</v>
      </c>
      <c r="D37" t="s">
        <v>11</v>
      </c>
      <c r="E37">
        <v>3519</v>
      </c>
      <c r="F37">
        <v>2</v>
      </c>
      <c r="G37">
        <v>1</v>
      </c>
      <c r="H37">
        <v>0.63272668634142104</v>
      </c>
      <c r="I37">
        <v>7.0216409522316794E-2</v>
      </c>
      <c r="J37">
        <v>0.25</v>
      </c>
      <c r="K37">
        <v>0.39511530870550099</v>
      </c>
      <c r="L37">
        <v>3519</v>
      </c>
      <c r="M37">
        <v>0.37628835658068399</v>
      </c>
    </row>
    <row r="38" spans="2:13" x14ac:dyDescent="0.2">
      <c r="B38">
        <v>49</v>
      </c>
      <c r="C38" t="s">
        <v>12</v>
      </c>
      <c r="D38" t="s">
        <v>11</v>
      </c>
      <c r="E38">
        <v>3560</v>
      </c>
      <c r="F38">
        <v>2</v>
      </c>
      <c r="G38">
        <v>2</v>
      </c>
      <c r="H38">
        <v>0.59229779077900702</v>
      </c>
      <c r="I38">
        <v>2.3235103756576499E-2</v>
      </c>
      <c r="J38">
        <v>0.25</v>
      </c>
      <c r="K38">
        <v>0.42208497801619699</v>
      </c>
      <c r="L38">
        <v>2631</v>
      </c>
      <c r="M38">
        <v>0.399399009009964</v>
      </c>
    </row>
    <row r="39" spans="2:13" x14ac:dyDescent="0.2">
      <c r="B39">
        <v>45</v>
      </c>
      <c r="C39" t="s">
        <v>12</v>
      </c>
      <c r="D39" t="s">
        <v>11</v>
      </c>
      <c r="E39">
        <v>3629</v>
      </c>
      <c r="F39">
        <v>2</v>
      </c>
      <c r="G39">
        <v>1</v>
      </c>
      <c r="H39">
        <v>0.58051066624151604</v>
      </c>
      <c r="I39">
        <v>1.5682611682152299E-2</v>
      </c>
      <c r="J39">
        <v>0.25</v>
      </c>
      <c r="K39">
        <v>0.43065530840046501</v>
      </c>
      <c r="L39">
        <v>3629</v>
      </c>
      <c r="M39">
        <v>0.40665097631154601</v>
      </c>
    </row>
    <row r="40" spans="2:13" x14ac:dyDescent="0.2">
      <c r="B40">
        <v>69</v>
      </c>
      <c r="C40" t="s">
        <v>12</v>
      </c>
      <c r="D40" t="s">
        <v>11</v>
      </c>
      <c r="E40">
        <v>6271</v>
      </c>
      <c r="F40">
        <v>2</v>
      </c>
      <c r="G40">
        <v>1</v>
      </c>
      <c r="H40">
        <v>0.54216463046689101</v>
      </c>
      <c r="I40">
        <v>7.9597020929570703E-2</v>
      </c>
      <c r="J40">
        <v>0.25</v>
      </c>
      <c r="K40">
        <v>0.46111455073103702</v>
      </c>
      <c r="L40">
        <v>6271</v>
      </c>
      <c r="M40">
        <v>0.43205825127505898</v>
      </c>
    </row>
    <row r="41" spans="2:13" x14ac:dyDescent="0.2">
      <c r="B41">
        <v>41</v>
      </c>
      <c r="C41" t="s">
        <v>12</v>
      </c>
      <c r="D41" t="s">
        <v>11</v>
      </c>
      <c r="E41">
        <v>6300</v>
      </c>
      <c r="F41">
        <v>2</v>
      </c>
      <c r="G41">
        <v>1</v>
      </c>
      <c r="H41">
        <v>0.608266326170119</v>
      </c>
      <c r="I41">
        <v>8.8214454915610304E-3</v>
      </c>
      <c r="J41">
        <v>0.25</v>
      </c>
      <c r="K41">
        <v>0.41100417571049302</v>
      </c>
      <c r="L41">
        <v>6300</v>
      </c>
      <c r="M41">
        <v>0.38995659382669901</v>
      </c>
    </row>
    <row r="42" spans="2:13" x14ac:dyDescent="0.2">
      <c r="B42">
        <v>59</v>
      </c>
      <c r="C42" t="s">
        <v>12</v>
      </c>
      <c r="D42" t="s">
        <v>11</v>
      </c>
      <c r="E42">
        <v>6411</v>
      </c>
      <c r="F42">
        <v>2</v>
      </c>
      <c r="G42">
        <v>1</v>
      </c>
      <c r="H42">
        <v>0.695665458217263</v>
      </c>
      <c r="I42">
        <v>4.6886056340108298E-2</v>
      </c>
      <c r="J42">
        <v>0.25</v>
      </c>
      <c r="K42">
        <v>0.35936813743873203</v>
      </c>
      <c r="L42">
        <v>6411</v>
      </c>
      <c r="M42">
        <v>0.34499609956119198</v>
      </c>
    </row>
    <row r="43" spans="2:13" x14ac:dyDescent="0.2">
      <c r="B43">
        <v>67</v>
      </c>
      <c r="C43" t="s">
        <v>12</v>
      </c>
      <c r="D43" t="s">
        <v>11</v>
      </c>
      <c r="E43">
        <v>7350</v>
      </c>
      <c r="F43">
        <v>2</v>
      </c>
      <c r="G43">
        <v>1</v>
      </c>
      <c r="H43">
        <v>0.52102473579548503</v>
      </c>
      <c r="I43">
        <v>7.8982830564533396E-2</v>
      </c>
      <c r="J43">
        <v>0.25</v>
      </c>
      <c r="K43">
        <v>0.47982366829150103</v>
      </c>
      <c r="L43">
        <v>7350</v>
      </c>
      <c r="M43">
        <v>0.44737665279209798</v>
      </c>
    </row>
    <row r="44" spans="2:13" x14ac:dyDescent="0.2">
      <c r="B44">
        <v>43</v>
      </c>
      <c r="C44" t="s">
        <v>12</v>
      </c>
      <c r="D44" t="s">
        <v>11</v>
      </c>
      <c r="E44">
        <v>9310</v>
      </c>
      <c r="F44">
        <v>2</v>
      </c>
      <c r="G44">
        <v>1</v>
      </c>
      <c r="H44">
        <v>0.62345391702144703</v>
      </c>
      <c r="I44">
        <v>5.4643258808686904E-3</v>
      </c>
      <c r="J44">
        <v>0.25</v>
      </c>
      <c r="K44">
        <v>0.40099194691786599</v>
      </c>
      <c r="L44">
        <v>9310</v>
      </c>
      <c r="M44">
        <v>0.38136121116085397</v>
      </c>
    </row>
    <row r="45" spans="2:13" x14ac:dyDescent="0.2">
      <c r="B45">
        <v>55</v>
      </c>
      <c r="C45" t="s">
        <v>12</v>
      </c>
      <c r="D45" t="s">
        <v>11</v>
      </c>
      <c r="E45">
        <v>10150</v>
      </c>
      <c r="F45">
        <v>2</v>
      </c>
      <c r="G45">
        <v>1</v>
      </c>
      <c r="H45">
        <v>0.76169695720380604</v>
      </c>
      <c r="I45">
        <v>0.1351713901646</v>
      </c>
      <c r="J45">
        <v>0.25</v>
      </c>
      <c r="K45">
        <v>0.32821451843230498</v>
      </c>
      <c r="L45">
        <v>10150</v>
      </c>
      <c r="M45">
        <v>0.31713656823556202</v>
      </c>
    </row>
    <row r="46" spans="2:13" x14ac:dyDescent="0.2">
      <c r="B46">
        <v>71</v>
      </c>
      <c r="C46" t="s">
        <v>12</v>
      </c>
      <c r="D46" t="s">
        <v>11</v>
      </c>
      <c r="E46">
        <v>12360</v>
      </c>
      <c r="F46">
        <v>2</v>
      </c>
      <c r="G46">
        <v>1</v>
      </c>
      <c r="H46">
        <v>0.57260202928896797</v>
      </c>
      <c r="I46">
        <v>3.1984282795146E-2</v>
      </c>
      <c r="J46">
        <v>0.25</v>
      </c>
      <c r="K46">
        <v>0.43660341251399098</v>
      </c>
      <c r="L46">
        <v>12360</v>
      </c>
      <c r="M46">
        <v>0.41165764832884999</v>
      </c>
    </row>
    <row r="47" spans="2:13" x14ac:dyDescent="0.2">
      <c r="B47">
        <v>57</v>
      </c>
      <c r="C47" t="s">
        <v>12</v>
      </c>
      <c r="D47" t="s">
        <v>11</v>
      </c>
      <c r="E47">
        <v>17340</v>
      </c>
      <c r="F47">
        <v>2</v>
      </c>
      <c r="G47">
        <v>3</v>
      </c>
      <c r="H47">
        <v>0.482857109848843</v>
      </c>
      <c r="I47">
        <v>6.3650872978208997E-2</v>
      </c>
      <c r="J47">
        <v>0.25</v>
      </c>
      <c r="K47">
        <v>0.51775151468363301</v>
      </c>
      <c r="L47">
        <v>9090</v>
      </c>
      <c r="M47">
        <v>0.47774775998587898</v>
      </c>
    </row>
    <row r="48" spans="2:13" x14ac:dyDescent="0.2">
      <c r="B48">
        <v>61</v>
      </c>
      <c r="C48" t="s">
        <v>12</v>
      </c>
      <c r="D48" t="s">
        <v>11</v>
      </c>
      <c r="E48">
        <v>2750</v>
      </c>
      <c r="F48">
        <v>3</v>
      </c>
      <c r="G48">
        <v>1</v>
      </c>
      <c r="H48">
        <v>0.59450085886887105</v>
      </c>
      <c r="I48">
        <v>1.9570312981820399E-2</v>
      </c>
      <c r="J48">
        <v>0.34642856568098002</v>
      </c>
      <c r="K48">
        <v>0.58272172447338999</v>
      </c>
      <c r="L48">
        <v>2750</v>
      </c>
      <c r="M48">
        <v>0.52761799702754197</v>
      </c>
    </row>
    <row r="49" spans="2:13" x14ac:dyDescent="0.2">
      <c r="B49">
        <v>49</v>
      </c>
      <c r="C49" t="s">
        <v>12</v>
      </c>
      <c r="D49" t="s">
        <v>11</v>
      </c>
      <c r="E49">
        <v>3531</v>
      </c>
      <c r="F49">
        <v>3</v>
      </c>
      <c r="G49">
        <v>2</v>
      </c>
      <c r="H49">
        <v>0.62663557529449398</v>
      </c>
      <c r="I49">
        <v>2.227889720433E-2</v>
      </c>
      <c r="J49">
        <v>0.34999999403953502</v>
      </c>
      <c r="K49">
        <v>0.55853834004724101</v>
      </c>
      <c r="L49">
        <v>2190</v>
      </c>
      <c r="M49">
        <v>0.50937491547275404</v>
      </c>
    </row>
    <row r="50" spans="2:13" x14ac:dyDescent="0.2">
      <c r="B50">
        <v>37</v>
      </c>
      <c r="C50" t="s">
        <v>12</v>
      </c>
      <c r="D50" t="s">
        <v>11</v>
      </c>
      <c r="E50">
        <v>3650</v>
      </c>
      <c r="F50">
        <v>3</v>
      </c>
      <c r="G50">
        <v>1</v>
      </c>
      <c r="H50">
        <v>0.58188138781367105</v>
      </c>
      <c r="I50">
        <v>3.67242036415467E-3</v>
      </c>
      <c r="J50">
        <v>0.34999999403953502</v>
      </c>
      <c r="K50">
        <v>0.60149714592969805</v>
      </c>
      <c r="L50">
        <v>3650</v>
      </c>
      <c r="M50">
        <v>0.54151961578943697</v>
      </c>
    </row>
    <row r="51" spans="2:13" x14ac:dyDescent="0.2">
      <c r="B51">
        <v>41</v>
      </c>
      <c r="C51" t="s">
        <v>12</v>
      </c>
      <c r="D51" t="s">
        <v>11</v>
      </c>
      <c r="E51">
        <v>4110</v>
      </c>
      <c r="F51">
        <v>3</v>
      </c>
      <c r="G51">
        <v>1</v>
      </c>
      <c r="H51">
        <v>0.57244954506556101</v>
      </c>
      <c r="I51">
        <v>1.7468820081688201E-2</v>
      </c>
      <c r="J51">
        <v>0.34761904180049802</v>
      </c>
      <c r="K51">
        <v>0.60724835017675904</v>
      </c>
      <c r="L51">
        <v>4110</v>
      </c>
      <c r="M51">
        <v>0.54573213063888604</v>
      </c>
    </row>
    <row r="52" spans="2:13" x14ac:dyDescent="0.2">
      <c r="B52">
        <v>31</v>
      </c>
      <c r="C52" t="s">
        <v>12</v>
      </c>
      <c r="D52" t="s">
        <v>11</v>
      </c>
      <c r="E52">
        <v>4431</v>
      </c>
      <c r="F52">
        <v>3</v>
      </c>
      <c r="G52">
        <v>1</v>
      </c>
      <c r="H52">
        <v>0.59762696690029504</v>
      </c>
      <c r="I52">
        <v>1.9664434139796402E-2</v>
      </c>
      <c r="J52">
        <v>0.347777771949768</v>
      </c>
      <c r="K52">
        <v>0.58193118987515302</v>
      </c>
      <c r="L52">
        <v>4431</v>
      </c>
      <c r="M52">
        <v>0.52702765114104599</v>
      </c>
    </row>
    <row r="53" spans="2:13" x14ac:dyDescent="0.2">
      <c r="B53">
        <v>39</v>
      </c>
      <c r="C53" t="s">
        <v>12</v>
      </c>
      <c r="D53" t="s">
        <v>11</v>
      </c>
      <c r="E53">
        <v>4741</v>
      </c>
      <c r="F53">
        <v>3</v>
      </c>
      <c r="G53">
        <v>1</v>
      </c>
      <c r="H53">
        <v>0.60274576506716104</v>
      </c>
      <c r="I53">
        <v>1.6902281023936601E-2</v>
      </c>
      <c r="J53">
        <v>0.34999999403953502</v>
      </c>
      <c r="K53">
        <v>0.58067599031664097</v>
      </c>
      <c r="L53">
        <v>4741</v>
      </c>
      <c r="M53">
        <v>0.52608947448133303</v>
      </c>
    </row>
    <row r="54" spans="2:13" x14ac:dyDescent="0.2">
      <c r="B54">
        <v>33</v>
      </c>
      <c r="C54" t="s">
        <v>12</v>
      </c>
      <c r="D54" t="s">
        <v>11</v>
      </c>
      <c r="E54">
        <v>6809</v>
      </c>
      <c r="F54">
        <v>3</v>
      </c>
      <c r="G54">
        <v>1</v>
      </c>
      <c r="H54">
        <v>0.57473111670950106</v>
      </c>
      <c r="I54">
        <v>0.10115522037374899</v>
      </c>
      <c r="J54">
        <v>0.34999999403953502</v>
      </c>
      <c r="K54">
        <v>0.60898041512591905</v>
      </c>
      <c r="L54">
        <v>6809</v>
      </c>
      <c r="M54">
        <v>0.54699659337180695</v>
      </c>
    </row>
    <row r="55" spans="2:13" x14ac:dyDescent="0.2">
      <c r="B55">
        <v>35</v>
      </c>
      <c r="C55" t="s">
        <v>12</v>
      </c>
      <c r="D55" t="s">
        <v>11</v>
      </c>
      <c r="E55">
        <v>8480</v>
      </c>
      <c r="F55">
        <v>3</v>
      </c>
      <c r="G55">
        <v>1</v>
      </c>
      <c r="H55">
        <v>0.61784872868481799</v>
      </c>
      <c r="I55">
        <v>8.8435315195461803E-3</v>
      </c>
      <c r="J55">
        <v>0.34999999403953502</v>
      </c>
      <c r="K55">
        <v>0.56648169331765397</v>
      </c>
      <c r="L55">
        <v>8480</v>
      </c>
      <c r="M55">
        <v>0.51540898288165404</v>
      </c>
    </row>
    <row r="56" spans="2:13" x14ac:dyDescent="0.2">
      <c r="B56">
        <v>67</v>
      </c>
      <c r="C56" t="s">
        <v>12</v>
      </c>
      <c r="D56" t="s">
        <v>11</v>
      </c>
      <c r="E56">
        <v>8620</v>
      </c>
      <c r="F56">
        <v>3</v>
      </c>
      <c r="G56">
        <v>1</v>
      </c>
      <c r="H56">
        <v>0.52992802755585999</v>
      </c>
      <c r="I56">
        <v>8.0585005565141504E-2</v>
      </c>
      <c r="J56">
        <v>0.34999999403953502</v>
      </c>
      <c r="K56">
        <v>0.66046703672913698</v>
      </c>
      <c r="L56">
        <v>8620</v>
      </c>
      <c r="M56">
        <v>0.58369826225618904</v>
      </c>
    </row>
    <row r="57" spans="2:13" x14ac:dyDescent="0.2">
      <c r="B57">
        <v>71</v>
      </c>
      <c r="C57" t="s">
        <v>12</v>
      </c>
      <c r="D57" t="s">
        <v>11</v>
      </c>
      <c r="E57">
        <v>9230</v>
      </c>
      <c r="F57">
        <v>3</v>
      </c>
      <c r="G57">
        <v>1</v>
      </c>
      <c r="H57">
        <v>0.58738374934401505</v>
      </c>
      <c r="I57">
        <v>4.0670868507306002E-2</v>
      </c>
      <c r="J57">
        <v>0.34999999403953502</v>
      </c>
      <c r="K57">
        <v>0.59586257609341697</v>
      </c>
      <c r="L57">
        <v>9230</v>
      </c>
      <c r="M57">
        <v>0.53737172301787395</v>
      </c>
    </row>
    <row r="58" spans="2:13" x14ac:dyDescent="0.2">
      <c r="B58">
        <v>69</v>
      </c>
      <c r="C58" t="s">
        <v>12</v>
      </c>
      <c r="D58" t="s">
        <v>11</v>
      </c>
      <c r="E58">
        <v>10330</v>
      </c>
      <c r="F58">
        <v>3</v>
      </c>
      <c r="G58">
        <v>1</v>
      </c>
      <c r="H58">
        <v>0.56684050340096903</v>
      </c>
      <c r="I58">
        <v>8.10503578717299E-2</v>
      </c>
      <c r="J58">
        <v>0.34999999403953502</v>
      </c>
      <c r="K58">
        <v>0.61745763039087898</v>
      </c>
      <c r="L58">
        <v>10330</v>
      </c>
      <c r="M58">
        <v>0.55315719456839996</v>
      </c>
    </row>
    <row r="59" spans="2:13" x14ac:dyDescent="0.2">
      <c r="B59">
        <v>59</v>
      </c>
      <c r="C59" t="s">
        <v>12</v>
      </c>
      <c r="D59" t="s">
        <v>11</v>
      </c>
      <c r="E59">
        <v>10361</v>
      </c>
      <c r="F59">
        <v>3</v>
      </c>
      <c r="G59">
        <v>1</v>
      </c>
      <c r="H59">
        <v>0.68238504071837403</v>
      </c>
      <c r="I59">
        <v>3.76608827037518E-2</v>
      </c>
      <c r="J59">
        <v>0.34999999403953502</v>
      </c>
      <c r="K59">
        <v>0.51290689735970096</v>
      </c>
      <c r="L59">
        <v>10361</v>
      </c>
      <c r="M59">
        <v>0.47391973122431202</v>
      </c>
    </row>
    <row r="60" spans="2:13" x14ac:dyDescent="0.2">
      <c r="B60">
        <v>51</v>
      </c>
      <c r="C60" t="s">
        <v>12</v>
      </c>
      <c r="D60" t="s">
        <v>11</v>
      </c>
      <c r="E60">
        <v>10895</v>
      </c>
      <c r="F60">
        <v>3</v>
      </c>
      <c r="G60">
        <v>1</v>
      </c>
      <c r="H60">
        <v>0.72596244293230505</v>
      </c>
      <c r="I60">
        <v>6.3100674684567995E-2</v>
      </c>
      <c r="J60">
        <v>0.34999999403953502</v>
      </c>
      <c r="K60">
        <v>0.48211859641914301</v>
      </c>
      <c r="L60">
        <v>10895</v>
      </c>
      <c r="M60">
        <v>0.449240427656733</v>
      </c>
    </row>
    <row r="61" spans="2:13" x14ac:dyDescent="0.2">
      <c r="B61">
        <v>53</v>
      </c>
      <c r="C61" t="s">
        <v>12</v>
      </c>
      <c r="D61" t="s">
        <v>11</v>
      </c>
      <c r="E61">
        <v>11040</v>
      </c>
      <c r="F61">
        <v>3</v>
      </c>
      <c r="G61">
        <v>1</v>
      </c>
      <c r="H61">
        <v>0.63435619425129197</v>
      </c>
      <c r="I61">
        <v>2.7307729930943301E-2</v>
      </c>
      <c r="J61">
        <v>0.34999999403953502</v>
      </c>
      <c r="K61">
        <v>0.55174048462256697</v>
      </c>
      <c r="L61">
        <v>11040</v>
      </c>
      <c r="M61">
        <v>0.50417849335930398</v>
      </c>
    </row>
    <row r="62" spans="2:13" x14ac:dyDescent="0.2">
      <c r="B62">
        <v>47</v>
      </c>
      <c r="C62" t="s">
        <v>12</v>
      </c>
      <c r="D62" t="s">
        <v>11</v>
      </c>
      <c r="E62">
        <v>14070</v>
      </c>
      <c r="F62">
        <v>3</v>
      </c>
      <c r="G62">
        <v>1</v>
      </c>
      <c r="H62">
        <v>0.51350834790398003</v>
      </c>
      <c r="I62">
        <v>0.123731675223477</v>
      </c>
      <c r="J62">
        <v>0.34926469996571502</v>
      </c>
      <c r="K62">
        <v>0.68015388920419795</v>
      </c>
      <c r="L62">
        <v>14070</v>
      </c>
      <c r="M62">
        <v>0.59728188114560399</v>
      </c>
    </row>
    <row r="63" spans="2:13" x14ac:dyDescent="0.2">
      <c r="B63">
        <v>83</v>
      </c>
      <c r="C63" t="s">
        <v>12</v>
      </c>
      <c r="D63" t="s">
        <v>11</v>
      </c>
      <c r="E63">
        <v>16400</v>
      </c>
      <c r="F63">
        <v>3</v>
      </c>
      <c r="G63">
        <v>3</v>
      </c>
      <c r="H63">
        <v>0.65526760392393801</v>
      </c>
      <c r="I63">
        <v>7.9854844219907406E-2</v>
      </c>
      <c r="J63">
        <v>0.34999999403953502</v>
      </c>
      <c r="K63">
        <v>0.53413291294065302</v>
      </c>
      <c r="L63">
        <v>7680</v>
      </c>
      <c r="M63">
        <v>0.49057962964020502</v>
      </c>
    </row>
    <row r="64" spans="2:13" x14ac:dyDescent="0.2">
      <c r="B64">
        <v>57</v>
      </c>
      <c r="C64" t="s">
        <v>12</v>
      </c>
      <c r="D64" t="s">
        <v>11</v>
      </c>
      <c r="E64">
        <v>19400</v>
      </c>
      <c r="F64">
        <v>3</v>
      </c>
      <c r="G64">
        <v>1</v>
      </c>
      <c r="H64">
        <v>1.04166997436966</v>
      </c>
      <c r="I64">
        <v>0.45677855871199402</v>
      </c>
      <c r="J64">
        <v>0.34999999403953502</v>
      </c>
      <c r="K64">
        <v>0.33599892734868098</v>
      </c>
      <c r="L64">
        <v>19400</v>
      </c>
      <c r="M64">
        <v>0.32414766749628199</v>
      </c>
    </row>
    <row r="65" spans="2:13" x14ac:dyDescent="0.2">
      <c r="B65">
        <v>85</v>
      </c>
      <c r="C65" t="s">
        <v>12</v>
      </c>
      <c r="D65" t="s">
        <v>11</v>
      </c>
      <c r="E65">
        <v>19681</v>
      </c>
      <c r="F65">
        <v>3</v>
      </c>
      <c r="G65">
        <v>1</v>
      </c>
      <c r="H65">
        <v>0.54874356413624903</v>
      </c>
      <c r="I65">
        <v>1.3568751817766501E-2</v>
      </c>
      <c r="J65">
        <v>0.34999999403953502</v>
      </c>
      <c r="K65">
        <v>0.63782068148799698</v>
      </c>
      <c r="L65">
        <v>19681</v>
      </c>
      <c r="M65">
        <v>0.56776560647576602</v>
      </c>
    </row>
    <row r="66" spans="2:13" x14ac:dyDescent="0.2">
      <c r="B66">
        <v>55</v>
      </c>
      <c r="C66" t="s">
        <v>12</v>
      </c>
      <c r="D66" t="s">
        <v>11</v>
      </c>
      <c r="E66">
        <v>19862</v>
      </c>
      <c r="F66">
        <v>3</v>
      </c>
      <c r="G66">
        <v>3</v>
      </c>
      <c r="H66">
        <v>0.57794686752496305</v>
      </c>
      <c r="I66">
        <v>5.44728801694081E-2</v>
      </c>
      <c r="J66">
        <v>0.34999999403953502</v>
      </c>
      <c r="K66">
        <v>0.60559199072814096</v>
      </c>
      <c r="L66">
        <v>16140</v>
      </c>
      <c r="M66">
        <v>0.54452111619021504</v>
      </c>
    </row>
    <row r="67" spans="2:13" x14ac:dyDescent="0.2">
      <c r="B67">
        <v>45</v>
      </c>
      <c r="C67" t="s">
        <v>12</v>
      </c>
      <c r="D67" t="s">
        <v>11</v>
      </c>
      <c r="E67">
        <v>24411</v>
      </c>
      <c r="F67">
        <v>3</v>
      </c>
      <c r="G67">
        <v>2</v>
      </c>
      <c r="H67">
        <v>0.59143430667940999</v>
      </c>
      <c r="I67">
        <v>5.22750632855771E-2</v>
      </c>
      <c r="J67">
        <v>0.34999999403953502</v>
      </c>
      <c r="K67">
        <v>0.59178169086030796</v>
      </c>
      <c r="L67">
        <v>20981</v>
      </c>
      <c r="M67">
        <v>0.53435471073561802</v>
      </c>
    </row>
    <row r="68" spans="2:13" x14ac:dyDescent="0.2">
      <c r="B68">
        <v>65</v>
      </c>
      <c r="C68" t="s">
        <v>12</v>
      </c>
      <c r="D68" t="s">
        <v>11</v>
      </c>
      <c r="E68">
        <v>28140</v>
      </c>
      <c r="F68">
        <v>3</v>
      </c>
      <c r="G68">
        <v>2</v>
      </c>
      <c r="H68">
        <v>0.55669920548905405</v>
      </c>
      <c r="I68">
        <v>3.8860904369870497E-2</v>
      </c>
      <c r="J68">
        <v>0.34999999403953502</v>
      </c>
      <c r="K68">
        <v>0.62870575454129496</v>
      </c>
      <c r="L68">
        <v>16770</v>
      </c>
      <c r="M68">
        <v>0.56125969043606005</v>
      </c>
    </row>
    <row r="69" spans="2:13" x14ac:dyDescent="0.2">
      <c r="B69">
        <v>63</v>
      </c>
      <c r="C69" t="s">
        <v>12</v>
      </c>
      <c r="D69" t="s">
        <v>11</v>
      </c>
      <c r="E69">
        <v>29740</v>
      </c>
      <c r="F69">
        <v>3</v>
      </c>
      <c r="G69">
        <v>3</v>
      </c>
      <c r="H69">
        <v>0.54940411264765698</v>
      </c>
      <c r="I69">
        <v>7.0549406955422805E-2</v>
      </c>
      <c r="J69">
        <v>0.34999999403953502</v>
      </c>
      <c r="K69">
        <v>0.63705382974443903</v>
      </c>
      <c r="L69">
        <v>3859</v>
      </c>
      <c r="M69">
        <v>0.56722031924595295</v>
      </c>
    </row>
    <row r="70" spans="2:13" x14ac:dyDescent="0.2">
      <c r="B70">
        <v>43</v>
      </c>
      <c r="C70" t="s">
        <v>12</v>
      </c>
      <c r="D70" t="s">
        <v>11</v>
      </c>
      <c r="E70">
        <v>85412</v>
      </c>
      <c r="F70">
        <v>3</v>
      </c>
      <c r="G70">
        <v>9</v>
      </c>
      <c r="H70">
        <v>0.65698892929323804</v>
      </c>
      <c r="I70">
        <v>0.10271888351316399</v>
      </c>
      <c r="J70">
        <v>0.34999999403953502</v>
      </c>
      <c r="K70">
        <v>0.53273347302221796</v>
      </c>
      <c r="L70">
        <v>11340</v>
      </c>
      <c r="M70">
        <v>0.48949019066163202</v>
      </c>
    </row>
    <row r="71" spans="2:13" x14ac:dyDescent="0.2">
      <c r="B71">
        <v>69</v>
      </c>
      <c r="C71" t="s">
        <v>12</v>
      </c>
      <c r="D71" t="s">
        <v>11</v>
      </c>
      <c r="E71">
        <v>2440</v>
      </c>
      <c r="F71">
        <v>4</v>
      </c>
      <c r="G71">
        <v>1</v>
      </c>
      <c r="H71">
        <v>0.82300747434298105</v>
      </c>
      <c r="I71">
        <v>4.8764593720716396E-3</v>
      </c>
      <c r="J71">
        <v>0.55000001192092896</v>
      </c>
      <c r="K71">
        <v>0.66828070104709703</v>
      </c>
      <c r="L71">
        <v>2440</v>
      </c>
      <c r="M71">
        <v>0.58911917971934002</v>
      </c>
    </row>
    <row r="72" spans="2:13" x14ac:dyDescent="0.2">
      <c r="B72">
        <v>53</v>
      </c>
      <c r="C72" t="s">
        <v>12</v>
      </c>
      <c r="D72" t="s">
        <v>11</v>
      </c>
      <c r="E72">
        <v>2450</v>
      </c>
      <c r="F72">
        <v>4</v>
      </c>
      <c r="G72">
        <v>1</v>
      </c>
      <c r="H72">
        <v>0.61890628814697202</v>
      </c>
      <c r="I72">
        <v>6.3111280414652304E-2</v>
      </c>
      <c r="J72">
        <v>0.55000001192092896</v>
      </c>
      <c r="K72">
        <v>0.88866444315446902</v>
      </c>
      <c r="L72">
        <v>2450</v>
      </c>
      <c r="M72">
        <v>0.72651694667640498</v>
      </c>
    </row>
    <row r="73" spans="2:13" x14ac:dyDescent="0.2">
      <c r="B73">
        <v>83</v>
      </c>
      <c r="C73" t="s">
        <v>12</v>
      </c>
      <c r="D73" t="s">
        <v>11</v>
      </c>
      <c r="E73">
        <v>2580</v>
      </c>
      <c r="F73">
        <v>4</v>
      </c>
      <c r="G73">
        <v>1</v>
      </c>
      <c r="H73">
        <v>0.73804818666898198</v>
      </c>
      <c r="I73">
        <v>0.105205713646097</v>
      </c>
      <c r="J73">
        <v>0.55000001192092896</v>
      </c>
      <c r="K73">
        <v>0.74520881136939299</v>
      </c>
      <c r="L73">
        <v>2580</v>
      </c>
      <c r="M73">
        <v>0.64042768956554796</v>
      </c>
    </row>
    <row r="74" spans="2:13" x14ac:dyDescent="0.2">
      <c r="B74">
        <v>61</v>
      </c>
      <c r="C74" t="s">
        <v>12</v>
      </c>
      <c r="D74" t="s">
        <v>11</v>
      </c>
      <c r="E74">
        <v>2963</v>
      </c>
      <c r="F74">
        <v>4</v>
      </c>
      <c r="G74">
        <v>1</v>
      </c>
      <c r="H74">
        <v>0.61333311950006797</v>
      </c>
      <c r="I74">
        <v>2.45902705425949E-2</v>
      </c>
      <c r="J74">
        <v>0.54354839844088398</v>
      </c>
      <c r="K74">
        <v>0.88622052382224803</v>
      </c>
      <c r="L74">
        <v>2963</v>
      </c>
      <c r="M74">
        <v>0.72514976021369704</v>
      </c>
    </row>
    <row r="75" spans="2:13" x14ac:dyDescent="0.2">
      <c r="B75">
        <v>31</v>
      </c>
      <c r="C75" t="s">
        <v>12</v>
      </c>
      <c r="D75" t="s">
        <v>11</v>
      </c>
      <c r="E75">
        <v>3360</v>
      </c>
      <c r="F75">
        <v>4</v>
      </c>
      <c r="G75">
        <v>1</v>
      </c>
      <c r="H75">
        <v>0.64886588208815599</v>
      </c>
      <c r="I75">
        <v>3.4233504201298497E-2</v>
      </c>
      <c r="J75">
        <v>0.55000001192092896</v>
      </c>
      <c r="K75">
        <v>0.84763281150018099</v>
      </c>
      <c r="L75">
        <v>3360</v>
      </c>
      <c r="M75">
        <v>0.70311818300518403</v>
      </c>
    </row>
    <row r="76" spans="2:13" x14ac:dyDescent="0.2">
      <c r="B76">
        <v>51</v>
      </c>
      <c r="C76" t="s">
        <v>12</v>
      </c>
      <c r="D76" t="s">
        <v>11</v>
      </c>
      <c r="E76">
        <v>3975</v>
      </c>
      <c r="F76">
        <v>4</v>
      </c>
      <c r="G76">
        <v>1</v>
      </c>
      <c r="H76">
        <v>0.71483192938130002</v>
      </c>
      <c r="I76">
        <v>9.4269312800285304E-2</v>
      </c>
      <c r="J76">
        <v>0.55000001192092896</v>
      </c>
      <c r="K76">
        <v>0.76941164673066997</v>
      </c>
      <c r="L76">
        <v>3975</v>
      </c>
      <c r="M76">
        <v>0.65580925310220906</v>
      </c>
    </row>
    <row r="77" spans="2:13" x14ac:dyDescent="0.2">
      <c r="B77">
        <v>49</v>
      </c>
      <c r="C77" t="s">
        <v>12</v>
      </c>
      <c r="D77" t="s">
        <v>11</v>
      </c>
      <c r="E77">
        <v>4841</v>
      </c>
      <c r="F77">
        <v>4</v>
      </c>
      <c r="G77">
        <v>1</v>
      </c>
      <c r="H77">
        <v>0.66060293962558103</v>
      </c>
      <c r="I77">
        <v>3.1208406903329499E-2</v>
      </c>
      <c r="J77">
        <v>0.55000001192092896</v>
      </c>
      <c r="K77">
        <v>0.83257275880827797</v>
      </c>
      <c r="L77">
        <v>4841</v>
      </c>
      <c r="M77">
        <v>0.69428924461110797</v>
      </c>
    </row>
    <row r="78" spans="2:13" x14ac:dyDescent="0.2">
      <c r="B78">
        <v>33</v>
      </c>
      <c r="C78" t="s">
        <v>12</v>
      </c>
      <c r="D78" t="s">
        <v>11</v>
      </c>
      <c r="E78">
        <v>4940</v>
      </c>
      <c r="F78">
        <v>4</v>
      </c>
      <c r="G78">
        <v>1</v>
      </c>
      <c r="H78">
        <v>0.67700459659099499</v>
      </c>
      <c r="I78">
        <v>0.135563089333506</v>
      </c>
      <c r="J78">
        <v>0.54600001156330102</v>
      </c>
      <c r="K78">
        <v>0.80649380271957005</v>
      </c>
      <c r="L78">
        <v>4940</v>
      </c>
      <c r="M78">
        <v>0.67868805416423195</v>
      </c>
    </row>
    <row r="79" spans="2:13" x14ac:dyDescent="0.2">
      <c r="B79">
        <v>43</v>
      </c>
      <c r="C79" t="s">
        <v>12</v>
      </c>
      <c r="D79" t="s">
        <v>11</v>
      </c>
      <c r="E79">
        <v>5321</v>
      </c>
      <c r="F79">
        <v>4</v>
      </c>
      <c r="G79">
        <v>1</v>
      </c>
      <c r="H79">
        <v>0.54976623367380195</v>
      </c>
      <c r="I79">
        <v>3.1403168599404799E-2</v>
      </c>
      <c r="J79">
        <v>0.55000001192092896</v>
      </c>
      <c r="K79">
        <v>1.00042523209467</v>
      </c>
      <c r="L79">
        <v>5321</v>
      </c>
      <c r="M79">
        <v>0.78561073424560901</v>
      </c>
    </row>
    <row r="80" spans="2:13" x14ac:dyDescent="0.2">
      <c r="B80">
        <v>37</v>
      </c>
      <c r="C80" t="s">
        <v>12</v>
      </c>
      <c r="D80" t="s">
        <v>11</v>
      </c>
      <c r="E80">
        <v>5981</v>
      </c>
      <c r="F80">
        <v>4</v>
      </c>
      <c r="G80">
        <v>2</v>
      </c>
      <c r="H80">
        <v>0.63058568121956904</v>
      </c>
      <c r="I80">
        <v>1.52890975947682E-2</v>
      </c>
      <c r="J80">
        <v>0.54672132310320098</v>
      </c>
      <c r="K80">
        <v>0.86700560984167396</v>
      </c>
      <c r="L80">
        <v>3820</v>
      </c>
      <c r="M80">
        <v>0.71428422506521105</v>
      </c>
    </row>
    <row r="81" spans="2:13" x14ac:dyDescent="0.2">
      <c r="B81">
        <v>39</v>
      </c>
      <c r="C81" t="s">
        <v>12</v>
      </c>
      <c r="D81" t="s">
        <v>11</v>
      </c>
      <c r="E81">
        <v>6211</v>
      </c>
      <c r="F81">
        <v>4</v>
      </c>
      <c r="G81">
        <v>1</v>
      </c>
      <c r="H81">
        <v>0.66883735997336202</v>
      </c>
      <c r="I81">
        <v>5.3699190690403999E-2</v>
      </c>
      <c r="J81">
        <v>0.55000001192092896</v>
      </c>
      <c r="K81">
        <v>0.82232250295173903</v>
      </c>
      <c r="L81">
        <v>6211</v>
      </c>
      <c r="M81">
        <v>0.68820479381046396</v>
      </c>
    </row>
    <row r="82" spans="2:13" x14ac:dyDescent="0.2">
      <c r="B82">
        <v>41</v>
      </c>
      <c r="C82" t="s">
        <v>12</v>
      </c>
      <c r="D82" t="s">
        <v>11</v>
      </c>
      <c r="E82">
        <v>6476</v>
      </c>
      <c r="F82">
        <v>4</v>
      </c>
      <c r="G82">
        <v>1</v>
      </c>
      <c r="H82">
        <v>0.60080593553456396</v>
      </c>
      <c r="I82">
        <v>9.2333941152417207E-2</v>
      </c>
      <c r="J82">
        <v>0.54696970861969496</v>
      </c>
      <c r="K82">
        <v>0.91039331715827998</v>
      </c>
      <c r="L82">
        <v>6476</v>
      </c>
      <c r="M82">
        <v>0.73852768118787804</v>
      </c>
    </row>
    <row r="83" spans="2:13" x14ac:dyDescent="0.2">
      <c r="B83">
        <v>67</v>
      </c>
      <c r="C83" t="s">
        <v>12</v>
      </c>
      <c r="D83" t="s">
        <v>11</v>
      </c>
      <c r="E83">
        <v>8310</v>
      </c>
      <c r="F83">
        <v>4</v>
      </c>
      <c r="G83">
        <v>1</v>
      </c>
      <c r="H83">
        <v>0.62883420881018504</v>
      </c>
      <c r="I83">
        <v>9.5005282762240406E-2</v>
      </c>
      <c r="J83">
        <v>0.55000001192092896</v>
      </c>
      <c r="K83">
        <v>0.87463436978338205</v>
      </c>
      <c r="L83">
        <v>8310</v>
      </c>
      <c r="M83">
        <v>0.71862287949442005</v>
      </c>
    </row>
    <row r="84" spans="2:13" x14ac:dyDescent="0.2">
      <c r="B84">
        <v>35</v>
      </c>
      <c r="C84" t="s">
        <v>12</v>
      </c>
      <c r="D84" t="s">
        <v>11</v>
      </c>
      <c r="E84">
        <v>8969</v>
      </c>
      <c r="F84">
        <v>4</v>
      </c>
      <c r="G84">
        <v>1</v>
      </c>
      <c r="H84">
        <v>0.59060371120770705</v>
      </c>
      <c r="I84">
        <v>9.4916282074995299E-3</v>
      </c>
      <c r="J84">
        <v>0.54777778950002398</v>
      </c>
      <c r="K84">
        <v>0.92748788926485104</v>
      </c>
      <c r="L84">
        <v>8969</v>
      </c>
      <c r="M84">
        <v>0.74779588729197499</v>
      </c>
    </row>
    <row r="85" spans="2:13" x14ac:dyDescent="0.2">
      <c r="B85">
        <v>85</v>
      </c>
      <c r="C85" t="s">
        <v>12</v>
      </c>
      <c r="D85" t="s">
        <v>11</v>
      </c>
      <c r="E85">
        <v>10271</v>
      </c>
      <c r="F85">
        <v>4</v>
      </c>
      <c r="G85">
        <v>2</v>
      </c>
      <c r="H85">
        <v>0.59433304912903695</v>
      </c>
      <c r="I85">
        <v>3.3246150449491897E-2</v>
      </c>
      <c r="J85">
        <v>0.55000001192092896</v>
      </c>
      <c r="K85">
        <v>0.92540708063757104</v>
      </c>
      <c r="L85">
        <v>2860</v>
      </c>
      <c r="M85">
        <v>0.74667615235383999</v>
      </c>
    </row>
    <row r="86" spans="2:13" x14ac:dyDescent="0.2">
      <c r="B86">
        <v>71</v>
      </c>
      <c r="C86" t="s">
        <v>12</v>
      </c>
      <c r="D86" t="s">
        <v>11</v>
      </c>
      <c r="E86">
        <v>10355</v>
      </c>
      <c r="F86">
        <v>4</v>
      </c>
      <c r="G86">
        <v>1</v>
      </c>
      <c r="H86">
        <v>0.58818431155195505</v>
      </c>
      <c r="I86">
        <v>4.4872610146303303E-2</v>
      </c>
      <c r="J86">
        <v>0.55000001192092896</v>
      </c>
      <c r="K86">
        <v>0.93508106407959901</v>
      </c>
      <c r="L86">
        <v>10355</v>
      </c>
      <c r="M86">
        <v>0.75186230890717098</v>
      </c>
    </row>
    <row r="87" spans="2:13" x14ac:dyDescent="0.2">
      <c r="B87">
        <v>59</v>
      </c>
      <c r="C87" t="s">
        <v>12</v>
      </c>
      <c r="D87" t="s">
        <v>11</v>
      </c>
      <c r="E87">
        <v>10380</v>
      </c>
      <c r="F87">
        <v>4</v>
      </c>
      <c r="G87">
        <v>2</v>
      </c>
      <c r="H87">
        <v>0.74038633154433897</v>
      </c>
      <c r="I87">
        <v>9.1089104749152897E-2</v>
      </c>
      <c r="J87">
        <v>0.55000001192092896</v>
      </c>
      <c r="K87">
        <v>0.74285543707122204</v>
      </c>
      <c r="L87">
        <v>8080</v>
      </c>
      <c r="M87">
        <v>0.63891288579849004</v>
      </c>
    </row>
    <row r="88" spans="2:13" x14ac:dyDescent="0.2">
      <c r="B88">
        <v>47</v>
      </c>
      <c r="C88" t="s">
        <v>12</v>
      </c>
      <c r="D88" t="s">
        <v>11</v>
      </c>
      <c r="E88">
        <v>13520</v>
      </c>
      <c r="F88">
        <v>4</v>
      </c>
      <c r="G88">
        <v>1</v>
      </c>
      <c r="H88">
        <v>0.67323182243153501</v>
      </c>
      <c r="I88">
        <v>0.14877802802641901</v>
      </c>
      <c r="J88">
        <v>0.55000001192092896</v>
      </c>
      <c r="K88">
        <v>0.81695486397905803</v>
      </c>
      <c r="L88">
        <v>13520</v>
      </c>
      <c r="M88">
        <v>0.68499411110600705</v>
      </c>
    </row>
    <row r="89" spans="2:13" x14ac:dyDescent="0.2">
      <c r="B89">
        <v>65</v>
      </c>
      <c r="C89" t="s">
        <v>12</v>
      </c>
      <c r="D89" t="s">
        <v>11</v>
      </c>
      <c r="E89">
        <v>14120</v>
      </c>
      <c r="F89">
        <v>4</v>
      </c>
      <c r="G89">
        <v>1</v>
      </c>
      <c r="H89">
        <v>0.65419714755200298</v>
      </c>
      <c r="I89">
        <v>3.0138163147632201E-2</v>
      </c>
      <c r="J89">
        <v>0.55000001192092896</v>
      </c>
      <c r="K89">
        <v>0.84072517585718798</v>
      </c>
      <c r="L89">
        <v>14120</v>
      </c>
      <c r="M89">
        <v>0.69908484636344104</v>
      </c>
    </row>
    <row r="90" spans="2:13" x14ac:dyDescent="0.2">
      <c r="B90">
        <v>63</v>
      </c>
      <c r="C90" t="s">
        <v>12</v>
      </c>
      <c r="D90" t="s">
        <v>11</v>
      </c>
      <c r="E90">
        <v>14980</v>
      </c>
      <c r="F90">
        <v>4</v>
      </c>
      <c r="G90">
        <v>2</v>
      </c>
      <c r="H90">
        <v>0.754008919795354</v>
      </c>
      <c r="I90">
        <v>6.2107813835071198E-2</v>
      </c>
      <c r="J90">
        <v>0.54866667846838602</v>
      </c>
      <c r="K90">
        <v>0.72766603161312704</v>
      </c>
      <c r="L90">
        <v>7840</v>
      </c>
      <c r="M90">
        <v>0.629053480590825</v>
      </c>
    </row>
    <row r="91" spans="2:13" x14ac:dyDescent="0.2">
      <c r="B91">
        <v>57</v>
      </c>
      <c r="C91" t="s">
        <v>12</v>
      </c>
      <c r="D91" t="s">
        <v>11</v>
      </c>
      <c r="E91">
        <v>16330</v>
      </c>
      <c r="F91">
        <v>4</v>
      </c>
      <c r="G91">
        <v>1</v>
      </c>
      <c r="H91">
        <v>0.80373634546995099</v>
      </c>
      <c r="I91">
        <v>0.30445050399128498</v>
      </c>
      <c r="J91">
        <v>0.55000001192092896</v>
      </c>
      <c r="K91">
        <v>0.68430401962143295</v>
      </c>
      <c r="L91">
        <v>16330</v>
      </c>
      <c r="M91">
        <v>0.60011389191641995</v>
      </c>
    </row>
    <row r="92" spans="2:13" x14ac:dyDescent="0.2">
      <c r="B92">
        <v>55</v>
      </c>
      <c r="C92" t="s">
        <v>12</v>
      </c>
      <c r="D92" t="s">
        <v>11</v>
      </c>
      <c r="E92">
        <v>21450</v>
      </c>
      <c r="F92">
        <v>4</v>
      </c>
      <c r="G92">
        <v>2</v>
      </c>
      <c r="H92">
        <v>0.74581133250920195</v>
      </c>
      <c r="I92">
        <v>0.100185798548056</v>
      </c>
      <c r="J92">
        <v>0.55000001192092896</v>
      </c>
      <c r="K92">
        <v>0.73745193716822799</v>
      </c>
      <c r="L92">
        <v>20360</v>
      </c>
      <c r="M92">
        <v>0.63542186144199697</v>
      </c>
    </row>
    <row r="93" spans="2:13" x14ac:dyDescent="0.2">
      <c r="B93">
        <v>45</v>
      </c>
      <c r="C93" t="s">
        <v>12</v>
      </c>
      <c r="D93" t="s">
        <v>11</v>
      </c>
      <c r="E93">
        <v>25621</v>
      </c>
      <c r="F93">
        <v>4</v>
      </c>
      <c r="G93">
        <v>1</v>
      </c>
      <c r="H93">
        <v>0.63248779210779404</v>
      </c>
      <c r="I93">
        <v>8.0050022466753204E-2</v>
      </c>
      <c r="J93">
        <v>0.55000001192092896</v>
      </c>
      <c r="K93">
        <v>0.869582020054536</v>
      </c>
      <c r="L93">
        <v>25621</v>
      </c>
      <c r="M93">
        <v>0.71575315752129898</v>
      </c>
    </row>
    <row r="94" spans="2:13" x14ac:dyDescent="0.2">
      <c r="B94">
        <v>64</v>
      </c>
      <c r="C94" t="s">
        <v>10</v>
      </c>
      <c r="D94" t="s">
        <v>11</v>
      </c>
      <c r="E94">
        <v>2289</v>
      </c>
      <c r="F94">
        <v>1</v>
      </c>
      <c r="G94">
        <v>1</v>
      </c>
      <c r="H94">
        <v>0.59467833381131097</v>
      </c>
      <c r="I94">
        <v>2.1853511097283201E-2</v>
      </c>
      <c r="J94">
        <v>0.25</v>
      </c>
      <c r="K94">
        <v>0.42039533943962998</v>
      </c>
      <c r="L94">
        <v>2289</v>
      </c>
      <c r="M94">
        <v>0.39796400277049898</v>
      </c>
    </row>
    <row r="95" spans="2:13" x14ac:dyDescent="0.2">
      <c r="B95">
        <v>36</v>
      </c>
      <c r="C95" t="s">
        <v>10</v>
      </c>
      <c r="D95" t="s">
        <v>11</v>
      </c>
      <c r="E95">
        <v>3230</v>
      </c>
      <c r="F95">
        <v>1</v>
      </c>
      <c r="G95">
        <v>1</v>
      </c>
      <c r="H95">
        <v>0.58673989769358403</v>
      </c>
      <c r="I95">
        <v>1.6904953513057298E-2</v>
      </c>
      <c r="J95">
        <v>0.25</v>
      </c>
      <c r="K95">
        <v>0.42608317754208402</v>
      </c>
      <c r="L95">
        <v>3230</v>
      </c>
      <c r="M95">
        <v>0.402787750711602</v>
      </c>
    </row>
    <row r="96" spans="2:13" x14ac:dyDescent="0.2">
      <c r="B96">
        <v>60</v>
      </c>
      <c r="C96" t="s">
        <v>10</v>
      </c>
      <c r="D96" t="s">
        <v>11</v>
      </c>
      <c r="E96">
        <v>3260</v>
      </c>
      <c r="F96">
        <v>1</v>
      </c>
      <c r="G96">
        <v>1</v>
      </c>
      <c r="H96">
        <v>0.62959199329360205</v>
      </c>
      <c r="I96">
        <v>1.1982352661416999E-2</v>
      </c>
      <c r="J96">
        <v>0.25</v>
      </c>
      <c r="K96">
        <v>0.39708255928123798</v>
      </c>
      <c r="L96">
        <v>3260</v>
      </c>
      <c r="M96">
        <v>0.37798881462030198</v>
      </c>
    </row>
    <row r="97" spans="2:13" x14ac:dyDescent="0.2">
      <c r="B97">
        <v>32</v>
      </c>
      <c r="C97" t="s">
        <v>10</v>
      </c>
      <c r="D97" t="s">
        <v>11</v>
      </c>
      <c r="E97">
        <v>3983</v>
      </c>
      <c r="F97">
        <v>1</v>
      </c>
      <c r="G97">
        <v>1</v>
      </c>
      <c r="H97">
        <v>0.57712322114040004</v>
      </c>
      <c r="I97">
        <v>1.99316545254631E-2</v>
      </c>
      <c r="J97">
        <v>0.25</v>
      </c>
      <c r="K97">
        <v>0.43318305492195802</v>
      </c>
      <c r="L97">
        <v>3983</v>
      </c>
      <c r="M97">
        <v>0.40878130136896301</v>
      </c>
    </row>
    <row r="98" spans="2:13" x14ac:dyDescent="0.2">
      <c r="B98">
        <v>56</v>
      </c>
      <c r="C98" t="s">
        <v>10</v>
      </c>
      <c r="D98" t="s">
        <v>11</v>
      </c>
      <c r="E98">
        <v>4103</v>
      </c>
      <c r="F98">
        <v>1</v>
      </c>
      <c r="G98">
        <v>1</v>
      </c>
      <c r="H98">
        <v>0.73033343564124098</v>
      </c>
      <c r="I98">
        <v>4.34558082792579E-2</v>
      </c>
      <c r="J98">
        <v>0.25</v>
      </c>
      <c r="K98">
        <v>0.34230939978873698</v>
      </c>
      <c r="L98">
        <v>4103</v>
      </c>
      <c r="M98">
        <v>0.32980714447208298</v>
      </c>
    </row>
    <row r="99" spans="2:13" x14ac:dyDescent="0.2">
      <c r="B99">
        <v>58</v>
      </c>
      <c r="C99" t="s">
        <v>10</v>
      </c>
      <c r="D99" t="s">
        <v>11</v>
      </c>
      <c r="E99">
        <v>4330</v>
      </c>
      <c r="F99">
        <v>1</v>
      </c>
      <c r="G99">
        <v>1</v>
      </c>
      <c r="H99">
        <v>0.65162138540866399</v>
      </c>
      <c r="I99">
        <v>3.9992715307116899E-2</v>
      </c>
      <c r="J99">
        <v>0.25</v>
      </c>
      <c r="K99">
        <v>0.38365837217452903</v>
      </c>
      <c r="L99">
        <v>4330</v>
      </c>
      <c r="M99">
        <v>0.36633988051022898</v>
      </c>
    </row>
    <row r="100" spans="2:13" x14ac:dyDescent="0.2">
      <c r="B100">
        <v>38</v>
      </c>
      <c r="C100" t="s">
        <v>10</v>
      </c>
      <c r="D100" t="s">
        <v>11</v>
      </c>
      <c r="E100">
        <v>4550</v>
      </c>
      <c r="F100">
        <v>1</v>
      </c>
      <c r="G100">
        <v>1</v>
      </c>
      <c r="H100">
        <v>0.56236769594267</v>
      </c>
      <c r="I100">
        <v>1.3510621910741099E-2</v>
      </c>
      <c r="J100">
        <v>0.25</v>
      </c>
      <c r="K100">
        <v>0.44454900557710098</v>
      </c>
      <c r="L100">
        <v>4550</v>
      </c>
      <c r="M100">
        <v>0.41831164012633498</v>
      </c>
    </row>
    <row r="101" spans="2:13" x14ac:dyDescent="0.2">
      <c r="B101">
        <v>70</v>
      </c>
      <c r="C101" t="s">
        <v>10</v>
      </c>
      <c r="D101" t="s">
        <v>11</v>
      </c>
      <c r="E101">
        <v>4565</v>
      </c>
      <c r="F101">
        <v>1</v>
      </c>
      <c r="G101">
        <v>1</v>
      </c>
      <c r="H101">
        <v>0.61642974629652203</v>
      </c>
      <c r="I101">
        <v>2.0246005723244899E-2</v>
      </c>
      <c r="J101">
        <v>0.25</v>
      </c>
      <c r="K101">
        <v>0.405561220077367</v>
      </c>
      <c r="L101">
        <v>4565</v>
      </c>
      <c r="M101">
        <v>0.38529131985960602</v>
      </c>
    </row>
    <row r="102" spans="2:13" x14ac:dyDescent="0.2">
      <c r="B102">
        <v>82</v>
      </c>
      <c r="C102" t="s">
        <v>10</v>
      </c>
      <c r="D102" t="s">
        <v>11</v>
      </c>
      <c r="E102">
        <v>4970</v>
      </c>
      <c r="F102">
        <v>1</v>
      </c>
      <c r="G102">
        <v>1</v>
      </c>
      <c r="H102">
        <v>0.61123522927957397</v>
      </c>
      <c r="I102">
        <v>2.4119499130681898E-2</v>
      </c>
      <c r="J102">
        <v>0.25</v>
      </c>
      <c r="K102">
        <v>0.40900783859376</v>
      </c>
      <c r="L102">
        <v>4970</v>
      </c>
      <c r="M102">
        <v>0.38824755482548501</v>
      </c>
    </row>
    <row r="103" spans="2:13" x14ac:dyDescent="0.2">
      <c r="B103">
        <v>68</v>
      </c>
      <c r="C103" t="s">
        <v>10</v>
      </c>
      <c r="D103" t="s">
        <v>11</v>
      </c>
      <c r="E103">
        <v>5230</v>
      </c>
      <c r="F103">
        <v>1</v>
      </c>
      <c r="G103">
        <v>1</v>
      </c>
      <c r="H103">
        <v>0.596574850046796</v>
      </c>
      <c r="I103">
        <v>1.07949822334437E-2</v>
      </c>
      <c r="J103">
        <v>0.25</v>
      </c>
      <c r="K103">
        <v>0.41905889928210899</v>
      </c>
      <c r="L103">
        <v>5230</v>
      </c>
      <c r="M103">
        <v>0.396827739204406</v>
      </c>
    </row>
    <row r="104" spans="2:13" x14ac:dyDescent="0.2">
      <c r="B104">
        <v>54</v>
      </c>
      <c r="C104" t="s">
        <v>10</v>
      </c>
      <c r="D104" t="s">
        <v>11</v>
      </c>
      <c r="E104">
        <v>5730</v>
      </c>
      <c r="F104">
        <v>1</v>
      </c>
      <c r="G104">
        <v>1</v>
      </c>
      <c r="H104">
        <v>0.63205940525109905</v>
      </c>
      <c r="I104">
        <v>7.5172704435635104E-2</v>
      </c>
      <c r="J104">
        <v>0.25</v>
      </c>
      <c r="K104">
        <v>0.395532441924002</v>
      </c>
      <c r="L104">
        <v>5730</v>
      </c>
      <c r="M104">
        <v>0.37664911078162799</v>
      </c>
    </row>
    <row r="105" spans="2:13" x14ac:dyDescent="0.2">
      <c r="B105">
        <v>44</v>
      </c>
      <c r="C105" t="s">
        <v>10</v>
      </c>
      <c r="D105" t="s">
        <v>11</v>
      </c>
      <c r="E105">
        <v>5831</v>
      </c>
      <c r="F105">
        <v>1</v>
      </c>
      <c r="G105">
        <v>1</v>
      </c>
      <c r="H105">
        <v>0.62746333064178395</v>
      </c>
      <c r="I105">
        <v>5.6583167065613602E-2</v>
      </c>
      <c r="J105">
        <v>0.25</v>
      </c>
      <c r="K105">
        <v>0.39842965762524102</v>
      </c>
      <c r="L105">
        <v>5831</v>
      </c>
      <c r="M105">
        <v>0.379151901068494</v>
      </c>
    </row>
    <row r="106" spans="2:13" x14ac:dyDescent="0.2">
      <c r="B106">
        <v>48</v>
      </c>
      <c r="C106" t="s">
        <v>10</v>
      </c>
      <c r="D106" t="s">
        <v>11</v>
      </c>
      <c r="E106">
        <v>6211</v>
      </c>
      <c r="F106">
        <v>1</v>
      </c>
      <c r="G106">
        <v>1</v>
      </c>
      <c r="H106">
        <v>0.57371753670762904</v>
      </c>
      <c r="I106">
        <v>7.6660434386263299E-2</v>
      </c>
      <c r="J106">
        <v>0.25</v>
      </c>
      <c r="K106">
        <v>0.43575450287726097</v>
      </c>
      <c r="L106">
        <v>6211</v>
      </c>
      <c r="M106">
        <v>0.410944429983501</v>
      </c>
    </row>
    <row r="107" spans="2:13" x14ac:dyDescent="0.2">
      <c r="B107">
        <v>79</v>
      </c>
      <c r="C107" t="s">
        <v>10</v>
      </c>
      <c r="D107" t="s">
        <v>11</v>
      </c>
      <c r="E107">
        <v>6327</v>
      </c>
      <c r="F107">
        <v>1</v>
      </c>
      <c r="G107">
        <v>1</v>
      </c>
      <c r="H107">
        <v>0.58868353306338705</v>
      </c>
      <c r="I107">
        <v>8.2464046955454898E-3</v>
      </c>
      <c r="J107">
        <v>0.25</v>
      </c>
      <c r="K107">
        <v>0.42467639395152001</v>
      </c>
      <c r="L107">
        <v>6327</v>
      </c>
      <c r="M107">
        <v>0.401596518278307</v>
      </c>
    </row>
    <row r="108" spans="2:13" x14ac:dyDescent="0.2">
      <c r="B108">
        <v>84</v>
      </c>
      <c r="C108" t="s">
        <v>10</v>
      </c>
      <c r="D108" t="s">
        <v>11</v>
      </c>
      <c r="E108">
        <v>6500</v>
      </c>
      <c r="F108">
        <v>1</v>
      </c>
      <c r="G108">
        <v>1</v>
      </c>
      <c r="H108">
        <v>0.66518045463273501</v>
      </c>
      <c r="I108">
        <v>3.0424155049559899E-2</v>
      </c>
      <c r="J108">
        <v>0.25</v>
      </c>
      <c r="K108">
        <v>0.37583786213025699</v>
      </c>
      <c r="L108">
        <v>6500</v>
      </c>
      <c r="M108">
        <v>0.35950503190955302</v>
      </c>
    </row>
    <row r="109" spans="2:13" x14ac:dyDescent="0.2">
      <c r="B109">
        <v>80</v>
      </c>
      <c r="C109" t="s">
        <v>10</v>
      </c>
      <c r="D109" t="s">
        <v>11</v>
      </c>
      <c r="E109">
        <v>6751</v>
      </c>
      <c r="F109">
        <v>1</v>
      </c>
      <c r="G109">
        <v>2</v>
      </c>
      <c r="H109">
        <v>0.67061343531616302</v>
      </c>
      <c r="I109">
        <v>6.2128190019357897E-2</v>
      </c>
      <c r="J109">
        <v>0.25</v>
      </c>
      <c r="K109">
        <v>0.37279300836276302</v>
      </c>
      <c r="L109">
        <v>6051</v>
      </c>
      <c r="M109">
        <v>0.35683437095862403</v>
      </c>
    </row>
    <row r="110" spans="2:13" x14ac:dyDescent="0.2">
      <c r="B110">
        <v>78</v>
      </c>
      <c r="C110" t="s">
        <v>10</v>
      </c>
      <c r="D110" t="s">
        <v>11</v>
      </c>
      <c r="E110">
        <v>9679</v>
      </c>
      <c r="F110">
        <v>1</v>
      </c>
      <c r="G110">
        <v>1</v>
      </c>
      <c r="H110">
        <v>0.631344664245724</v>
      </c>
      <c r="I110">
        <v>1.50603718061725E-2</v>
      </c>
      <c r="J110">
        <v>0.25</v>
      </c>
      <c r="K110">
        <v>0.39598022151446899</v>
      </c>
      <c r="L110">
        <v>9679</v>
      </c>
      <c r="M110">
        <v>0.37703625469871699</v>
      </c>
    </row>
    <row r="111" spans="2:13" x14ac:dyDescent="0.2">
      <c r="B111">
        <v>86</v>
      </c>
      <c r="C111" t="s">
        <v>10</v>
      </c>
      <c r="D111" t="s">
        <v>11</v>
      </c>
      <c r="E111">
        <v>9770</v>
      </c>
      <c r="F111">
        <v>1</v>
      </c>
      <c r="G111">
        <v>1</v>
      </c>
      <c r="H111">
        <v>0.65758577042593103</v>
      </c>
      <c r="I111">
        <v>2.1749201492442501E-3</v>
      </c>
      <c r="J111">
        <v>0.25</v>
      </c>
      <c r="K111">
        <v>0.38017854285087299</v>
      </c>
      <c r="L111">
        <v>9770</v>
      </c>
      <c r="M111">
        <v>0.36330301507118201</v>
      </c>
    </row>
    <row r="112" spans="2:13" x14ac:dyDescent="0.2">
      <c r="B112">
        <v>34</v>
      </c>
      <c r="C112" t="s">
        <v>10</v>
      </c>
      <c r="D112" t="s">
        <v>11</v>
      </c>
      <c r="E112">
        <v>13876</v>
      </c>
      <c r="F112">
        <v>1</v>
      </c>
      <c r="G112">
        <v>1</v>
      </c>
      <c r="H112">
        <v>0.551413049611304</v>
      </c>
      <c r="I112">
        <v>5.9480590945102003E-2</v>
      </c>
      <c r="J112">
        <v>0.25</v>
      </c>
      <c r="K112">
        <v>0.453380637575094</v>
      </c>
      <c r="L112">
        <v>13876</v>
      </c>
      <c r="M112">
        <v>0.42566170762977901</v>
      </c>
    </row>
    <row r="113" spans="2:13" x14ac:dyDescent="0.2">
      <c r="B113">
        <v>46</v>
      </c>
      <c r="C113" t="s">
        <v>10</v>
      </c>
      <c r="D113" t="s">
        <v>11</v>
      </c>
      <c r="E113">
        <v>16430</v>
      </c>
      <c r="F113">
        <v>1</v>
      </c>
      <c r="G113">
        <v>1</v>
      </c>
      <c r="H113">
        <v>0.68551009057698897</v>
      </c>
      <c r="I113">
        <v>4.6201203575443002E-2</v>
      </c>
      <c r="J113">
        <v>0.25</v>
      </c>
      <c r="K113">
        <v>0.36469193296567798</v>
      </c>
      <c r="L113">
        <v>16430</v>
      </c>
      <c r="M113">
        <v>0.34970297851999999</v>
      </c>
    </row>
    <row r="114" spans="2:13" x14ac:dyDescent="0.2">
      <c r="B114">
        <v>30</v>
      </c>
      <c r="C114" t="s">
        <v>10</v>
      </c>
      <c r="D114" t="s">
        <v>11</v>
      </c>
      <c r="E114">
        <v>17181</v>
      </c>
      <c r="F114">
        <v>1</v>
      </c>
      <c r="G114">
        <v>1</v>
      </c>
      <c r="H114">
        <v>0.65077482559486599</v>
      </c>
      <c r="I114">
        <v>2.6776113029655099E-2</v>
      </c>
      <c r="J114">
        <v>0.25</v>
      </c>
      <c r="K114">
        <v>0.38415745380359101</v>
      </c>
      <c r="L114">
        <v>17181</v>
      </c>
      <c r="M114">
        <v>0.36677485351442501</v>
      </c>
    </row>
    <row r="115" spans="2:13" x14ac:dyDescent="0.2">
      <c r="B115">
        <v>40</v>
      </c>
      <c r="C115" t="s">
        <v>10</v>
      </c>
      <c r="D115" t="s">
        <v>11</v>
      </c>
      <c r="E115">
        <v>47081</v>
      </c>
      <c r="F115">
        <v>1</v>
      </c>
      <c r="G115">
        <v>2</v>
      </c>
      <c r="H115">
        <v>0.63514088789284895</v>
      </c>
      <c r="I115">
        <v>9.9179836685508393E-2</v>
      </c>
      <c r="J115">
        <v>0.25</v>
      </c>
      <c r="K115">
        <v>0.393613456109561</v>
      </c>
      <c r="L115">
        <v>24996</v>
      </c>
      <c r="M115">
        <v>0.37498864022947898</v>
      </c>
    </row>
    <row r="116" spans="2:13" x14ac:dyDescent="0.2">
      <c r="B116">
        <v>32</v>
      </c>
      <c r="C116" t="s">
        <v>10</v>
      </c>
      <c r="D116" t="s">
        <v>11</v>
      </c>
      <c r="E116">
        <v>4460</v>
      </c>
      <c r="F116">
        <v>2</v>
      </c>
      <c r="G116">
        <v>2</v>
      </c>
      <c r="H116">
        <v>0.58713172411940995</v>
      </c>
      <c r="I116">
        <v>1.54385459502291E-2</v>
      </c>
      <c r="J116">
        <v>0.25</v>
      </c>
      <c r="K116">
        <v>0.42579882798013302</v>
      </c>
      <c r="L116">
        <v>2350</v>
      </c>
      <c r="M116">
        <v>0.40254706731338302</v>
      </c>
    </row>
    <row r="117" spans="2:13" x14ac:dyDescent="0.2">
      <c r="B117">
        <v>80</v>
      </c>
      <c r="C117" t="s">
        <v>10</v>
      </c>
      <c r="D117" t="s">
        <v>11</v>
      </c>
      <c r="E117">
        <v>4981</v>
      </c>
      <c r="F117">
        <v>2</v>
      </c>
      <c r="G117">
        <v>1</v>
      </c>
      <c r="H117">
        <v>0.62426027472880896</v>
      </c>
      <c r="I117">
        <v>1.3134922515214101E-2</v>
      </c>
      <c r="J117">
        <v>0.25</v>
      </c>
      <c r="K117">
        <v>0.40047398516364702</v>
      </c>
      <c r="L117">
        <v>4981</v>
      </c>
      <c r="M117">
        <v>0.38091491821607898</v>
      </c>
    </row>
    <row r="118" spans="2:13" x14ac:dyDescent="0.2">
      <c r="B118">
        <v>48</v>
      </c>
      <c r="C118" t="s">
        <v>10</v>
      </c>
      <c r="D118" t="s">
        <v>11</v>
      </c>
      <c r="E118">
        <v>5261</v>
      </c>
      <c r="F118">
        <v>2</v>
      </c>
      <c r="G118">
        <v>1</v>
      </c>
      <c r="H118">
        <v>0.50733108270009197</v>
      </c>
      <c r="I118">
        <v>9.9648267298824297E-2</v>
      </c>
      <c r="J118">
        <v>0.25</v>
      </c>
      <c r="K118">
        <v>0.49277485359158801</v>
      </c>
      <c r="L118">
        <v>5261</v>
      </c>
      <c r="M118">
        <v>0.457850803509875</v>
      </c>
    </row>
    <row r="119" spans="2:13" x14ac:dyDescent="0.2">
      <c r="B119">
        <v>64</v>
      </c>
      <c r="C119" t="s">
        <v>10</v>
      </c>
      <c r="D119" t="s">
        <v>11</v>
      </c>
      <c r="E119">
        <v>5380</v>
      </c>
      <c r="F119">
        <v>2</v>
      </c>
      <c r="G119">
        <v>1</v>
      </c>
      <c r="H119">
        <v>0.58457308109828898</v>
      </c>
      <c r="I119">
        <v>2.3625799546217501E-2</v>
      </c>
      <c r="J119">
        <v>0.25</v>
      </c>
      <c r="K119">
        <v>0.42766252515477199</v>
      </c>
      <c r="L119">
        <v>5380</v>
      </c>
      <c r="M119">
        <v>0.40412366697941499</v>
      </c>
    </row>
    <row r="120" spans="2:13" x14ac:dyDescent="0.2">
      <c r="B120">
        <v>82</v>
      </c>
      <c r="C120" t="s">
        <v>10</v>
      </c>
      <c r="D120" t="s">
        <v>11</v>
      </c>
      <c r="E120">
        <v>6050</v>
      </c>
      <c r="F120">
        <v>2</v>
      </c>
      <c r="G120">
        <v>1</v>
      </c>
      <c r="H120">
        <v>0.57373600144530101</v>
      </c>
      <c r="I120">
        <v>2.4305727571706501E-2</v>
      </c>
      <c r="J120">
        <v>0.25</v>
      </c>
      <c r="K120">
        <v>0.43574047884431799</v>
      </c>
      <c r="L120">
        <v>6050</v>
      </c>
      <c r="M120">
        <v>0.410932643852503</v>
      </c>
    </row>
    <row r="121" spans="2:13" x14ac:dyDescent="0.2">
      <c r="B121">
        <v>60</v>
      </c>
      <c r="C121" t="s">
        <v>10</v>
      </c>
      <c r="D121" t="s">
        <v>11</v>
      </c>
      <c r="E121">
        <v>6620</v>
      </c>
      <c r="F121">
        <v>2</v>
      </c>
      <c r="G121">
        <v>1</v>
      </c>
      <c r="H121">
        <v>0.58986884106134696</v>
      </c>
      <c r="I121">
        <v>7.9778125698020102E-3</v>
      </c>
      <c r="J121">
        <v>0.25</v>
      </c>
      <c r="K121">
        <v>0.42382303081168998</v>
      </c>
      <c r="L121">
        <v>6620</v>
      </c>
      <c r="M121">
        <v>0.40087332172545098</v>
      </c>
    </row>
    <row r="122" spans="2:13" x14ac:dyDescent="0.2">
      <c r="B122">
        <v>36</v>
      </c>
      <c r="C122" t="s">
        <v>10</v>
      </c>
      <c r="D122" t="s">
        <v>11</v>
      </c>
      <c r="E122">
        <v>7140</v>
      </c>
      <c r="F122">
        <v>2</v>
      </c>
      <c r="G122">
        <v>1</v>
      </c>
      <c r="H122">
        <v>0.54808066544788103</v>
      </c>
      <c r="I122">
        <v>6.0765272347426897E-3</v>
      </c>
      <c r="J122">
        <v>0.25</v>
      </c>
      <c r="K122">
        <v>0.45613723628747999</v>
      </c>
      <c r="L122">
        <v>7140</v>
      </c>
      <c r="M122">
        <v>0.42794591815234101</v>
      </c>
    </row>
    <row r="123" spans="2:13" x14ac:dyDescent="0.2">
      <c r="B123">
        <v>84</v>
      </c>
      <c r="C123" t="s">
        <v>10</v>
      </c>
      <c r="D123" t="s">
        <v>11</v>
      </c>
      <c r="E123">
        <v>7670</v>
      </c>
      <c r="F123">
        <v>2</v>
      </c>
      <c r="G123">
        <v>3</v>
      </c>
      <c r="H123">
        <v>0.53060105585505102</v>
      </c>
      <c r="I123">
        <v>3.1371127584466398E-2</v>
      </c>
      <c r="J123">
        <v>0.25</v>
      </c>
      <c r="K123">
        <v>0.47116378160448702</v>
      </c>
      <c r="L123">
        <v>2670</v>
      </c>
      <c r="M123">
        <v>0.44031367629131901</v>
      </c>
    </row>
    <row r="124" spans="2:13" x14ac:dyDescent="0.2">
      <c r="B124">
        <v>68</v>
      </c>
      <c r="C124" t="s">
        <v>10</v>
      </c>
      <c r="D124" t="s">
        <v>11</v>
      </c>
      <c r="E124">
        <v>8130</v>
      </c>
      <c r="F124">
        <v>2</v>
      </c>
      <c r="G124">
        <v>3</v>
      </c>
      <c r="H124">
        <v>0.61074403640679897</v>
      </c>
      <c r="I124">
        <v>1.48749219843124E-2</v>
      </c>
      <c r="J124">
        <v>0.25</v>
      </c>
      <c r="K124">
        <v>0.40933678447493099</v>
      </c>
      <c r="L124">
        <v>2680</v>
      </c>
      <c r="M124">
        <v>0.38852932601497397</v>
      </c>
    </row>
    <row r="125" spans="2:13" x14ac:dyDescent="0.2">
      <c r="B125">
        <v>78</v>
      </c>
      <c r="C125" t="s">
        <v>10</v>
      </c>
      <c r="D125" t="s">
        <v>11</v>
      </c>
      <c r="E125">
        <v>8500</v>
      </c>
      <c r="F125">
        <v>2</v>
      </c>
      <c r="G125">
        <v>1</v>
      </c>
      <c r="H125">
        <v>0.55575500579404802</v>
      </c>
      <c r="I125">
        <v>2.2565008403722098E-2</v>
      </c>
      <c r="J125">
        <v>0.25</v>
      </c>
      <c r="K125">
        <v>0.44983850328582498</v>
      </c>
      <c r="L125">
        <v>8500</v>
      </c>
      <c r="M125">
        <v>0.42271961721493101</v>
      </c>
    </row>
    <row r="126" spans="2:13" x14ac:dyDescent="0.2">
      <c r="B126">
        <v>44</v>
      </c>
      <c r="C126" t="s">
        <v>10</v>
      </c>
      <c r="D126" t="s">
        <v>11</v>
      </c>
      <c r="E126">
        <v>8550</v>
      </c>
      <c r="F126">
        <v>2</v>
      </c>
      <c r="G126">
        <v>1</v>
      </c>
      <c r="H126">
        <v>0.58803477327700804</v>
      </c>
      <c r="I126">
        <v>7.1368222132591405E-2</v>
      </c>
      <c r="J126">
        <v>0.25</v>
      </c>
      <c r="K126">
        <v>0.425144925710424</v>
      </c>
      <c r="L126">
        <v>8550</v>
      </c>
      <c r="M126">
        <v>0.40199339441709098</v>
      </c>
    </row>
    <row r="127" spans="2:13" x14ac:dyDescent="0.2">
      <c r="B127">
        <v>38</v>
      </c>
      <c r="C127" t="s">
        <v>10</v>
      </c>
      <c r="D127" t="s">
        <v>11</v>
      </c>
      <c r="E127">
        <v>8659</v>
      </c>
      <c r="F127">
        <v>2</v>
      </c>
      <c r="G127">
        <v>1</v>
      </c>
      <c r="H127">
        <v>0.58627430674509395</v>
      </c>
      <c r="I127">
        <v>2.84527446588375E-2</v>
      </c>
      <c r="J127">
        <v>0.25</v>
      </c>
      <c r="K127">
        <v>0.42642155237530599</v>
      </c>
      <c r="L127">
        <v>8659</v>
      </c>
      <c r="M127">
        <v>0.40307409867367799</v>
      </c>
    </row>
    <row r="128" spans="2:13" x14ac:dyDescent="0.2">
      <c r="B128">
        <v>70</v>
      </c>
      <c r="C128" t="s">
        <v>10</v>
      </c>
      <c r="D128" t="s">
        <v>11</v>
      </c>
      <c r="E128">
        <v>10060</v>
      </c>
      <c r="F128">
        <v>2</v>
      </c>
      <c r="G128">
        <v>1</v>
      </c>
      <c r="H128">
        <v>0.608753148349227</v>
      </c>
      <c r="I128">
        <v>1.6625970217228999E-2</v>
      </c>
      <c r="J128">
        <v>0.25</v>
      </c>
      <c r="K128">
        <v>0.41067549412751497</v>
      </c>
      <c r="L128">
        <v>10060</v>
      </c>
      <c r="M128">
        <v>0.38967537841667099</v>
      </c>
    </row>
    <row r="129" spans="2:13" x14ac:dyDescent="0.2">
      <c r="B129">
        <v>54</v>
      </c>
      <c r="C129" t="s">
        <v>10</v>
      </c>
      <c r="D129" t="s">
        <v>11</v>
      </c>
      <c r="E129">
        <v>11410</v>
      </c>
      <c r="F129">
        <v>2</v>
      </c>
      <c r="G129">
        <v>1</v>
      </c>
      <c r="H129">
        <v>0.621594262521315</v>
      </c>
      <c r="I129">
        <v>2.7536320761034301E-2</v>
      </c>
      <c r="J129">
        <v>0.25</v>
      </c>
      <c r="K129">
        <v>0.40219161448811902</v>
      </c>
      <c r="L129">
        <v>11410</v>
      </c>
      <c r="M129">
        <v>0.38239427096595702</v>
      </c>
    </row>
    <row r="130" spans="2:13" x14ac:dyDescent="0.2">
      <c r="B130">
        <v>58</v>
      </c>
      <c r="C130" t="s">
        <v>10</v>
      </c>
      <c r="D130" t="s">
        <v>11</v>
      </c>
      <c r="E130">
        <v>11551</v>
      </c>
      <c r="F130">
        <v>2</v>
      </c>
      <c r="G130">
        <v>1</v>
      </c>
      <c r="H130">
        <v>0.61787530955576997</v>
      </c>
      <c r="I130">
        <v>2.1330824353021301E-2</v>
      </c>
      <c r="J130">
        <v>0.25</v>
      </c>
      <c r="K130">
        <v>0.404612380740283</v>
      </c>
      <c r="L130">
        <v>11551</v>
      </c>
      <c r="M130">
        <v>0.38447623255749103</v>
      </c>
    </row>
    <row r="131" spans="2:13" x14ac:dyDescent="0.2">
      <c r="B131">
        <v>30</v>
      </c>
      <c r="C131" t="s">
        <v>10</v>
      </c>
      <c r="D131" t="s">
        <v>11</v>
      </c>
      <c r="E131">
        <v>12720</v>
      </c>
      <c r="F131">
        <v>2</v>
      </c>
      <c r="G131">
        <v>1</v>
      </c>
      <c r="H131">
        <v>0.60688182947892499</v>
      </c>
      <c r="I131">
        <v>1.1124021176326999E-2</v>
      </c>
      <c r="J131">
        <v>0.25</v>
      </c>
      <c r="K131">
        <v>0.41194181116717898</v>
      </c>
      <c r="L131">
        <v>12720</v>
      </c>
      <c r="M131">
        <v>0.39075846451321899</v>
      </c>
    </row>
    <row r="132" spans="2:13" x14ac:dyDescent="0.2">
      <c r="B132">
        <v>86</v>
      </c>
      <c r="C132" t="s">
        <v>10</v>
      </c>
      <c r="D132" t="s">
        <v>11</v>
      </c>
      <c r="E132">
        <v>13040</v>
      </c>
      <c r="F132">
        <v>2</v>
      </c>
      <c r="G132">
        <v>1</v>
      </c>
      <c r="H132">
        <v>0.69870932054022705</v>
      </c>
      <c r="I132">
        <v>0.108657851857993</v>
      </c>
      <c r="J132">
        <v>0.25394244790077197</v>
      </c>
      <c r="K132">
        <v>0.36344505566982899</v>
      </c>
      <c r="L132">
        <v>13040</v>
      </c>
      <c r="M132">
        <v>0.34860202777301103</v>
      </c>
    </row>
    <row r="133" spans="2:13" x14ac:dyDescent="0.2">
      <c r="B133">
        <v>79</v>
      </c>
      <c r="C133" t="s">
        <v>10</v>
      </c>
      <c r="D133" t="s">
        <v>11</v>
      </c>
      <c r="E133">
        <v>15300</v>
      </c>
      <c r="F133">
        <v>2</v>
      </c>
      <c r="G133">
        <v>1</v>
      </c>
      <c r="H133">
        <v>0.53255243284782305</v>
      </c>
      <c r="I133">
        <v>1.7986829291303099E-2</v>
      </c>
      <c r="J133">
        <v>0.25</v>
      </c>
      <c r="K133">
        <v>0.46943734471951398</v>
      </c>
      <c r="L133">
        <v>15300</v>
      </c>
      <c r="M133">
        <v>0.43889993459506399</v>
      </c>
    </row>
    <row r="134" spans="2:13" x14ac:dyDescent="0.2">
      <c r="B134">
        <v>34</v>
      </c>
      <c r="C134" t="s">
        <v>10</v>
      </c>
      <c r="D134" t="s">
        <v>11</v>
      </c>
      <c r="E134">
        <v>19240</v>
      </c>
      <c r="F134">
        <v>2</v>
      </c>
      <c r="G134">
        <v>3</v>
      </c>
      <c r="H134">
        <v>0.54559958542915299</v>
      </c>
      <c r="I134">
        <v>3.7555919858021099E-2</v>
      </c>
      <c r="J134">
        <v>0.25</v>
      </c>
      <c r="K134">
        <v>0.45821149186423399</v>
      </c>
      <c r="L134">
        <v>4250</v>
      </c>
      <c r="M134">
        <v>0.42966158479982802</v>
      </c>
    </row>
    <row r="135" spans="2:13" x14ac:dyDescent="0.2">
      <c r="B135">
        <v>56</v>
      </c>
      <c r="C135" t="s">
        <v>10</v>
      </c>
      <c r="D135" t="s">
        <v>11</v>
      </c>
      <c r="E135">
        <v>33316</v>
      </c>
      <c r="F135">
        <v>2</v>
      </c>
      <c r="G135">
        <v>1</v>
      </c>
      <c r="H135">
        <v>0.70015926333772505</v>
      </c>
      <c r="I135">
        <v>3.5949286158307898E-2</v>
      </c>
      <c r="J135">
        <v>0.25</v>
      </c>
      <c r="K135">
        <v>0.357061618821161</v>
      </c>
      <c r="L135">
        <v>33316</v>
      </c>
      <c r="M135">
        <v>0.34295189010055799</v>
      </c>
    </row>
    <row r="136" spans="2:13" x14ac:dyDescent="0.2">
      <c r="B136">
        <v>40</v>
      </c>
      <c r="C136" t="s">
        <v>10</v>
      </c>
      <c r="D136" t="s">
        <v>11</v>
      </c>
      <c r="E136">
        <v>47393</v>
      </c>
      <c r="F136">
        <v>2</v>
      </c>
      <c r="G136">
        <v>3</v>
      </c>
      <c r="H136">
        <v>0.78847882575354999</v>
      </c>
      <c r="I136">
        <v>0.25929428672332899</v>
      </c>
      <c r="J136">
        <v>0.25</v>
      </c>
      <c r="K136">
        <v>0.31706621894516201</v>
      </c>
      <c r="L136">
        <v>34908</v>
      </c>
      <c r="M136">
        <v>0.30703941527468898</v>
      </c>
    </row>
    <row r="137" spans="2:13" x14ac:dyDescent="0.2">
      <c r="B137">
        <v>46</v>
      </c>
      <c r="C137" t="s">
        <v>10</v>
      </c>
      <c r="D137" t="s">
        <v>11</v>
      </c>
      <c r="E137">
        <v>49531</v>
      </c>
      <c r="F137">
        <v>2</v>
      </c>
      <c r="G137">
        <v>3</v>
      </c>
      <c r="H137">
        <v>0.57744129084858598</v>
      </c>
      <c r="I137">
        <v>8.39643696569215E-2</v>
      </c>
      <c r="J137">
        <v>0.26000572654826498</v>
      </c>
      <c r="K137">
        <v>0.45027214137418398</v>
      </c>
      <c r="L137">
        <v>4135</v>
      </c>
      <c r="M137">
        <v>0.42308021607660201</v>
      </c>
    </row>
    <row r="138" spans="2:13" x14ac:dyDescent="0.2">
      <c r="B138">
        <v>84</v>
      </c>
      <c r="C138" t="s">
        <v>10</v>
      </c>
      <c r="D138" t="s">
        <v>11</v>
      </c>
      <c r="E138">
        <v>2708</v>
      </c>
      <c r="F138">
        <v>3</v>
      </c>
      <c r="G138">
        <v>1</v>
      </c>
      <c r="H138">
        <v>0.656218392855212</v>
      </c>
      <c r="I138">
        <v>3.4906022293491698E-2</v>
      </c>
      <c r="J138">
        <v>0.34999999403953502</v>
      </c>
      <c r="K138">
        <v>0.53335901256391505</v>
      </c>
      <c r="L138">
        <v>2708</v>
      </c>
      <c r="M138">
        <v>0.48997731852111098</v>
      </c>
    </row>
    <row r="139" spans="2:13" x14ac:dyDescent="0.2">
      <c r="B139">
        <v>32</v>
      </c>
      <c r="C139" t="s">
        <v>10</v>
      </c>
      <c r="D139" t="s">
        <v>11</v>
      </c>
      <c r="E139">
        <v>2900</v>
      </c>
      <c r="F139">
        <v>3</v>
      </c>
      <c r="G139">
        <v>1</v>
      </c>
      <c r="H139">
        <v>0.60069462673372997</v>
      </c>
      <c r="I139">
        <v>2.7344929033432198E-2</v>
      </c>
      <c r="J139">
        <v>0.34999999403953502</v>
      </c>
      <c r="K139">
        <v>0.58265877279884404</v>
      </c>
      <c r="L139">
        <v>2900</v>
      </c>
      <c r="M139">
        <v>0.52757100160973003</v>
      </c>
    </row>
    <row r="140" spans="2:13" x14ac:dyDescent="0.2">
      <c r="B140">
        <v>80</v>
      </c>
      <c r="C140" t="s">
        <v>10</v>
      </c>
      <c r="D140" t="s">
        <v>11</v>
      </c>
      <c r="E140">
        <v>2990</v>
      </c>
      <c r="F140">
        <v>3</v>
      </c>
      <c r="G140">
        <v>2</v>
      </c>
      <c r="H140">
        <v>0.60853755903071804</v>
      </c>
      <c r="I140">
        <v>3.15040800716107E-2</v>
      </c>
      <c r="J140">
        <v>0.34999999403953502</v>
      </c>
      <c r="K140">
        <v>0.57514937056147697</v>
      </c>
      <c r="L140">
        <v>1789</v>
      </c>
      <c r="M140">
        <v>0.521946528509591</v>
      </c>
    </row>
    <row r="141" spans="2:13" x14ac:dyDescent="0.2">
      <c r="B141">
        <v>46</v>
      </c>
      <c r="C141" t="s">
        <v>10</v>
      </c>
      <c r="D141" t="s">
        <v>11</v>
      </c>
      <c r="E141">
        <v>3000</v>
      </c>
      <c r="F141">
        <v>3</v>
      </c>
      <c r="G141">
        <v>1</v>
      </c>
      <c r="H141">
        <v>0.53396134261300898</v>
      </c>
      <c r="I141">
        <v>3.4933229733024201E-3</v>
      </c>
      <c r="J141">
        <v>0.34999999403953502</v>
      </c>
      <c r="K141">
        <v>0.65547815189534997</v>
      </c>
      <c r="L141">
        <v>3000</v>
      </c>
      <c r="M141">
        <v>0.580216659156639</v>
      </c>
    </row>
    <row r="142" spans="2:13" x14ac:dyDescent="0.2">
      <c r="B142">
        <v>44</v>
      </c>
      <c r="C142" t="s">
        <v>10</v>
      </c>
      <c r="D142" t="s">
        <v>11</v>
      </c>
      <c r="E142">
        <v>3050</v>
      </c>
      <c r="F142">
        <v>3</v>
      </c>
      <c r="G142">
        <v>1</v>
      </c>
      <c r="H142">
        <v>0.65230039677497897</v>
      </c>
      <c r="I142">
        <v>0.101295021083078</v>
      </c>
      <c r="J142">
        <v>0.34999999403953502</v>
      </c>
      <c r="K142">
        <v>0.536562595653721</v>
      </c>
      <c r="L142">
        <v>3050</v>
      </c>
      <c r="M142">
        <v>0.49246808593233399</v>
      </c>
    </row>
    <row r="143" spans="2:13" x14ac:dyDescent="0.2">
      <c r="B143">
        <v>34</v>
      </c>
      <c r="C143" t="s">
        <v>10</v>
      </c>
      <c r="D143" t="s">
        <v>11</v>
      </c>
      <c r="E143">
        <v>4490</v>
      </c>
      <c r="F143">
        <v>3</v>
      </c>
      <c r="G143">
        <v>1</v>
      </c>
      <c r="H143">
        <v>0.68571941380667001</v>
      </c>
      <c r="I143">
        <v>9.9380385210340594E-2</v>
      </c>
      <c r="J143">
        <v>0.34999999403953502</v>
      </c>
      <c r="K143">
        <v>0.51041284086819305</v>
      </c>
      <c r="L143">
        <v>4490</v>
      </c>
      <c r="M143">
        <v>0.471943138597815</v>
      </c>
    </row>
    <row r="144" spans="2:13" x14ac:dyDescent="0.2">
      <c r="B144">
        <v>64</v>
      </c>
      <c r="C144" t="s">
        <v>10</v>
      </c>
      <c r="D144" t="s">
        <v>11</v>
      </c>
      <c r="E144">
        <v>5010</v>
      </c>
      <c r="F144">
        <v>3</v>
      </c>
      <c r="G144">
        <v>1</v>
      </c>
      <c r="H144">
        <v>0.543302175326143</v>
      </c>
      <c r="I144">
        <v>5.9827991759584698E-2</v>
      </c>
      <c r="J144">
        <v>0.34999999403953502</v>
      </c>
      <c r="K144">
        <v>0.64420871098009203</v>
      </c>
      <c r="L144">
        <v>5010</v>
      </c>
      <c r="M144">
        <v>0.57229323618178496</v>
      </c>
    </row>
    <row r="145" spans="2:13" x14ac:dyDescent="0.2">
      <c r="B145">
        <v>86</v>
      </c>
      <c r="C145" t="s">
        <v>10</v>
      </c>
      <c r="D145" t="s">
        <v>11</v>
      </c>
      <c r="E145">
        <v>6160</v>
      </c>
      <c r="F145">
        <v>3</v>
      </c>
      <c r="G145">
        <v>1</v>
      </c>
      <c r="H145">
        <v>0.63900854966656195</v>
      </c>
      <c r="I145">
        <v>7.1439387565798299E-3</v>
      </c>
      <c r="J145">
        <v>0.34999999403953502</v>
      </c>
      <c r="K145">
        <v>0.54772349168437096</v>
      </c>
      <c r="L145">
        <v>6160</v>
      </c>
      <c r="M145">
        <v>0.50109373186446204</v>
      </c>
    </row>
    <row r="146" spans="2:13" x14ac:dyDescent="0.2">
      <c r="B146">
        <v>60</v>
      </c>
      <c r="C146" t="s">
        <v>10</v>
      </c>
      <c r="D146" t="s">
        <v>11</v>
      </c>
      <c r="E146">
        <v>6970</v>
      </c>
      <c r="F146">
        <v>3</v>
      </c>
      <c r="G146">
        <v>2</v>
      </c>
      <c r="H146">
        <v>0.60413393933051296</v>
      </c>
      <c r="I146">
        <v>1.03834295792748E-2</v>
      </c>
      <c r="J146">
        <v>0.34999999403953502</v>
      </c>
      <c r="K146">
        <v>0.57934171754594199</v>
      </c>
      <c r="L146">
        <v>1401</v>
      </c>
      <c r="M146">
        <v>0.52509107391450405</v>
      </c>
    </row>
    <row r="147" spans="2:13" x14ac:dyDescent="0.2">
      <c r="B147">
        <v>54</v>
      </c>
      <c r="C147" t="s">
        <v>10</v>
      </c>
      <c r="D147" t="s">
        <v>11</v>
      </c>
      <c r="E147">
        <v>7081</v>
      </c>
      <c r="F147">
        <v>3</v>
      </c>
      <c r="G147">
        <v>1</v>
      </c>
      <c r="H147">
        <v>0.67508764671418697</v>
      </c>
      <c r="I147">
        <v>3.5470271793562498E-2</v>
      </c>
      <c r="J147">
        <v>0.34999999403953502</v>
      </c>
      <c r="K147">
        <v>0.51845119036479004</v>
      </c>
      <c r="L147">
        <v>7081</v>
      </c>
      <c r="M147">
        <v>0.47829936805488898</v>
      </c>
    </row>
    <row r="148" spans="2:13" x14ac:dyDescent="0.2">
      <c r="B148">
        <v>82</v>
      </c>
      <c r="C148" t="s">
        <v>10</v>
      </c>
      <c r="D148" t="s">
        <v>11</v>
      </c>
      <c r="E148">
        <v>7411</v>
      </c>
      <c r="F148">
        <v>3</v>
      </c>
      <c r="G148">
        <v>1</v>
      </c>
      <c r="H148">
        <v>0.577700881296621</v>
      </c>
      <c r="I148">
        <v>2.0739533607176799E-2</v>
      </c>
      <c r="J148">
        <v>0.34999999403953502</v>
      </c>
      <c r="K148">
        <v>0.60584985304848005</v>
      </c>
      <c r="L148">
        <v>7411</v>
      </c>
      <c r="M148">
        <v>0.54470976402751003</v>
      </c>
    </row>
    <row r="149" spans="2:13" x14ac:dyDescent="0.2">
      <c r="B149">
        <v>36</v>
      </c>
      <c r="C149" t="s">
        <v>10</v>
      </c>
      <c r="D149" t="s">
        <v>11</v>
      </c>
      <c r="E149">
        <v>9872</v>
      </c>
      <c r="F149">
        <v>3</v>
      </c>
      <c r="G149">
        <v>1</v>
      </c>
      <c r="H149">
        <v>0.59046026132040696</v>
      </c>
      <c r="I149">
        <v>4.0962684250785003E-3</v>
      </c>
      <c r="J149">
        <v>0.34999999403953502</v>
      </c>
      <c r="K149">
        <v>0.592757916098966</v>
      </c>
      <c r="L149">
        <v>9872</v>
      </c>
      <c r="M149">
        <v>0.53507742109323397</v>
      </c>
    </row>
    <row r="150" spans="2:13" x14ac:dyDescent="0.2">
      <c r="B150">
        <v>40</v>
      </c>
      <c r="C150" t="s">
        <v>10</v>
      </c>
      <c r="D150" t="s">
        <v>11</v>
      </c>
      <c r="E150">
        <v>10103</v>
      </c>
      <c r="F150">
        <v>3</v>
      </c>
      <c r="G150">
        <v>1</v>
      </c>
      <c r="H150">
        <v>0.52017681077340805</v>
      </c>
      <c r="I150">
        <v>0.15317190791580601</v>
      </c>
      <c r="J150">
        <v>0.34999999403953502</v>
      </c>
      <c r="K150">
        <v>0.67284812931039495</v>
      </c>
      <c r="L150">
        <v>10103</v>
      </c>
      <c r="M150">
        <v>0.59226987725132496</v>
      </c>
    </row>
    <row r="151" spans="2:13" x14ac:dyDescent="0.2">
      <c r="B151">
        <v>58</v>
      </c>
      <c r="C151" t="s">
        <v>10</v>
      </c>
      <c r="D151" t="s">
        <v>11</v>
      </c>
      <c r="E151">
        <v>11060</v>
      </c>
      <c r="F151">
        <v>3</v>
      </c>
      <c r="G151">
        <v>1</v>
      </c>
      <c r="H151">
        <v>0.52877649170053098</v>
      </c>
      <c r="I151">
        <v>6.3983295419985098E-2</v>
      </c>
      <c r="J151">
        <v>0.34999999403953502</v>
      </c>
      <c r="K151">
        <v>0.66190535988834298</v>
      </c>
      <c r="L151">
        <v>11060</v>
      </c>
      <c r="M151">
        <v>0.58469906662173399</v>
      </c>
    </row>
    <row r="152" spans="2:13" x14ac:dyDescent="0.2">
      <c r="B152">
        <v>70</v>
      </c>
      <c r="C152" t="s">
        <v>10</v>
      </c>
      <c r="D152" t="s">
        <v>11</v>
      </c>
      <c r="E152">
        <v>12180</v>
      </c>
      <c r="F152">
        <v>3</v>
      </c>
      <c r="G152">
        <v>1</v>
      </c>
      <c r="H152">
        <v>0.59598068206472099</v>
      </c>
      <c r="I152">
        <v>1.8320362602342499E-2</v>
      </c>
      <c r="J152">
        <v>0.34999999403953502</v>
      </c>
      <c r="K152">
        <v>0.58726734703378602</v>
      </c>
      <c r="L152">
        <v>12180</v>
      </c>
      <c r="M152">
        <v>0.53100464556076499</v>
      </c>
    </row>
    <row r="153" spans="2:13" x14ac:dyDescent="0.2">
      <c r="B153">
        <v>68</v>
      </c>
      <c r="C153" t="s">
        <v>10</v>
      </c>
      <c r="D153" t="s">
        <v>11</v>
      </c>
      <c r="E153">
        <v>15194</v>
      </c>
      <c r="F153">
        <v>3</v>
      </c>
      <c r="G153">
        <v>4</v>
      </c>
      <c r="H153">
        <v>0.59670048344484306</v>
      </c>
      <c r="I153">
        <v>1.9614355926375199E-2</v>
      </c>
      <c r="J153">
        <v>0.34999999403953502</v>
      </c>
      <c r="K153">
        <v>0.58655892487120398</v>
      </c>
      <c r="L153">
        <v>4354</v>
      </c>
      <c r="M153">
        <v>0.53047772883631705</v>
      </c>
    </row>
    <row r="154" spans="2:13" x14ac:dyDescent="0.2">
      <c r="B154">
        <v>38</v>
      </c>
      <c r="C154" t="s">
        <v>10</v>
      </c>
      <c r="D154" t="s">
        <v>11</v>
      </c>
      <c r="E154">
        <v>15531</v>
      </c>
      <c r="F154">
        <v>3</v>
      </c>
      <c r="G154">
        <v>1</v>
      </c>
      <c r="H154">
        <v>0.55698370935138297</v>
      </c>
      <c r="I154">
        <v>1.8801062431588099E-2</v>
      </c>
      <c r="J154">
        <v>0.34999999403953502</v>
      </c>
      <c r="K154">
        <v>0.62838461549820901</v>
      </c>
      <c r="L154">
        <v>15531</v>
      </c>
      <c r="M154">
        <v>0.56102949463074303</v>
      </c>
    </row>
    <row r="155" spans="2:13" x14ac:dyDescent="0.2">
      <c r="B155">
        <v>30</v>
      </c>
      <c r="C155" t="s">
        <v>10</v>
      </c>
      <c r="D155" t="s">
        <v>11</v>
      </c>
      <c r="E155">
        <v>17170</v>
      </c>
      <c r="F155">
        <v>3</v>
      </c>
      <c r="G155">
        <v>1</v>
      </c>
      <c r="H155">
        <v>0.62235137928266504</v>
      </c>
      <c r="I155">
        <v>5.5196013807861502E-2</v>
      </c>
      <c r="J155">
        <v>0.34999999403953502</v>
      </c>
      <c r="K155">
        <v>0.56238325436500503</v>
      </c>
      <c r="L155">
        <v>17170</v>
      </c>
      <c r="M155">
        <v>0.51230077077520897</v>
      </c>
    </row>
    <row r="156" spans="2:13" x14ac:dyDescent="0.2">
      <c r="B156">
        <v>79</v>
      </c>
      <c r="C156" t="s">
        <v>10</v>
      </c>
      <c r="D156" t="s">
        <v>11</v>
      </c>
      <c r="E156">
        <v>17200</v>
      </c>
      <c r="F156">
        <v>3</v>
      </c>
      <c r="G156">
        <v>1</v>
      </c>
      <c r="H156">
        <v>0.55349701969388698</v>
      </c>
      <c r="I156">
        <v>3.4594163100050403E-2</v>
      </c>
      <c r="J156">
        <v>0.34999999403953502</v>
      </c>
      <c r="K156">
        <v>0.632343050795655</v>
      </c>
      <c r="L156">
        <v>17200</v>
      </c>
      <c r="M156">
        <v>0.56386229353657602</v>
      </c>
    </row>
    <row r="157" spans="2:13" x14ac:dyDescent="0.2">
      <c r="B157">
        <v>56</v>
      </c>
      <c r="C157" t="s">
        <v>10</v>
      </c>
      <c r="D157" t="s">
        <v>11</v>
      </c>
      <c r="E157">
        <v>21485</v>
      </c>
      <c r="F157">
        <v>3</v>
      </c>
      <c r="G157">
        <v>7</v>
      </c>
      <c r="H157">
        <v>0.58098838220728199</v>
      </c>
      <c r="I157">
        <v>0.107263690405821</v>
      </c>
      <c r="J157">
        <v>0.34999999403953502</v>
      </c>
      <c r="K157">
        <v>0.602421674440064</v>
      </c>
      <c r="L157">
        <v>6795</v>
      </c>
      <c r="M157">
        <v>0.54219824098199598</v>
      </c>
    </row>
    <row r="158" spans="2:13" x14ac:dyDescent="0.2">
      <c r="B158">
        <v>78</v>
      </c>
      <c r="C158" t="s">
        <v>10</v>
      </c>
      <c r="D158" t="s">
        <v>11</v>
      </c>
      <c r="E158">
        <v>27099</v>
      </c>
      <c r="F158">
        <v>3</v>
      </c>
      <c r="G158">
        <v>4</v>
      </c>
      <c r="H158">
        <v>0.59371833400893403</v>
      </c>
      <c r="I158">
        <v>2.8530920858220201E-2</v>
      </c>
      <c r="J158">
        <v>0.34999999403953502</v>
      </c>
      <c r="K158">
        <v>0.58950511377381198</v>
      </c>
      <c r="L158">
        <v>6279</v>
      </c>
      <c r="M158">
        <v>0.53266693161966905</v>
      </c>
    </row>
    <row r="159" spans="2:13" x14ac:dyDescent="0.2">
      <c r="B159">
        <v>48</v>
      </c>
      <c r="C159" t="s">
        <v>10</v>
      </c>
      <c r="D159" t="s">
        <v>11</v>
      </c>
      <c r="E159">
        <v>31811</v>
      </c>
      <c r="F159">
        <v>3</v>
      </c>
      <c r="G159">
        <v>9</v>
      </c>
      <c r="H159">
        <v>0.48891041645133898</v>
      </c>
      <c r="I159">
        <v>0.114052417954517</v>
      </c>
      <c r="J159">
        <v>0.34999999403953502</v>
      </c>
      <c r="K159">
        <v>0.71587755601515302</v>
      </c>
      <c r="L159">
        <v>6940</v>
      </c>
      <c r="M159">
        <v>0.62130274995396995</v>
      </c>
    </row>
    <row r="160" spans="2:13" x14ac:dyDescent="0.2">
      <c r="B160">
        <v>68</v>
      </c>
      <c r="C160" t="s">
        <v>10</v>
      </c>
      <c r="D160" t="s">
        <v>11</v>
      </c>
      <c r="E160">
        <v>4420</v>
      </c>
      <c r="F160">
        <v>4</v>
      </c>
      <c r="G160">
        <v>1</v>
      </c>
      <c r="H160">
        <v>0.62262574269763504</v>
      </c>
      <c r="I160">
        <v>1.6520346825191299E-2</v>
      </c>
      <c r="J160">
        <v>0.55000001192092896</v>
      </c>
      <c r="K160">
        <v>0.88335572110776595</v>
      </c>
      <c r="L160">
        <v>4420</v>
      </c>
      <c r="M160">
        <v>0.72354289283228501</v>
      </c>
    </row>
    <row r="161" spans="2:13" x14ac:dyDescent="0.2">
      <c r="B161">
        <v>82</v>
      </c>
      <c r="C161" t="s">
        <v>10</v>
      </c>
      <c r="D161" t="s">
        <v>11</v>
      </c>
      <c r="E161">
        <v>5379</v>
      </c>
      <c r="F161">
        <v>4</v>
      </c>
      <c r="G161">
        <v>1</v>
      </c>
      <c r="H161">
        <v>0.59988499726074995</v>
      </c>
      <c r="I161">
        <v>4.1456126457703801E-2</v>
      </c>
      <c r="J161">
        <v>0.55000001192092896</v>
      </c>
      <c r="K161">
        <v>0.91684241885092699</v>
      </c>
      <c r="L161">
        <v>5379</v>
      </c>
      <c r="M161">
        <v>0.74204276271930303</v>
      </c>
    </row>
    <row r="162" spans="2:13" x14ac:dyDescent="0.2">
      <c r="B162">
        <v>48</v>
      </c>
      <c r="C162" t="s">
        <v>10</v>
      </c>
      <c r="D162" t="s">
        <v>11</v>
      </c>
      <c r="E162">
        <v>5590</v>
      </c>
      <c r="F162">
        <v>4</v>
      </c>
      <c r="G162">
        <v>1</v>
      </c>
      <c r="H162">
        <v>0.73557737281317903</v>
      </c>
      <c r="I162">
        <v>0.31467441852644401</v>
      </c>
      <c r="J162">
        <v>0.55000001192092896</v>
      </c>
      <c r="K162">
        <v>0.74771197735118</v>
      </c>
      <c r="L162">
        <v>5590</v>
      </c>
      <c r="M162">
        <v>0.64203516537334804</v>
      </c>
    </row>
    <row r="163" spans="2:13" x14ac:dyDescent="0.2">
      <c r="B163">
        <v>36</v>
      </c>
      <c r="C163" t="s">
        <v>10</v>
      </c>
      <c r="D163" t="s">
        <v>11</v>
      </c>
      <c r="E163">
        <v>5899</v>
      </c>
      <c r="F163">
        <v>4</v>
      </c>
      <c r="G163">
        <v>1</v>
      </c>
      <c r="H163">
        <v>0.61806225062581799</v>
      </c>
      <c r="I163">
        <v>5.1203523354106497E-3</v>
      </c>
      <c r="J163">
        <v>0.55000001192092896</v>
      </c>
      <c r="K163">
        <v>0.88987802015739703</v>
      </c>
      <c r="L163">
        <v>5899</v>
      </c>
      <c r="M163">
        <v>0.72719461856296896</v>
      </c>
    </row>
    <row r="164" spans="2:13" x14ac:dyDescent="0.2">
      <c r="B164">
        <v>78</v>
      </c>
      <c r="C164" t="s">
        <v>10</v>
      </c>
      <c r="D164" t="s">
        <v>11</v>
      </c>
      <c r="E164">
        <v>5939</v>
      </c>
      <c r="F164">
        <v>4</v>
      </c>
      <c r="G164">
        <v>1</v>
      </c>
      <c r="H164">
        <v>0.62744391285894197</v>
      </c>
      <c r="I164">
        <v>4.2812058965517603E-2</v>
      </c>
      <c r="J164">
        <v>0.55000001192092896</v>
      </c>
      <c r="K164">
        <v>0.87657239260615205</v>
      </c>
      <c r="L164">
        <v>5939</v>
      </c>
      <c r="M164">
        <v>0.71971986461340998</v>
      </c>
    </row>
    <row r="165" spans="2:13" x14ac:dyDescent="0.2">
      <c r="B165">
        <v>70</v>
      </c>
      <c r="C165" t="s">
        <v>10</v>
      </c>
      <c r="D165" t="s">
        <v>11</v>
      </c>
      <c r="E165">
        <v>6021</v>
      </c>
      <c r="F165">
        <v>4</v>
      </c>
      <c r="G165">
        <v>1</v>
      </c>
      <c r="H165">
        <v>0.64318668289355596</v>
      </c>
      <c r="I165">
        <v>2.3293402609397801E-2</v>
      </c>
      <c r="J165">
        <v>0.55000001192092896</v>
      </c>
      <c r="K165">
        <v>0.85511722575877802</v>
      </c>
      <c r="L165">
        <v>6021</v>
      </c>
      <c r="M165">
        <v>0.70745738580538797</v>
      </c>
    </row>
    <row r="166" spans="2:13" x14ac:dyDescent="0.2">
      <c r="B166">
        <v>38</v>
      </c>
      <c r="C166" t="s">
        <v>10</v>
      </c>
      <c r="D166" t="s">
        <v>11</v>
      </c>
      <c r="E166">
        <v>6040</v>
      </c>
      <c r="F166">
        <v>4</v>
      </c>
      <c r="G166">
        <v>1</v>
      </c>
      <c r="H166">
        <v>0.620273606050461</v>
      </c>
      <c r="I166">
        <v>2.8145063483632601E-2</v>
      </c>
      <c r="J166">
        <v>0.55000001192092896</v>
      </c>
      <c r="K166">
        <v>0.88670549021585099</v>
      </c>
      <c r="L166">
        <v>6040</v>
      </c>
      <c r="M166">
        <v>0.72542132582720498</v>
      </c>
    </row>
    <row r="167" spans="2:13" x14ac:dyDescent="0.2">
      <c r="B167">
        <v>84</v>
      </c>
      <c r="C167" t="s">
        <v>10</v>
      </c>
      <c r="D167" t="s">
        <v>11</v>
      </c>
      <c r="E167">
        <v>6640</v>
      </c>
      <c r="F167">
        <v>4</v>
      </c>
      <c r="G167">
        <v>2</v>
      </c>
      <c r="H167">
        <v>0.64134164584463804</v>
      </c>
      <c r="I167">
        <v>7.7803602418873796E-2</v>
      </c>
      <c r="J167">
        <v>0.55000001192092896</v>
      </c>
      <c r="K167">
        <v>0.85757726086317998</v>
      </c>
      <c r="L167">
        <v>4240</v>
      </c>
      <c r="M167">
        <v>0.70887663935016498</v>
      </c>
    </row>
    <row r="168" spans="2:13" x14ac:dyDescent="0.2">
      <c r="B168">
        <v>32</v>
      </c>
      <c r="C168" t="s">
        <v>10</v>
      </c>
      <c r="D168" t="s">
        <v>11</v>
      </c>
      <c r="E168">
        <v>7040</v>
      </c>
      <c r="F168">
        <v>4</v>
      </c>
      <c r="G168">
        <v>2</v>
      </c>
      <c r="H168">
        <v>0.58887897990452298</v>
      </c>
      <c r="I168">
        <v>3.99385823747197E-2</v>
      </c>
      <c r="J168">
        <v>0.55000001192092896</v>
      </c>
      <c r="K168">
        <v>0.93397800004697296</v>
      </c>
      <c r="L168">
        <v>5010</v>
      </c>
      <c r="M168">
        <v>0.75127348847021602</v>
      </c>
    </row>
    <row r="169" spans="2:13" x14ac:dyDescent="0.2">
      <c r="B169">
        <v>60</v>
      </c>
      <c r="C169" t="s">
        <v>10</v>
      </c>
      <c r="D169" t="s">
        <v>11</v>
      </c>
      <c r="E169">
        <v>8939</v>
      </c>
      <c r="F169">
        <v>4</v>
      </c>
      <c r="G169">
        <v>1</v>
      </c>
      <c r="H169">
        <v>0.64005991902825399</v>
      </c>
      <c r="I169">
        <v>1.2779269521683E-2</v>
      </c>
      <c r="J169">
        <v>0.55000001192092896</v>
      </c>
      <c r="K169">
        <v>0.85929456847718899</v>
      </c>
      <c r="L169">
        <v>8939</v>
      </c>
      <c r="M169">
        <v>0.70986535240314097</v>
      </c>
    </row>
    <row r="170" spans="2:13" x14ac:dyDescent="0.2">
      <c r="B170">
        <v>30</v>
      </c>
      <c r="C170" t="s">
        <v>10</v>
      </c>
      <c r="D170" t="s">
        <v>11</v>
      </c>
      <c r="E170">
        <v>9960</v>
      </c>
      <c r="F170">
        <v>4</v>
      </c>
      <c r="G170">
        <v>1</v>
      </c>
      <c r="H170">
        <v>0.55653602880909503</v>
      </c>
      <c r="I170">
        <v>0.11719207201210401</v>
      </c>
      <c r="J170">
        <v>0.55000001192092896</v>
      </c>
      <c r="K170">
        <v>0.98825589620468501</v>
      </c>
      <c r="L170">
        <v>9960</v>
      </c>
      <c r="M170">
        <v>0.77949149552915298</v>
      </c>
    </row>
    <row r="171" spans="2:13" x14ac:dyDescent="0.2">
      <c r="B171">
        <v>80</v>
      </c>
      <c r="C171" t="s">
        <v>10</v>
      </c>
      <c r="D171" t="s">
        <v>11</v>
      </c>
      <c r="E171">
        <v>9990</v>
      </c>
      <c r="F171">
        <v>4</v>
      </c>
      <c r="G171">
        <v>3</v>
      </c>
      <c r="H171">
        <v>0.68835344363311102</v>
      </c>
      <c r="I171">
        <v>5.2323426053040099E-2</v>
      </c>
      <c r="J171">
        <v>0.55000001192092896</v>
      </c>
      <c r="K171">
        <v>0.79900815054842</v>
      </c>
      <c r="L171">
        <v>1200</v>
      </c>
      <c r="M171">
        <v>0.67413586329166197</v>
      </c>
    </row>
    <row r="172" spans="2:13" x14ac:dyDescent="0.2">
      <c r="B172">
        <v>44</v>
      </c>
      <c r="C172" t="s">
        <v>10</v>
      </c>
      <c r="D172" t="s">
        <v>11</v>
      </c>
      <c r="E172">
        <v>10120</v>
      </c>
      <c r="F172">
        <v>4</v>
      </c>
      <c r="G172">
        <v>3</v>
      </c>
      <c r="H172">
        <v>0.64665206527707098</v>
      </c>
      <c r="I172">
        <v>5.7146434476698399E-2</v>
      </c>
      <c r="J172">
        <v>0.55000001192092896</v>
      </c>
      <c r="K172">
        <v>0.85053468697307899</v>
      </c>
      <c r="L172">
        <v>4245</v>
      </c>
      <c r="M172">
        <v>0.70480439568794195</v>
      </c>
    </row>
    <row r="173" spans="2:13" x14ac:dyDescent="0.2">
      <c r="B173">
        <v>56</v>
      </c>
      <c r="C173" t="s">
        <v>10</v>
      </c>
      <c r="D173" t="s">
        <v>11</v>
      </c>
      <c r="E173">
        <v>10395</v>
      </c>
      <c r="F173">
        <v>4</v>
      </c>
      <c r="G173">
        <v>1</v>
      </c>
      <c r="H173">
        <v>0.71429611400894799</v>
      </c>
      <c r="I173">
        <v>7.6604825394196593E-2</v>
      </c>
      <c r="J173">
        <v>0.55000001192092896</v>
      </c>
      <c r="K173">
        <v>0.76998880595063501</v>
      </c>
      <c r="L173">
        <v>10395</v>
      </c>
      <c r="M173">
        <v>0.65617169048813795</v>
      </c>
    </row>
    <row r="174" spans="2:13" x14ac:dyDescent="0.2">
      <c r="B174">
        <v>79</v>
      </c>
      <c r="C174" t="s">
        <v>10</v>
      </c>
      <c r="D174" t="s">
        <v>11</v>
      </c>
      <c r="E174">
        <v>11170</v>
      </c>
      <c r="F174">
        <v>4</v>
      </c>
      <c r="G174">
        <v>1</v>
      </c>
      <c r="H174">
        <v>0.56846835736033197</v>
      </c>
      <c r="I174">
        <v>2.1611827888630301E-2</v>
      </c>
      <c r="J174">
        <v>0.55000001192092896</v>
      </c>
      <c r="K174">
        <v>0.96751209596755605</v>
      </c>
      <c r="L174">
        <v>11170</v>
      </c>
      <c r="M174">
        <v>0.76888748884956803</v>
      </c>
    </row>
    <row r="175" spans="2:13" x14ac:dyDescent="0.2">
      <c r="B175">
        <v>34</v>
      </c>
      <c r="C175" t="s">
        <v>10</v>
      </c>
      <c r="D175" t="s">
        <v>11</v>
      </c>
      <c r="E175">
        <v>12870</v>
      </c>
      <c r="F175">
        <v>4</v>
      </c>
      <c r="G175">
        <v>4</v>
      </c>
      <c r="H175">
        <v>0.65885300336598296</v>
      </c>
      <c r="I175">
        <v>7.3957879980518906E-2</v>
      </c>
      <c r="J175">
        <v>0.55000001192092896</v>
      </c>
      <c r="K175">
        <v>0.83478410071906595</v>
      </c>
      <c r="L175">
        <v>7810</v>
      </c>
      <c r="M175">
        <v>0.69559385612651903</v>
      </c>
    </row>
    <row r="176" spans="2:13" x14ac:dyDescent="0.2">
      <c r="B176">
        <v>54</v>
      </c>
      <c r="C176" t="s">
        <v>10</v>
      </c>
      <c r="D176" t="s">
        <v>11</v>
      </c>
      <c r="E176">
        <v>13210</v>
      </c>
      <c r="F176">
        <v>4</v>
      </c>
      <c r="G176">
        <v>1</v>
      </c>
      <c r="H176">
        <v>0.68530477366716902</v>
      </c>
      <c r="I176">
        <v>7.5481492620568302E-2</v>
      </c>
      <c r="J176">
        <v>0.55000001192092896</v>
      </c>
      <c r="K176">
        <v>0.80256264519769105</v>
      </c>
      <c r="L176">
        <v>13210</v>
      </c>
      <c r="M176">
        <v>0.67630157858413598</v>
      </c>
    </row>
    <row r="177" spans="2:13" x14ac:dyDescent="0.2">
      <c r="B177">
        <v>58</v>
      </c>
      <c r="C177" t="s">
        <v>10</v>
      </c>
      <c r="D177" t="s">
        <v>11</v>
      </c>
      <c r="E177">
        <v>16211</v>
      </c>
      <c r="F177">
        <v>4</v>
      </c>
      <c r="G177">
        <v>1</v>
      </c>
      <c r="H177">
        <v>0.63643863928443001</v>
      </c>
      <c r="I177">
        <v>6.0754728510380003E-2</v>
      </c>
      <c r="J177">
        <v>0.55000001192092896</v>
      </c>
      <c r="K177">
        <v>0.86418387880929504</v>
      </c>
      <c r="L177">
        <v>16211</v>
      </c>
      <c r="M177">
        <v>0.71267111949324902</v>
      </c>
    </row>
    <row r="178" spans="2:13" x14ac:dyDescent="0.2">
      <c r="B178">
        <v>46</v>
      </c>
      <c r="C178" t="s">
        <v>10</v>
      </c>
      <c r="D178" t="s">
        <v>11</v>
      </c>
      <c r="E178">
        <v>20641</v>
      </c>
      <c r="F178">
        <v>4</v>
      </c>
      <c r="G178">
        <v>2</v>
      </c>
      <c r="H178">
        <v>0.636227868916596</v>
      </c>
      <c r="I178">
        <v>7.4754921373109504E-2</v>
      </c>
      <c r="J178">
        <v>0.55000001192092896</v>
      </c>
      <c r="K178">
        <v>0.86447016673051202</v>
      </c>
      <c r="L178">
        <v>110</v>
      </c>
      <c r="M178">
        <v>0.71283498777767895</v>
      </c>
    </row>
    <row r="179" spans="2:13" x14ac:dyDescent="0.2">
      <c r="B179">
        <v>40</v>
      </c>
      <c r="C179" t="s">
        <v>10</v>
      </c>
      <c r="D179" t="s">
        <v>11</v>
      </c>
      <c r="E179">
        <v>24220</v>
      </c>
      <c r="F179">
        <v>4</v>
      </c>
      <c r="G179">
        <v>1</v>
      </c>
      <c r="H179">
        <v>0.87458583804577605</v>
      </c>
      <c r="I179">
        <v>0.210609998968284</v>
      </c>
      <c r="J179">
        <v>0.55000001192092896</v>
      </c>
      <c r="K179">
        <v>0.62886910351747705</v>
      </c>
      <c r="L179">
        <v>24220</v>
      </c>
      <c r="M179">
        <v>0.56137675512224805</v>
      </c>
    </row>
    <row r="180" spans="2:13" x14ac:dyDescent="0.2">
      <c r="B180">
        <v>64</v>
      </c>
      <c r="C180" t="s">
        <v>10</v>
      </c>
      <c r="D180" t="s">
        <v>11</v>
      </c>
      <c r="E180">
        <v>26211</v>
      </c>
      <c r="F180">
        <v>4</v>
      </c>
      <c r="G180">
        <v>4</v>
      </c>
      <c r="H180">
        <v>0.67832924077478296</v>
      </c>
      <c r="I180">
        <v>9.8192325583871101E-2</v>
      </c>
      <c r="J180">
        <v>0.55000001192092896</v>
      </c>
      <c r="K180">
        <v>0.81081572024334703</v>
      </c>
      <c r="L180">
        <v>16650</v>
      </c>
      <c r="M180">
        <v>0.68130118738436696</v>
      </c>
    </row>
    <row r="181" spans="2:13" x14ac:dyDescent="0.2">
      <c r="B181">
        <v>86</v>
      </c>
      <c r="C181" t="s">
        <v>10</v>
      </c>
      <c r="D181" t="s">
        <v>11</v>
      </c>
      <c r="E181">
        <v>27961</v>
      </c>
      <c r="F181">
        <v>4</v>
      </c>
      <c r="G181">
        <v>4</v>
      </c>
      <c r="H181">
        <v>0.63027027384310297</v>
      </c>
      <c r="I181">
        <v>8.6875653677627104E-3</v>
      </c>
      <c r="J181">
        <v>0.55000001192092896</v>
      </c>
      <c r="K181">
        <v>0.87264152340118695</v>
      </c>
      <c r="L181">
        <v>5240</v>
      </c>
      <c r="M181">
        <v>0.71749266297861003</v>
      </c>
    </row>
  </sheetData>
  <sortState xmlns:xlrd2="http://schemas.microsoft.com/office/spreadsheetml/2017/richdata2" ref="B2:M181">
    <sortCondition ref="C2:C181"/>
    <sortCondition ref="F2:F181"/>
    <sortCondition ref="E2:E18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E9D4-0966-8947-9694-793A4F583DDC}">
  <dimension ref="A1:L104"/>
  <sheetViews>
    <sheetView tabSelected="1" zoomScale="50" workbookViewId="0">
      <selection activeCell="Q118" sqref="Q118"/>
    </sheetView>
  </sheetViews>
  <sheetFormatPr baseColWidth="10" defaultRowHeight="16" x14ac:dyDescent="0.2"/>
  <sheetData>
    <row r="1" spans="1:12" x14ac:dyDescent="0.2">
      <c r="A1" t="s">
        <v>1</v>
      </c>
      <c r="B1" t="s">
        <v>6</v>
      </c>
      <c r="C1" t="s">
        <v>7</v>
      </c>
      <c r="D1" t="s">
        <v>9</v>
      </c>
      <c r="E1" t="s">
        <v>14</v>
      </c>
      <c r="F1" t="s">
        <v>3</v>
      </c>
      <c r="G1" t="s">
        <v>1</v>
      </c>
      <c r="H1" t="s">
        <v>6</v>
      </c>
      <c r="I1" t="s">
        <v>7</v>
      </c>
      <c r="J1" t="s">
        <v>9</v>
      </c>
      <c r="K1" t="s">
        <v>14</v>
      </c>
      <c r="L1" t="s">
        <v>3</v>
      </c>
    </row>
    <row r="2" spans="1:12" x14ac:dyDescent="0.2">
      <c r="A2" t="s">
        <v>12</v>
      </c>
      <c r="B2">
        <v>0.60171093046665103</v>
      </c>
      <c r="C2">
        <v>8.9412795125110509E-3</v>
      </c>
      <c r="D2">
        <v>0.41548189893461701</v>
      </c>
      <c r="E2">
        <v>0.39378118900503301</v>
      </c>
      <c r="F2">
        <v>2810</v>
      </c>
      <c r="G2" t="s">
        <v>10</v>
      </c>
      <c r="H2">
        <v>0.59467833381131097</v>
      </c>
      <c r="I2">
        <v>2.1853511097283201E-2</v>
      </c>
      <c r="J2">
        <v>0.42039533943962998</v>
      </c>
      <c r="K2">
        <v>0.39796400277049898</v>
      </c>
      <c r="L2">
        <v>2289</v>
      </c>
    </row>
    <row r="3" spans="1:12" x14ac:dyDescent="0.2">
      <c r="A3" t="s">
        <v>12</v>
      </c>
      <c r="B3">
        <v>0.55084911386171898</v>
      </c>
      <c r="C3">
        <v>4.7947106133897299E-2</v>
      </c>
      <c r="D3">
        <v>0.45384478926974797</v>
      </c>
      <c r="E3">
        <v>0.42604665153454402</v>
      </c>
      <c r="F3">
        <v>3040</v>
      </c>
      <c r="G3" t="s">
        <v>10</v>
      </c>
      <c r="H3">
        <v>0.58673989769358403</v>
      </c>
      <c r="I3">
        <v>1.6904953513057298E-2</v>
      </c>
      <c r="J3">
        <v>0.42608317754208402</v>
      </c>
      <c r="K3">
        <v>0.402787750711602</v>
      </c>
      <c r="L3">
        <v>3230</v>
      </c>
    </row>
    <row r="4" spans="1:12" x14ac:dyDescent="0.2">
      <c r="A4" t="s">
        <v>12</v>
      </c>
      <c r="B4">
        <v>0.58228733949363198</v>
      </c>
      <c r="C4">
        <v>0.106482857707554</v>
      </c>
      <c r="D4">
        <v>0.42934129431253698</v>
      </c>
      <c r="E4">
        <v>0.40554200876325103</v>
      </c>
      <c r="F4">
        <v>3201</v>
      </c>
      <c r="G4" t="s">
        <v>10</v>
      </c>
      <c r="H4">
        <v>0.62959199329360205</v>
      </c>
      <c r="I4">
        <v>1.1982352661416999E-2</v>
      </c>
      <c r="J4">
        <v>0.39708255928123798</v>
      </c>
      <c r="K4">
        <v>0.37798881462030198</v>
      </c>
      <c r="L4">
        <v>3260</v>
      </c>
    </row>
    <row r="5" spans="1:12" x14ac:dyDescent="0.2">
      <c r="A5" t="s">
        <v>12</v>
      </c>
      <c r="B5">
        <v>0.64387437610915199</v>
      </c>
      <c r="C5">
        <v>4.5445947770298298E-2</v>
      </c>
      <c r="D5">
        <v>0.38827449775329897</v>
      </c>
      <c r="E5">
        <v>0.370357497843397</v>
      </c>
      <c r="F5">
        <v>3310</v>
      </c>
      <c r="G5" t="s">
        <v>10</v>
      </c>
      <c r="H5">
        <v>0.57712322114040004</v>
      </c>
      <c r="I5">
        <v>1.99316545254631E-2</v>
      </c>
      <c r="J5">
        <v>0.43318305492195802</v>
      </c>
      <c r="K5">
        <v>0.40878130136896301</v>
      </c>
      <c r="L5">
        <v>3983</v>
      </c>
    </row>
    <row r="6" spans="1:12" x14ac:dyDescent="0.2">
      <c r="A6" t="s">
        <v>12</v>
      </c>
      <c r="B6">
        <v>0.61662049974713995</v>
      </c>
      <c r="C6">
        <v>1.46383637371725E-2</v>
      </c>
      <c r="D6">
        <v>0.40543575846492003</v>
      </c>
      <c r="E6">
        <v>0.38518357468174302</v>
      </c>
      <c r="F6">
        <v>3500</v>
      </c>
      <c r="G6" t="s">
        <v>10</v>
      </c>
      <c r="H6">
        <v>0.73033343564124098</v>
      </c>
      <c r="I6">
        <v>4.34558082792579E-2</v>
      </c>
      <c r="J6">
        <v>0.34230939978873698</v>
      </c>
      <c r="K6">
        <v>0.32980714447208298</v>
      </c>
      <c r="L6">
        <v>4103</v>
      </c>
    </row>
    <row r="7" spans="1:12" x14ac:dyDescent="0.2">
      <c r="A7" t="s">
        <v>12</v>
      </c>
      <c r="B7">
        <v>0.64123033114841999</v>
      </c>
      <c r="C7">
        <v>1.0649838414612599E-2</v>
      </c>
      <c r="D7">
        <v>0.38987550628221002</v>
      </c>
      <c r="E7">
        <v>0.37174801121163897</v>
      </c>
      <c r="F7">
        <v>3520</v>
      </c>
      <c r="G7" t="s">
        <v>10</v>
      </c>
      <c r="H7">
        <v>0.65162138540866399</v>
      </c>
      <c r="I7">
        <v>3.9992715307116899E-2</v>
      </c>
      <c r="J7">
        <v>0.38365837217452903</v>
      </c>
      <c r="K7">
        <v>0.36633988051022898</v>
      </c>
      <c r="L7">
        <v>4330</v>
      </c>
    </row>
    <row r="8" spans="1:12" x14ac:dyDescent="0.2">
      <c r="A8" t="s">
        <v>12</v>
      </c>
      <c r="B8">
        <v>0.592797917872667</v>
      </c>
      <c r="C8">
        <v>0.13344124975008101</v>
      </c>
      <c r="D8">
        <v>0.42172887667547398</v>
      </c>
      <c r="E8">
        <v>0.399096717252447</v>
      </c>
      <c r="F8">
        <v>4040</v>
      </c>
      <c r="G8" t="s">
        <v>10</v>
      </c>
      <c r="H8">
        <v>0.56236769594267</v>
      </c>
      <c r="I8">
        <v>1.3510621910741099E-2</v>
      </c>
      <c r="J8">
        <v>0.44454900557710098</v>
      </c>
      <c r="K8">
        <v>0.41831164012633498</v>
      </c>
      <c r="L8">
        <v>4550</v>
      </c>
    </row>
    <row r="9" spans="1:12" x14ac:dyDescent="0.2">
      <c r="A9" t="s">
        <v>12</v>
      </c>
      <c r="B9">
        <v>0.58446082141664202</v>
      </c>
      <c r="C9">
        <v>1.4827345588140899E-2</v>
      </c>
      <c r="D9">
        <v>0.42774466797284799</v>
      </c>
      <c r="E9">
        <v>0.40419310709219403</v>
      </c>
      <c r="F9">
        <v>4491</v>
      </c>
      <c r="G9" t="s">
        <v>10</v>
      </c>
      <c r="H9">
        <v>0.61642974629652203</v>
      </c>
      <c r="I9">
        <v>2.0246005723244899E-2</v>
      </c>
      <c r="J9">
        <v>0.405561220077367</v>
      </c>
      <c r="K9">
        <v>0.38529131985960602</v>
      </c>
      <c r="L9">
        <v>4565</v>
      </c>
    </row>
    <row r="10" spans="1:12" x14ac:dyDescent="0.2">
      <c r="A10" t="s">
        <v>12</v>
      </c>
      <c r="B10">
        <v>0.56839193209357797</v>
      </c>
      <c r="C10">
        <v>9.1043072191191093E-2</v>
      </c>
      <c r="D10">
        <v>0.43983734793554402</v>
      </c>
      <c r="E10">
        <v>0.41437059625329498</v>
      </c>
      <c r="F10">
        <v>4550</v>
      </c>
      <c r="G10" t="s">
        <v>10</v>
      </c>
      <c r="H10">
        <v>0.61123522927957397</v>
      </c>
      <c r="I10">
        <v>2.4119499130681898E-2</v>
      </c>
      <c r="J10">
        <v>0.40900783859376</v>
      </c>
      <c r="K10">
        <v>0.38824755482548501</v>
      </c>
      <c r="L10">
        <v>4970</v>
      </c>
    </row>
    <row r="11" spans="1:12" x14ac:dyDescent="0.2">
      <c r="A11" t="s">
        <v>12</v>
      </c>
      <c r="B11">
        <v>0.666381075647142</v>
      </c>
      <c r="C11">
        <v>3.4459577616551003E-2</v>
      </c>
      <c r="D11">
        <v>0.37516071379610699</v>
      </c>
      <c r="E11">
        <v>0.35891156259170398</v>
      </c>
      <c r="F11">
        <v>4590</v>
      </c>
      <c r="G11" t="s">
        <v>10</v>
      </c>
      <c r="H11">
        <v>0.596574850046796</v>
      </c>
      <c r="I11">
        <v>1.07949822334437E-2</v>
      </c>
      <c r="J11">
        <v>0.41905889928210899</v>
      </c>
      <c r="K11">
        <v>0.396827739204406</v>
      </c>
      <c r="L11">
        <v>5230</v>
      </c>
    </row>
    <row r="12" spans="1:12" x14ac:dyDescent="0.2">
      <c r="A12" t="s">
        <v>12</v>
      </c>
      <c r="B12">
        <v>0.68052631119886997</v>
      </c>
      <c r="C12">
        <v>7.5154454612180496E-2</v>
      </c>
      <c r="D12">
        <v>0.36736272482922699</v>
      </c>
      <c r="E12">
        <v>0.35205822335076098</v>
      </c>
      <c r="F12">
        <v>4820</v>
      </c>
      <c r="G12" t="s">
        <v>10</v>
      </c>
      <c r="H12">
        <v>0.63205940525109905</v>
      </c>
      <c r="I12">
        <v>7.5172704435635104E-2</v>
      </c>
      <c r="J12">
        <v>0.395532441924002</v>
      </c>
      <c r="K12">
        <v>0.37664911078162799</v>
      </c>
      <c r="L12">
        <v>5730</v>
      </c>
    </row>
    <row r="13" spans="1:12" x14ac:dyDescent="0.2">
      <c r="A13" t="s">
        <v>12</v>
      </c>
      <c r="B13">
        <v>0.61949821385470305</v>
      </c>
      <c r="C13">
        <v>8.6336840791132893E-2</v>
      </c>
      <c r="D13">
        <v>0.40355241453308599</v>
      </c>
      <c r="E13">
        <v>0.38356504710325201</v>
      </c>
      <c r="F13">
        <v>5429</v>
      </c>
      <c r="G13" t="s">
        <v>10</v>
      </c>
      <c r="H13">
        <v>0.62746333064178395</v>
      </c>
      <c r="I13">
        <v>5.6583167065613602E-2</v>
      </c>
      <c r="J13">
        <v>0.39842965762524102</v>
      </c>
      <c r="K13">
        <v>0.379151901068494</v>
      </c>
      <c r="L13">
        <v>5831</v>
      </c>
    </row>
    <row r="14" spans="1:12" x14ac:dyDescent="0.2">
      <c r="A14" t="s">
        <v>12</v>
      </c>
      <c r="B14">
        <v>0.61453790014440302</v>
      </c>
      <c r="C14">
        <v>8.8058298156624595E-2</v>
      </c>
      <c r="D14">
        <v>0.406809734503364</v>
      </c>
      <c r="E14">
        <v>0.38636301829860598</v>
      </c>
      <c r="F14">
        <v>5469</v>
      </c>
      <c r="G14" t="s">
        <v>10</v>
      </c>
      <c r="H14">
        <v>0.57371753670762904</v>
      </c>
      <c r="I14">
        <v>7.6660434386263299E-2</v>
      </c>
      <c r="J14">
        <v>0.43575450287726097</v>
      </c>
      <c r="K14">
        <v>0.410944429983501</v>
      </c>
      <c r="L14">
        <v>6211</v>
      </c>
    </row>
    <row r="15" spans="1:12" x14ac:dyDescent="0.2">
      <c r="A15" t="s">
        <v>12</v>
      </c>
      <c r="B15">
        <v>0.55782177249590503</v>
      </c>
      <c r="C15">
        <v>1.51789478605645E-2</v>
      </c>
      <c r="D15">
        <v>0.44817182176558901</v>
      </c>
      <c r="E15">
        <v>0.42133257194422002</v>
      </c>
      <c r="F15">
        <v>6051</v>
      </c>
      <c r="G15" t="s">
        <v>10</v>
      </c>
      <c r="H15">
        <v>0.58868353306338705</v>
      </c>
      <c r="I15">
        <v>8.2464046955454898E-3</v>
      </c>
      <c r="J15">
        <v>0.42467639395152001</v>
      </c>
      <c r="K15">
        <v>0.401596518278307</v>
      </c>
      <c r="L15">
        <v>6327</v>
      </c>
    </row>
    <row r="16" spans="1:12" x14ac:dyDescent="0.2">
      <c r="A16" t="s">
        <v>12</v>
      </c>
      <c r="B16">
        <v>0.58692615398993797</v>
      </c>
      <c r="C16">
        <v>3.3133981684945801E-2</v>
      </c>
      <c r="D16">
        <v>0.42594796347120201</v>
      </c>
      <c r="E16">
        <v>0.40267330695432901</v>
      </c>
      <c r="F16">
        <v>6540</v>
      </c>
      <c r="G16" t="s">
        <v>10</v>
      </c>
      <c r="H16">
        <v>0.66518045463273501</v>
      </c>
      <c r="I16">
        <v>3.0424155049559899E-2</v>
      </c>
      <c r="J16">
        <v>0.37583786213025699</v>
      </c>
      <c r="K16">
        <v>0.35950503190955302</v>
      </c>
      <c r="L16">
        <v>6500</v>
      </c>
    </row>
    <row r="17" spans="1:12" x14ac:dyDescent="0.2">
      <c r="A17" t="s">
        <v>12</v>
      </c>
      <c r="B17">
        <v>0.61660173490865899</v>
      </c>
      <c r="C17">
        <v>5.0254096007765002E-2</v>
      </c>
      <c r="D17">
        <v>0.40544809695845802</v>
      </c>
      <c r="E17">
        <v>0.38519417127399602</v>
      </c>
      <c r="F17">
        <v>6810</v>
      </c>
      <c r="G17" t="s">
        <v>10</v>
      </c>
      <c r="H17">
        <v>0.67061343531616302</v>
      </c>
      <c r="I17">
        <v>6.2128190019357897E-2</v>
      </c>
      <c r="J17">
        <v>0.37279300836276302</v>
      </c>
      <c r="K17">
        <v>0.35683437095862403</v>
      </c>
      <c r="L17">
        <v>6751</v>
      </c>
    </row>
    <row r="18" spans="1:12" x14ac:dyDescent="0.2">
      <c r="A18" t="s">
        <v>12</v>
      </c>
      <c r="B18">
        <v>0.67477110198565804</v>
      </c>
      <c r="C18">
        <v>9.5851520680939301E-2</v>
      </c>
      <c r="D18">
        <v>0.37049600859361198</v>
      </c>
      <c r="E18">
        <v>0.354816130318166</v>
      </c>
      <c r="F18">
        <v>6960</v>
      </c>
      <c r="G18" t="s">
        <v>10</v>
      </c>
      <c r="H18">
        <v>0.631344664245724</v>
      </c>
      <c r="I18">
        <v>1.50603718061725E-2</v>
      </c>
      <c r="J18">
        <v>0.39598022151446899</v>
      </c>
      <c r="K18">
        <v>0.37703625469871699</v>
      </c>
      <c r="L18">
        <v>9679</v>
      </c>
    </row>
    <row r="19" spans="1:12" x14ac:dyDescent="0.2">
      <c r="A19" t="s">
        <v>12</v>
      </c>
      <c r="B19">
        <v>0.64937428115070694</v>
      </c>
      <c r="C19">
        <v>1.9954831386871801E-2</v>
      </c>
      <c r="D19">
        <v>0.38498598921563898</v>
      </c>
      <c r="E19">
        <v>0.36749663999911097</v>
      </c>
      <c r="F19">
        <v>7000</v>
      </c>
      <c r="G19" t="s">
        <v>10</v>
      </c>
      <c r="H19">
        <v>0.65758577042593103</v>
      </c>
      <c r="I19">
        <v>2.1749201492442501E-3</v>
      </c>
      <c r="J19">
        <v>0.38017854285087299</v>
      </c>
      <c r="K19">
        <v>0.36330301507118201</v>
      </c>
      <c r="L19">
        <v>9770</v>
      </c>
    </row>
    <row r="20" spans="1:12" x14ac:dyDescent="0.2">
      <c r="A20" t="s">
        <v>12</v>
      </c>
      <c r="B20">
        <v>0.541959487184693</v>
      </c>
      <c r="C20">
        <v>2.4997594559174802E-2</v>
      </c>
      <c r="D20">
        <v>0.46128909247196698</v>
      </c>
      <c r="E20">
        <v>0.43220217864046001</v>
      </c>
      <c r="F20">
        <v>7968</v>
      </c>
      <c r="G20" t="s">
        <v>10</v>
      </c>
      <c r="H20">
        <v>0.551413049611304</v>
      </c>
      <c r="I20">
        <v>5.9480590945102003E-2</v>
      </c>
      <c r="J20">
        <v>0.453380637575094</v>
      </c>
      <c r="K20">
        <v>0.42566170762977901</v>
      </c>
      <c r="L20">
        <v>13876</v>
      </c>
    </row>
    <row r="21" spans="1:12" x14ac:dyDescent="0.2">
      <c r="A21" t="s">
        <v>12</v>
      </c>
      <c r="B21">
        <v>0.596325604354634</v>
      </c>
      <c r="C21">
        <v>6.6595746284813795E-2</v>
      </c>
      <c r="D21">
        <v>0.41923405296433502</v>
      </c>
      <c r="E21">
        <v>0.39697671947169699</v>
      </c>
      <c r="F21">
        <v>8469</v>
      </c>
      <c r="G21" t="s">
        <v>10</v>
      </c>
      <c r="H21">
        <v>0.68551009057698897</v>
      </c>
      <c r="I21">
        <v>4.6201203575443002E-2</v>
      </c>
      <c r="J21">
        <v>0.36469193296567798</v>
      </c>
      <c r="K21">
        <v>0.34970297851999999</v>
      </c>
      <c r="L21">
        <v>16430</v>
      </c>
    </row>
    <row r="22" spans="1:12" x14ac:dyDescent="0.2">
      <c r="A22" t="s">
        <v>12</v>
      </c>
      <c r="B22">
        <v>0.55112322498770305</v>
      </c>
      <c r="C22">
        <v>8.1785338864590995E-2</v>
      </c>
      <c r="D22">
        <v>0.453619061337104</v>
      </c>
      <c r="E22">
        <v>0.42585946101279798</v>
      </c>
      <c r="F22">
        <v>8670</v>
      </c>
      <c r="G22" t="s">
        <v>10</v>
      </c>
      <c r="H22">
        <v>0.65077482559486599</v>
      </c>
      <c r="I22">
        <v>2.6776113029655099E-2</v>
      </c>
      <c r="J22">
        <v>0.38415745380359101</v>
      </c>
      <c r="K22">
        <v>0.36677485351442501</v>
      </c>
      <c r="L22">
        <v>17181</v>
      </c>
    </row>
    <row r="23" spans="1:12" x14ac:dyDescent="0.2">
      <c r="A23" t="s">
        <v>12</v>
      </c>
      <c r="B23">
        <v>0.63781621578064795</v>
      </c>
      <c r="C23">
        <v>5.7012338932546898E-3</v>
      </c>
      <c r="D23">
        <v>0.39196243967239802</v>
      </c>
      <c r="E23">
        <v>0.37355830019656999</v>
      </c>
      <c r="F23">
        <v>8818</v>
      </c>
      <c r="G23" t="s">
        <v>10</v>
      </c>
      <c r="H23">
        <v>0.63514088789284895</v>
      </c>
      <c r="I23">
        <v>9.9179836685508393E-2</v>
      </c>
      <c r="J23">
        <v>0.393613456109561</v>
      </c>
      <c r="K23">
        <v>0.37498864022947898</v>
      </c>
      <c r="L23">
        <v>47081</v>
      </c>
    </row>
    <row r="24" spans="1:12" x14ac:dyDescent="0.2">
      <c r="A24" t="s">
        <v>12</v>
      </c>
      <c r="B24">
        <v>0.68010731121978196</v>
      </c>
      <c r="C24">
        <v>2.7663804846644699E-2</v>
      </c>
      <c r="D24">
        <v>0.367589049368725</v>
      </c>
      <c r="E24">
        <v>0.35225762146241002</v>
      </c>
      <c r="F24">
        <v>14920</v>
      </c>
      <c r="G24" t="s">
        <v>10</v>
      </c>
      <c r="H24">
        <v>0.58713172411940995</v>
      </c>
      <c r="I24">
        <v>1.54385459502291E-2</v>
      </c>
      <c r="J24">
        <v>0.42579882798013302</v>
      </c>
      <c r="K24">
        <v>0.40254706731338302</v>
      </c>
      <c r="L24">
        <v>4460</v>
      </c>
    </row>
    <row r="25" spans="1:12" x14ac:dyDescent="0.2">
      <c r="A25" t="s">
        <v>12</v>
      </c>
      <c r="B25">
        <v>0.662310814315622</v>
      </c>
      <c r="C25">
        <v>6.0348019391883801E-3</v>
      </c>
      <c r="D25">
        <v>0.377466281081835</v>
      </c>
      <c r="E25">
        <v>0.360931134163539</v>
      </c>
      <c r="F25">
        <v>2110</v>
      </c>
      <c r="G25" t="s">
        <v>10</v>
      </c>
      <c r="H25">
        <v>0.62426027472880896</v>
      </c>
      <c r="I25">
        <v>1.3134922515214101E-2</v>
      </c>
      <c r="J25">
        <v>0.40047398516364702</v>
      </c>
      <c r="K25">
        <v>0.38091491821607898</v>
      </c>
      <c r="L25">
        <v>4981</v>
      </c>
    </row>
    <row r="26" spans="1:12" x14ac:dyDescent="0.2">
      <c r="A26" t="s">
        <v>12</v>
      </c>
      <c r="B26">
        <v>0.61816667426716199</v>
      </c>
      <c r="C26">
        <v>6.8680126178061497E-3</v>
      </c>
      <c r="D26">
        <v>0.40442167202943302</v>
      </c>
      <c r="E26">
        <v>0.38431234192985803</v>
      </c>
      <c r="F26">
        <v>2170</v>
      </c>
      <c r="G26" t="s">
        <v>10</v>
      </c>
      <c r="H26">
        <v>0.50733108270009197</v>
      </c>
      <c r="I26">
        <v>9.9648267298824297E-2</v>
      </c>
      <c r="J26">
        <v>0.49277485359158801</v>
      </c>
      <c r="K26">
        <v>0.457850803509875</v>
      </c>
      <c r="L26">
        <v>5261</v>
      </c>
    </row>
    <row r="27" spans="1:12" x14ac:dyDescent="0.2">
      <c r="A27" t="s">
        <v>12</v>
      </c>
      <c r="B27">
        <v>0.64401739317437801</v>
      </c>
      <c r="C27">
        <v>1.39079643319004E-2</v>
      </c>
      <c r="D27">
        <v>0.38818827356159302</v>
      </c>
      <c r="E27">
        <v>0.37028256743350202</v>
      </c>
      <c r="F27">
        <v>2240</v>
      </c>
      <c r="G27" t="s">
        <v>10</v>
      </c>
      <c r="H27">
        <v>0.58457308109828898</v>
      </c>
      <c r="I27">
        <v>2.3625799546217501E-2</v>
      </c>
      <c r="J27">
        <v>0.42766252515477199</v>
      </c>
      <c r="K27">
        <v>0.40412366697941499</v>
      </c>
      <c r="L27">
        <v>5380</v>
      </c>
    </row>
    <row r="28" spans="1:12" x14ac:dyDescent="0.2">
      <c r="A28" t="s">
        <v>12</v>
      </c>
      <c r="B28">
        <v>0.62060744347779595</v>
      </c>
      <c r="C28">
        <v>8.4315301805952796E-3</v>
      </c>
      <c r="D28">
        <v>0.40283113363744899</v>
      </c>
      <c r="E28">
        <v>0.38294462437572602</v>
      </c>
      <c r="F28">
        <v>2280</v>
      </c>
      <c r="G28" t="s">
        <v>10</v>
      </c>
      <c r="H28">
        <v>0.57373600144530101</v>
      </c>
      <c r="I28">
        <v>2.4305727571706501E-2</v>
      </c>
      <c r="J28">
        <v>0.43574047884431799</v>
      </c>
      <c r="K28">
        <v>0.410932643852503</v>
      </c>
      <c r="L28">
        <v>6050</v>
      </c>
    </row>
    <row r="29" spans="1:12" x14ac:dyDescent="0.2">
      <c r="A29" t="s">
        <v>12</v>
      </c>
      <c r="B29">
        <v>0.62131002876493602</v>
      </c>
      <c r="C29">
        <v>8.6253579976752794E-3</v>
      </c>
      <c r="D29">
        <v>0.40237560706521802</v>
      </c>
      <c r="E29">
        <v>0.382552635136088</v>
      </c>
      <c r="F29">
        <v>2690</v>
      </c>
      <c r="G29" t="s">
        <v>10</v>
      </c>
      <c r="H29">
        <v>0.58986884106134696</v>
      </c>
      <c r="I29">
        <v>7.9778125698020102E-3</v>
      </c>
      <c r="J29">
        <v>0.42382303081168998</v>
      </c>
      <c r="K29">
        <v>0.40087332172545098</v>
      </c>
      <c r="L29">
        <v>6620</v>
      </c>
    </row>
    <row r="30" spans="1:12" x14ac:dyDescent="0.2">
      <c r="A30" t="s">
        <v>12</v>
      </c>
      <c r="B30">
        <v>0.61951034598880295</v>
      </c>
      <c r="C30">
        <v>1.1782410838947099E-2</v>
      </c>
      <c r="D30">
        <v>0.40354451159483601</v>
      </c>
      <c r="E30">
        <v>0.383558250930922</v>
      </c>
      <c r="F30">
        <v>2720</v>
      </c>
      <c r="G30" t="s">
        <v>10</v>
      </c>
      <c r="H30">
        <v>0.54808066544788103</v>
      </c>
      <c r="I30">
        <v>6.0765272347426897E-3</v>
      </c>
      <c r="J30">
        <v>0.45613723628747999</v>
      </c>
      <c r="K30">
        <v>0.42794591815234101</v>
      </c>
      <c r="L30">
        <v>7140</v>
      </c>
    </row>
    <row r="31" spans="1:12" x14ac:dyDescent="0.2">
      <c r="A31" t="s">
        <v>12</v>
      </c>
      <c r="B31">
        <v>0.57324535648027997</v>
      </c>
      <c r="C31">
        <v>1.0501635198644801E-2</v>
      </c>
      <c r="D31">
        <v>0.436113432361662</v>
      </c>
      <c r="E31">
        <v>0.41124604165918799</v>
      </c>
      <c r="F31">
        <v>2900</v>
      </c>
      <c r="G31" t="s">
        <v>10</v>
      </c>
      <c r="H31">
        <v>0.53060105585505102</v>
      </c>
      <c r="I31">
        <v>3.1371127584466398E-2</v>
      </c>
      <c r="J31">
        <v>0.47116378160448702</v>
      </c>
      <c r="K31">
        <v>0.44031367629131901</v>
      </c>
      <c r="L31">
        <v>7670</v>
      </c>
    </row>
    <row r="32" spans="1:12" x14ac:dyDescent="0.2">
      <c r="A32" t="s">
        <v>12</v>
      </c>
      <c r="B32">
        <v>0.58731086254119802</v>
      </c>
      <c r="C32">
        <v>8.2864692449017303E-3</v>
      </c>
      <c r="D32">
        <v>0.42566895309630498</v>
      </c>
      <c r="E32">
        <v>0.40243712026091899</v>
      </c>
      <c r="F32">
        <v>2911</v>
      </c>
      <c r="G32" t="s">
        <v>10</v>
      </c>
      <c r="H32">
        <v>0.61074403640679897</v>
      </c>
      <c r="I32">
        <v>1.48749219843124E-2</v>
      </c>
      <c r="J32">
        <v>0.40933678447493099</v>
      </c>
      <c r="K32">
        <v>0.38852932601497397</v>
      </c>
      <c r="L32">
        <v>8130</v>
      </c>
    </row>
    <row r="33" spans="1:12" x14ac:dyDescent="0.2">
      <c r="A33" t="s">
        <v>12</v>
      </c>
      <c r="B33">
        <v>0.68817766904830902</v>
      </c>
      <c r="C33">
        <v>8.6463301347527194E-2</v>
      </c>
      <c r="D33">
        <v>0.36327828007806201</v>
      </c>
      <c r="E33">
        <v>0.34845470363770797</v>
      </c>
      <c r="F33">
        <v>2970</v>
      </c>
      <c r="G33" t="s">
        <v>10</v>
      </c>
      <c r="H33">
        <v>0.55575500579404802</v>
      </c>
      <c r="I33">
        <v>2.2565008403722098E-2</v>
      </c>
      <c r="J33">
        <v>0.44983850328582498</v>
      </c>
      <c r="K33">
        <v>0.42271961721493101</v>
      </c>
      <c r="L33">
        <v>8500</v>
      </c>
    </row>
    <row r="34" spans="1:12" x14ac:dyDescent="0.2">
      <c r="A34" t="s">
        <v>12</v>
      </c>
      <c r="B34">
        <v>0.62307673868011004</v>
      </c>
      <c r="C34">
        <v>5.40554480021763E-3</v>
      </c>
      <c r="D34">
        <v>0.40123468664483503</v>
      </c>
      <c r="E34">
        <v>0.381570308776227</v>
      </c>
      <c r="F34">
        <v>3350</v>
      </c>
      <c r="G34" t="s">
        <v>10</v>
      </c>
      <c r="H34">
        <v>0.58803477327700804</v>
      </c>
      <c r="I34">
        <v>7.1368222132591405E-2</v>
      </c>
      <c r="J34">
        <v>0.425144925710424</v>
      </c>
      <c r="K34">
        <v>0.40199339441709098</v>
      </c>
      <c r="L34">
        <v>8550</v>
      </c>
    </row>
    <row r="35" spans="1:12" x14ac:dyDescent="0.2">
      <c r="A35" t="s">
        <v>12</v>
      </c>
      <c r="B35">
        <v>0.70425382256507796</v>
      </c>
      <c r="C35">
        <v>0.19031468534776499</v>
      </c>
      <c r="D35">
        <v>0.35498564862514098</v>
      </c>
      <c r="E35">
        <v>0.341109454225616</v>
      </c>
      <c r="F35">
        <v>3454</v>
      </c>
      <c r="G35" t="s">
        <v>10</v>
      </c>
      <c r="H35">
        <v>0.58627430674509395</v>
      </c>
      <c r="I35">
        <v>2.84527446588375E-2</v>
      </c>
      <c r="J35">
        <v>0.42642155237530599</v>
      </c>
      <c r="K35">
        <v>0.40307409867367799</v>
      </c>
      <c r="L35">
        <v>8659</v>
      </c>
    </row>
    <row r="36" spans="1:12" x14ac:dyDescent="0.2">
      <c r="A36" t="s">
        <v>12</v>
      </c>
      <c r="B36">
        <v>0.61597079369756902</v>
      </c>
      <c r="C36">
        <v>5.3915649764475403E-2</v>
      </c>
      <c r="D36">
        <v>0.40586339897593499</v>
      </c>
      <c r="E36">
        <v>0.38555078942402099</v>
      </c>
      <c r="F36">
        <v>3499</v>
      </c>
      <c r="G36" t="s">
        <v>10</v>
      </c>
      <c r="H36">
        <v>0.608753148349227</v>
      </c>
      <c r="I36">
        <v>1.6625970217228999E-2</v>
      </c>
      <c r="J36">
        <v>0.41067549412751497</v>
      </c>
      <c r="K36">
        <v>0.38967537841667099</v>
      </c>
      <c r="L36">
        <v>10060</v>
      </c>
    </row>
    <row r="37" spans="1:12" x14ac:dyDescent="0.2">
      <c r="A37" t="s">
        <v>12</v>
      </c>
      <c r="B37">
        <v>0.63272668634142104</v>
      </c>
      <c r="C37">
        <v>7.0216409522316794E-2</v>
      </c>
      <c r="D37">
        <v>0.39511530870550099</v>
      </c>
      <c r="E37">
        <v>0.37628835658068399</v>
      </c>
      <c r="F37">
        <v>3519</v>
      </c>
      <c r="G37" t="s">
        <v>10</v>
      </c>
      <c r="H37">
        <v>0.621594262521315</v>
      </c>
      <c r="I37">
        <v>2.7536320761034301E-2</v>
      </c>
      <c r="J37">
        <v>0.40219161448811902</v>
      </c>
      <c r="K37">
        <v>0.38239427096595702</v>
      </c>
      <c r="L37">
        <v>11410</v>
      </c>
    </row>
    <row r="38" spans="1:12" x14ac:dyDescent="0.2">
      <c r="A38" t="s">
        <v>12</v>
      </c>
      <c r="B38">
        <v>0.59229779077900702</v>
      </c>
      <c r="C38">
        <v>2.3235103756576499E-2</v>
      </c>
      <c r="D38">
        <v>0.42208497801619699</v>
      </c>
      <c r="E38">
        <v>0.399399009009964</v>
      </c>
      <c r="F38">
        <v>3560</v>
      </c>
      <c r="G38" t="s">
        <v>10</v>
      </c>
      <c r="H38">
        <v>0.61787530955576997</v>
      </c>
      <c r="I38">
        <v>2.1330824353021301E-2</v>
      </c>
      <c r="J38">
        <v>0.404612380740283</v>
      </c>
      <c r="K38">
        <v>0.38447623255749103</v>
      </c>
      <c r="L38">
        <v>11551</v>
      </c>
    </row>
    <row r="39" spans="1:12" x14ac:dyDescent="0.2">
      <c r="A39" t="s">
        <v>12</v>
      </c>
      <c r="B39">
        <v>0.58051066624151604</v>
      </c>
      <c r="C39">
        <v>1.5682611682152299E-2</v>
      </c>
      <c r="D39">
        <v>0.43065530840046501</v>
      </c>
      <c r="E39">
        <v>0.40665097631154601</v>
      </c>
      <c r="F39">
        <v>3629</v>
      </c>
      <c r="G39" t="s">
        <v>10</v>
      </c>
      <c r="H39">
        <v>0.60688182947892499</v>
      </c>
      <c r="I39">
        <v>1.1124021176326999E-2</v>
      </c>
      <c r="J39">
        <v>0.41194181116717898</v>
      </c>
      <c r="K39">
        <v>0.39075846451321899</v>
      </c>
      <c r="L39">
        <v>12720</v>
      </c>
    </row>
    <row r="40" spans="1:12" x14ac:dyDescent="0.2">
      <c r="A40" t="s">
        <v>12</v>
      </c>
      <c r="B40">
        <v>0.54216463046689101</v>
      </c>
      <c r="C40">
        <v>7.9597020929570703E-2</v>
      </c>
      <c r="D40">
        <v>0.46111455073103702</v>
      </c>
      <c r="E40">
        <v>0.43205825127505898</v>
      </c>
      <c r="F40">
        <v>6271</v>
      </c>
      <c r="G40" t="s">
        <v>10</v>
      </c>
      <c r="H40">
        <v>0.69870932054022705</v>
      </c>
      <c r="I40">
        <v>0.108657851857993</v>
      </c>
      <c r="J40">
        <v>0.36344505566982899</v>
      </c>
      <c r="K40">
        <v>0.34860202777301103</v>
      </c>
      <c r="L40">
        <v>13040</v>
      </c>
    </row>
    <row r="41" spans="1:12" x14ac:dyDescent="0.2">
      <c r="A41" t="s">
        <v>12</v>
      </c>
      <c r="B41">
        <v>0.608266326170119</v>
      </c>
      <c r="C41">
        <v>8.8214454915610304E-3</v>
      </c>
      <c r="D41">
        <v>0.41100417571049302</v>
      </c>
      <c r="E41">
        <v>0.38995659382669901</v>
      </c>
      <c r="F41">
        <v>6300</v>
      </c>
      <c r="G41" t="s">
        <v>10</v>
      </c>
      <c r="H41">
        <v>0.53255243284782305</v>
      </c>
      <c r="I41">
        <v>1.7986829291303099E-2</v>
      </c>
      <c r="J41">
        <v>0.46943734471951398</v>
      </c>
      <c r="K41">
        <v>0.43889993459506399</v>
      </c>
      <c r="L41">
        <v>15300</v>
      </c>
    </row>
    <row r="42" spans="1:12" x14ac:dyDescent="0.2">
      <c r="A42" t="s">
        <v>12</v>
      </c>
      <c r="B42">
        <v>0.695665458217263</v>
      </c>
      <c r="C42">
        <v>4.6886056340108298E-2</v>
      </c>
      <c r="D42">
        <v>0.35936813743873203</v>
      </c>
      <c r="E42">
        <v>0.34499609956119198</v>
      </c>
      <c r="F42">
        <v>6411</v>
      </c>
      <c r="G42" t="s">
        <v>10</v>
      </c>
      <c r="H42">
        <v>0.54559958542915299</v>
      </c>
      <c r="I42">
        <v>3.7555919858021099E-2</v>
      </c>
      <c r="J42">
        <v>0.45821149186423399</v>
      </c>
      <c r="K42">
        <v>0.42966158479982802</v>
      </c>
      <c r="L42">
        <v>19240</v>
      </c>
    </row>
    <row r="43" spans="1:12" x14ac:dyDescent="0.2">
      <c r="A43" t="s">
        <v>12</v>
      </c>
      <c r="B43">
        <v>0.52102473579548503</v>
      </c>
      <c r="C43">
        <v>7.8982830564533396E-2</v>
      </c>
      <c r="D43">
        <v>0.47982366829150103</v>
      </c>
      <c r="E43">
        <v>0.44737665279209798</v>
      </c>
      <c r="F43">
        <v>7350</v>
      </c>
      <c r="G43" t="s">
        <v>10</v>
      </c>
      <c r="H43">
        <v>0.70015926333772505</v>
      </c>
      <c r="I43">
        <v>3.5949286158307898E-2</v>
      </c>
      <c r="J43">
        <v>0.357061618821161</v>
      </c>
      <c r="K43">
        <v>0.34295189010055799</v>
      </c>
      <c r="L43">
        <v>33316</v>
      </c>
    </row>
    <row r="44" spans="1:12" x14ac:dyDescent="0.2">
      <c r="A44" t="s">
        <v>12</v>
      </c>
      <c r="B44">
        <v>0.62345391702144703</v>
      </c>
      <c r="C44">
        <v>5.4643258808686904E-3</v>
      </c>
      <c r="D44">
        <v>0.40099194691786599</v>
      </c>
      <c r="E44">
        <v>0.38136121116085397</v>
      </c>
      <c r="F44">
        <v>9310</v>
      </c>
      <c r="G44" t="s">
        <v>10</v>
      </c>
      <c r="H44">
        <v>0.78847882575354999</v>
      </c>
      <c r="I44">
        <v>0.25929428672332899</v>
      </c>
      <c r="J44">
        <v>0.31706621894516201</v>
      </c>
      <c r="K44">
        <v>0.30703941527468898</v>
      </c>
      <c r="L44">
        <v>47393</v>
      </c>
    </row>
    <row r="45" spans="1:12" x14ac:dyDescent="0.2">
      <c r="A45" t="s">
        <v>12</v>
      </c>
      <c r="B45">
        <v>0.76169695720380604</v>
      </c>
      <c r="C45">
        <v>0.1351713901646</v>
      </c>
      <c r="D45">
        <v>0.32821451843230498</v>
      </c>
      <c r="E45">
        <v>0.31713656823556202</v>
      </c>
      <c r="F45">
        <v>10150</v>
      </c>
      <c r="G45" t="s">
        <v>10</v>
      </c>
      <c r="H45">
        <v>0.57744129084858598</v>
      </c>
      <c r="I45">
        <v>8.39643696569215E-2</v>
      </c>
      <c r="J45">
        <v>0.45027214137418398</v>
      </c>
      <c r="K45">
        <v>0.42308021607660201</v>
      </c>
      <c r="L45">
        <v>49531</v>
      </c>
    </row>
    <row r="46" spans="1:12" x14ac:dyDescent="0.2">
      <c r="A46" t="s">
        <v>12</v>
      </c>
      <c r="B46">
        <v>0.57260202928896797</v>
      </c>
      <c r="C46">
        <v>3.1984282795146E-2</v>
      </c>
      <c r="D46">
        <v>0.43660341251399098</v>
      </c>
      <c r="E46">
        <v>0.41165764832884999</v>
      </c>
      <c r="F46">
        <v>12360</v>
      </c>
      <c r="G46" t="s">
        <v>10</v>
      </c>
      <c r="H46">
        <v>0.656218392855212</v>
      </c>
      <c r="I46">
        <v>3.4906022293491698E-2</v>
      </c>
      <c r="J46">
        <v>0.53335901256391505</v>
      </c>
      <c r="K46">
        <v>0.48997731852111098</v>
      </c>
      <c r="L46">
        <v>2708</v>
      </c>
    </row>
    <row r="47" spans="1:12" x14ac:dyDescent="0.2">
      <c r="A47" t="s">
        <v>12</v>
      </c>
      <c r="B47">
        <v>0.482857109848843</v>
      </c>
      <c r="C47">
        <v>6.3650872978208997E-2</v>
      </c>
      <c r="D47">
        <v>0.51775151468363301</v>
      </c>
      <c r="E47">
        <v>0.47774775998587898</v>
      </c>
      <c r="F47">
        <v>17340</v>
      </c>
      <c r="G47" t="s">
        <v>10</v>
      </c>
      <c r="H47">
        <v>0.60069462673372997</v>
      </c>
      <c r="I47">
        <v>2.7344929033432198E-2</v>
      </c>
      <c r="J47">
        <v>0.58265877279884404</v>
      </c>
      <c r="K47">
        <v>0.52757100160973003</v>
      </c>
      <c r="L47">
        <v>2900</v>
      </c>
    </row>
    <row r="48" spans="1:12" x14ac:dyDescent="0.2">
      <c r="A48" t="s">
        <v>12</v>
      </c>
      <c r="B48">
        <v>0.59450085886887105</v>
      </c>
      <c r="C48">
        <v>1.9570312981820399E-2</v>
      </c>
      <c r="D48">
        <v>0.58272172447338999</v>
      </c>
      <c r="E48">
        <v>0.52761799702754197</v>
      </c>
      <c r="F48">
        <v>2750</v>
      </c>
      <c r="G48" t="s">
        <v>10</v>
      </c>
      <c r="H48">
        <v>0.60853755903071804</v>
      </c>
      <c r="I48">
        <v>3.15040800716107E-2</v>
      </c>
      <c r="J48">
        <v>0.57514937056147697</v>
      </c>
      <c r="K48">
        <v>0.521946528509591</v>
      </c>
      <c r="L48">
        <v>2990</v>
      </c>
    </row>
    <row r="49" spans="1:12" x14ac:dyDescent="0.2">
      <c r="A49" t="s">
        <v>12</v>
      </c>
      <c r="B49">
        <v>0.62663557529449398</v>
      </c>
      <c r="C49">
        <v>2.227889720433E-2</v>
      </c>
      <c r="D49">
        <v>0.55853834004724101</v>
      </c>
      <c r="E49">
        <v>0.50937491547275404</v>
      </c>
      <c r="F49">
        <v>3531</v>
      </c>
      <c r="G49" t="s">
        <v>10</v>
      </c>
      <c r="H49">
        <v>0.53396134261300898</v>
      </c>
      <c r="I49">
        <v>3.4933229733024201E-3</v>
      </c>
      <c r="J49">
        <v>0.65547815189534997</v>
      </c>
      <c r="K49">
        <v>0.580216659156639</v>
      </c>
      <c r="L49">
        <v>3000</v>
      </c>
    </row>
    <row r="50" spans="1:12" x14ac:dyDescent="0.2">
      <c r="A50" t="s">
        <v>12</v>
      </c>
      <c r="B50">
        <v>0.58188138781367105</v>
      </c>
      <c r="C50">
        <v>3.67242036415467E-3</v>
      </c>
      <c r="D50">
        <v>0.60149714592969805</v>
      </c>
      <c r="E50">
        <v>0.54151961578943697</v>
      </c>
      <c r="F50">
        <v>3650</v>
      </c>
      <c r="G50" t="s">
        <v>10</v>
      </c>
      <c r="H50">
        <v>0.65230039677497897</v>
      </c>
      <c r="I50">
        <v>0.101295021083078</v>
      </c>
      <c r="J50">
        <v>0.536562595653721</v>
      </c>
      <c r="K50">
        <v>0.49246808593233399</v>
      </c>
      <c r="L50">
        <v>3050</v>
      </c>
    </row>
    <row r="51" spans="1:12" x14ac:dyDescent="0.2">
      <c r="A51" t="s">
        <v>12</v>
      </c>
      <c r="B51">
        <v>0.57244954506556101</v>
      </c>
      <c r="C51">
        <v>1.7468820081688201E-2</v>
      </c>
      <c r="D51">
        <v>0.60724835017675904</v>
      </c>
      <c r="E51">
        <v>0.54573213063888604</v>
      </c>
      <c r="F51">
        <v>4110</v>
      </c>
      <c r="G51" t="s">
        <v>10</v>
      </c>
      <c r="H51">
        <v>0.68571941380667001</v>
      </c>
      <c r="I51">
        <v>9.9380385210340594E-2</v>
      </c>
      <c r="J51">
        <v>0.51041284086819305</v>
      </c>
      <c r="K51">
        <v>0.471943138597815</v>
      </c>
      <c r="L51">
        <v>4490</v>
      </c>
    </row>
    <row r="52" spans="1:12" x14ac:dyDescent="0.2">
      <c r="A52" t="s">
        <v>12</v>
      </c>
      <c r="B52">
        <v>0.59762696690029504</v>
      </c>
      <c r="C52">
        <v>1.9664434139796402E-2</v>
      </c>
      <c r="D52">
        <v>0.58193118987515302</v>
      </c>
      <c r="E52">
        <v>0.52702765114104599</v>
      </c>
      <c r="F52">
        <v>4431</v>
      </c>
      <c r="G52" t="s">
        <v>10</v>
      </c>
      <c r="H52">
        <v>0.543302175326143</v>
      </c>
      <c r="I52">
        <v>5.9827991759584698E-2</v>
      </c>
      <c r="J52">
        <v>0.64420871098009203</v>
      </c>
      <c r="K52">
        <v>0.57229323618178496</v>
      </c>
      <c r="L52">
        <v>5010</v>
      </c>
    </row>
    <row r="53" spans="1:12" x14ac:dyDescent="0.2">
      <c r="A53" t="s">
        <v>12</v>
      </c>
      <c r="B53">
        <v>0.60274576506716104</v>
      </c>
      <c r="C53">
        <v>1.6902281023936601E-2</v>
      </c>
      <c r="D53">
        <v>0.58067599031664097</v>
      </c>
      <c r="E53">
        <v>0.52608947448133303</v>
      </c>
      <c r="F53">
        <v>4741</v>
      </c>
      <c r="G53" t="s">
        <v>10</v>
      </c>
      <c r="H53">
        <v>0.63900854966656195</v>
      </c>
      <c r="I53">
        <v>7.1439387565798299E-3</v>
      </c>
      <c r="J53">
        <v>0.54772349168437096</v>
      </c>
      <c r="K53">
        <v>0.50109373186446204</v>
      </c>
      <c r="L53">
        <v>6160</v>
      </c>
    </row>
    <row r="54" spans="1:12" x14ac:dyDescent="0.2">
      <c r="A54" t="s">
        <v>12</v>
      </c>
      <c r="B54">
        <v>0.57473111670950106</v>
      </c>
      <c r="C54">
        <v>0.10115522037374899</v>
      </c>
      <c r="D54">
        <v>0.60898041512591905</v>
      </c>
      <c r="E54">
        <v>0.54699659337180695</v>
      </c>
      <c r="F54">
        <v>6809</v>
      </c>
      <c r="G54" t="s">
        <v>10</v>
      </c>
      <c r="H54">
        <v>0.60413393933051296</v>
      </c>
      <c r="I54">
        <v>1.03834295792748E-2</v>
      </c>
      <c r="J54">
        <v>0.57934171754594199</v>
      </c>
      <c r="K54">
        <v>0.52509107391450405</v>
      </c>
      <c r="L54">
        <v>6970</v>
      </c>
    </row>
    <row r="55" spans="1:12" x14ac:dyDescent="0.2">
      <c r="A55" t="s">
        <v>12</v>
      </c>
      <c r="B55">
        <v>0.61784872868481799</v>
      </c>
      <c r="C55">
        <v>8.8435315195461803E-3</v>
      </c>
      <c r="D55">
        <v>0.56648169331765397</v>
      </c>
      <c r="E55">
        <v>0.51540898288165404</v>
      </c>
      <c r="F55">
        <v>8480</v>
      </c>
      <c r="G55" t="s">
        <v>10</v>
      </c>
      <c r="H55">
        <v>0.67508764671418697</v>
      </c>
      <c r="I55">
        <v>3.5470271793562498E-2</v>
      </c>
      <c r="J55">
        <v>0.51845119036479004</v>
      </c>
      <c r="K55">
        <v>0.47829936805488898</v>
      </c>
      <c r="L55">
        <v>7081</v>
      </c>
    </row>
    <row r="56" spans="1:12" x14ac:dyDescent="0.2">
      <c r="A56" t="s">
        <v>12</v>
      </c>
      <c r="B56">
        <v>0.52992802755585999</v>
      </c>
      <c r="C56">
        <v>8.0585005565141504E-2</v>
      </c>
      <c r="D56">
        <v>0.66046703672913698</v>
      </c>
      <c r="E56">
        <v>0.58369826225618904</v>
      </c>
      <c r="F56">
        <v>8620</v>
      </c>
      <c r="G56" t="s">
        <v>10</v>
      </c>
      <c r="H56">
        <v>0.577700881296621</v>
      </c>
      <c r="I56">
        <v>2.0739533607176799E-2</v>
      </c>
      <c r="J56">
        <v>0.60584985304848005</v>
      </c>
      <c r="K56">
        <v>0.54470976402751003</v>
      </c>
      <c r="L56">
        <v>7411</v>
      </c>
    </row>
    <row r="57" spans="1:12" x14ac:dyDescent="0.2">
      <c r="A57" t="s">
        <v>12</v>
      </c>
      <c r="B57">
        <v>0.58738374934401505</v>
      </c>
      <c r="C57">
        <v>4.0670868507306002E-2</v>
      </c>
      <c r="D57">
        <v>0.59586257609341697</v>
      </c>
      <c r="E57">
        <v>0.53737172301787395</v>
      </c>
      <c r="F57">
        <v>9230</v>
      </c>
      <c r="G57" t="s">
        <v>10</v>
      </c>
      <c r="H57">
        <v>0.59046026132040696</v>
      </c>
      <c r="I57">
        <v>4.0962684250785003E-3</v>
      </c>
      <c r="J57">
        <v>0.592757916098966</v>
      </c>
      <c r="K57">
        <v>0.53507742109323397</v>
      </c>
      <c r="L57">
        <v>9872</v>
      </c>
    </row>
    <row r="58" spans="1:12" x14ac:dyDescent="0.2">
      <c r="A58" t="s">
        <v>12</v>
      </c>
      <c r="B58">
        <v>0.56684050340096903</v>
      </c>
      <c r="C58">
        <v>8.10503578717299E-2</v>
      </c>
      <c r="D58">
        <v>0.61745763039087898</v>
      </c>
      <c r="E58">
        <v>0.55315719456839996</v>
      </c>
      <c r="F58">
        <v>10330</v>
      </c>
      <c r="G58" t="s">
        <v>10</v>
      </c>
      <c r="H58">
        <v>0.52017681077340805</v>
      </c>
      <c r="I58">
        <v>0.15317190791580601</v>
      </c>
      <c r="J58">
        <v>0.67284812931039495</v>
      </c>
      <c r="K58">
        <v>0.59226987725132496</v>
      </c>
      <c r="L58">
        <v>10103</v>
      </c>
    </row>
    <row r="59" spans="1:12" x14ac:dyDescent="0.2">
      <c r="A59" t="s">
        <v>12</v>
      </c>
      <c r="B59">
        <v>0.68238504071837403</v>
      </c>
      <c r="C59">
        <v>3.76608827037518E-2</v>
      </c>
      <c r="D59">
        <v>0.51290689735970096</v>
      </c>
      <c r="E59">
        <v>0.47391973122431202</v>
      </c>
      <c r="F59">
        <v>10361</v>
      </c>
      <c r="G59" t="s">
        <v>10</v>
      </c>
      <c r="H59">
        <v>0.52877649170053098</v>
      </c>
      <c r="I59">
        <v>6.3983295419985098E-2</v>
      </c>
      <c r="J59">
        <v>0.66190535988834298</v>
      </c>
      <c r="K59">
        <v>0.58469906662173399</v>
      </c>
      <c r="L59">
        <v>11060</v>
      </c>
    </row>
    <row r="60" spans="1:12" x14ac:dyDescent="0.2">
      <c r="A60" t="s">
        <v>12</v>
      </c>
      <c r="B60">
        <v>0.72596244293230505</v>
      </c>
      <c r="C60">
        <v>6.3100674684567995E-2</v>
      </c>
      <c r="D60">
        <v>0.48211859641914301</v>
      </c>
      <c r="E60">
        <v>0.449240427656733</v>
      </c>
      <c r="F60">
        <v>10895</v>
      </c>
      <c r="G60" t="s">
        <v>10</v>
      </c>
      <c r="H60">
        <v>0.59598068206472099</v>
      </c>
      <c r="I60">
        <v>1.8320362602342499E-2</v>
      </c>
      <c r="J60">
        <v>0.58726734703378602</v>
      </c>
      <c r="K60">
        <v>0.53100464556076499</v>
      </c>
      <c r="L60">
        <v>12180</v>
      </c>
    </row>
    <row r="61" spans="1:12" x14ac:dyDescent="0.2">
      <c r="A61" t="s">
        <v>12</v>
      </c>
      <c r="B61">
        <v>0.63435619425129197</v>
      </c>
      <c r="C61">
        <v>2.7307729930943301E-2</v>
      </c>
      <c r="D61">
        <v>0.55174048462256697</v>
      </c>
      <c r="E61">
        <v>0.50417849335930398</v>
      </c>
      <c r="F61">
        <v>11040</v>
      </c>
      <c r="G61" t="s">
        <v>10</v>
      </c>
      <c r="H61">
        <v>0.59670048344484306</v>
      </c>
      <c r="I61">
        <v>1.9614355926375199E-2</v>
      </c>
      <c r="J61">
        <v>0.58655892487120398</v>
      </c>
      <c r="K61">
        <v>0.53047772883631705</v>
      </c>
      <c r="L61">
        <v>15194</v>
      </c>
    </row>
    <row r="62" spans="1:12" x14ac:dyDescent="0.2">
      <c r="A62" t="s">
        <v>12</v>
      </c>
      <c r="B62">
        <v>0.51350834790398003</v>
      </c>
      <c r="C62">
        <v>0.123731675223477</v>
      </c>
      <c r="D62">
        <v>0.68015388920419795</v>
      </c>
      <c r="E62">
        <v>0.59728188114560399</v>
      </c>
      <c r="F62">
        <v>14070</v>
      </c>
      <c r="G62" t="s">
        <v>10</v>
      </c>
      <c r="H62">
        <v>0.55698370935138297</v>
      </c>
      <c r="I62">
        <v>1.8801062431588099E-2</v>
      </c>
      <c r="J62">
        <v>0.62838461549820901</v>
      </c>
      <c r="K62">
        <v>0.56102949463074303</v>
      </c>
      <c r="L62">
        <v>15531</v>
      </c>
    </row>
    <row r="63" spans="1:12" x14ac:dyDescent="0.2">
      <c r="A63" t="s">
        <v>12</v>
      </c>
      <c r="B63">
        <v>0.65526760392393801</v>
      </c>
      <c r="C63">
        <v>7.9854844219907406E-2</v>
      </c>
      <c r="D63">
        <v>0.53413291294065302</v>
      </c>
      <c r="E63">
        <v>0.49057962964020502</v>
      </c>
      <c r="F63">
        <v>16400</v>
      </c>
      <c r="G63" t="s">
        <v>10</v>
      </c>
      <c r="H63">
        <v>0.62235137928266504</v>
      </c>
      <c r="I63">
        <v>5.5196013807861502E-2</v>
      </c>
      <c r="J63">
        <v>0.56238325436500503</v>
      </c>
      <c r="K63">
        <v>0.51230077077520897</v>
      </c>
      <c r="L63">
        <v>17170</v>
      </c>
    </row>
    <row r="64" spans="1:12" x14ac:dyDescent="0.2">
      <c r="A64" t="s">
        <v>12</v>
      </c>
      <c r="B64">
        <v>1.04166997436966</v>
      </c>
      <c r="C64">
        <v>0.45677855871199402</v>
      </c>
      <c r="D64">
        <v>0.33599892734868098</v>
      </c>
      <c r="E64">
        <v>0.32414766749628199</v>
      </c>
      <c r="F64">
        <v>19400</v>
      </c>
      <c r="G64" t="s">
        <v>10</v>
      </c>
      <c r="H64">
        <v>0.55349701969388698</v>
      </c>
      <c r="I64">
        <v>3.4594163100050403E-2</v>
      </c>
      <c r="J64">
        <v>0.632343050795655</v>
      </c>
      <c r="K64">
        <v>0.56386229353657602</v>
      </c>
      <c r="L64">
        <v>17200</v>
      </c>
    </row>
    <row r="65" spans="1:12" x14ac:dyDescent="0.2">
      <c r="A65" t="s">
        <v>12</v>
      </c>
      <c r="B65">
        <v>0.54874356413624903</v>
      </c>
      <c r="C65">
        <v>1.3568751817766501E-2</v>
      </c>
      <c r="D65">
        <v>0.63782068148799698</v>
      </c>
      <c r="E65">
        <v>0.56776560647576602</v>
      </c>
      <c r="F65">
        <v>19681</v>
      </c>
      <c r="G65" t="s">
        <v>10</v>
      </c>
      <c r="H65">
        <v>0.58098838220728199</v>
      </c>
      <c r="I65">
        <v>0.107263690405821</v>
      </c>
      <c r="J65">
        <v>0.602421674440064</v>
      </c>
      <c r="K65">
        <v>0.54219824098199598</v>
      </c>
      <c r="L65">
        <v>21485</v>
      </c>
    </row>
    <row r="66" spans="1:12" x14ac:dyDescent="0.2">
      <c r="A66" t="s">
        <v>12</v>
      </c>
      <c r="B66">
        <v>0.57794686752496305</v>
      </c>
      <c r="C66">
        <v>5.44728801694081E-2</v>
      </c>
      <c r="D66">
        <v>0.60559199072814096</v>
      </c>
      <c r="E66">
        <v>0.54452111619021504</v>
      </c>
      <c r="F66">
        <v>19862</v>
      </c>
      <c r="G66" t="s">
        <v>10</v>
      </c>
      <c r="H66">
        <v>0.59371833400893403</v>
      </c>
      <c r="I66">
        <v>2.8530920858220201E-2</v>
      </c>
      <c r="J66">
        <v>0.58950511377381198</v>
      </c>
      <c r="K66">
        <v>0.53266693161966905</v>
      </c>
      <c r="L66">
        <v>27099</v>
      </c>
    </row>
    <row r="67" spans="1:12" x14ac:dyDescent="0.2">
      <c r="A67" t="s">
        <v>12</v>
      </c>
      <c r="B67">
        <v>0.59143430667940999</v>
      </c>
      <c r="C67">
        <v>5.22750632855771E-2</v>
      </c>
      <c r="D67">
        <v>0.59178169086030796</v>
      </c>
      <c r="E67">
        <v>0.53435471073561802</v>
      </c>
      <c r="F67">
        <v>24411</v>
      </c>
      <c r="G67" t="s">
        <v>10</v>
      </c>
      <c r="H67">
        <v>0.48891041645133898</v>
      </c>
      <c r="I67">
        <v>0.114052417954517</v>
      </c>
      <c r="J67">
        <v>0.71587755601515302</v>
      </c>
      <c r="K67">
        <v>0.62130274995396995</v>
      </c>
      <c r="L67">
        <v>31811</v>
      </c>
    </row>
    <row r="68" spans="1:12" x14ac:dyDescent="0.2">
      <c r="A68" t="s">
        <v>12</v>
      </c>
      <c r="B68">
        <v>0.55669920548905405</v>
      </c>
      <c r="C68">
        <v>3.8860904369870497E-2</v>
      </c>
      <c r="D68">
        <v>0.62870575454129496</v>
      </c>
      <c r="E68">
        <v>0.56125969043606005</v>
      </c>
      <c r="F68">
        <v>28140</v>
      </c>
      <c r="G68" t="s">
        <v>10</v>
      </c>
      <c r="H68">
        <v>0.62262574269763504</v>
      </c>
      <c r="I68">
        <v>1.6520346825191299E-2</v>
      </c>
      <c r="J68">
        <v>0.88335572110776595</v>
      </c>
      <c r="K68">
        <v>0.72354289283228501</v>
      </c>
      <c r="L68">
        <v>4420</v>
      </c>
    </row>
    <row r="69" spans="1:12" x14ac:dyDescent="0.2">
      <c r="A69" t="s">
        <v>12</v>
      </c>
      <c r="B69">
        <v>0.54940411264765698</v>
      </c>
      <c r="C69">
        <v>7.0549406955422805E-2</v>
      </c>
      <c r="D69">
        <v>0.63705382974443903</v>
      </c>
      <c r="E69">
        <v>0.56722031924595295</v>
      </c>
      <c r="F69">
        <v>29740</v>
      </c>
      <c r="G69" t="s">
        <v>10</v>
      </c>
      <c r="H69">
        <v>0.59988499726074995</v>
      </c>
      <c r="I69">
        <v>4.1456126457703801E-2</v>
      </c>
      <c r="J69">
        <v>0.91684241885092699</v>
      </c>
      <c r="K69">
        <v>0.74204276271930303</v>
      </c>
      <c r="L69">
        <v>5379</v>
      </c>
    </row>
    <row r="70" spans="1:12" x14ac:dyDescent="0.2">
      <c r="A70" t="s">
        <v>12</v>
      </c>
      <c r="B70">
        <v>0.65698892929323804</v>
      </c>
      <c r="C70">
        <v>0.10271888351316399</v>
      </c>
      <c r="D70">
        <v>0.53273347302221796</v>
      </c>
      <c r="E70">
        <v>0.48949019066163202</v>
      </c>
      <c r="F70">
        <v>85412</v>
      </c>
      <c r="G70" t="s">
        <v>10</v>
      </c>
      <c r="H70">
        <v>0.73557737281317903</v>
      </c>
      <c r="I70">
        <v>0.31467441852644401</v>
      </c>
      <c r="J70">
        <v>0.74771197735118</v>
      </c>
      <c r="K70">
        <v>0.64203516537334804</v>
      </c>
      <c r="L70">
        <v>5590</v>
      </c>
    </row>
    <row r="71" spans="1:12" x14ac:dyDescent="0.2">
      <c r="A71" t="s">
        <v>12</v>
      </c>
      <c r="B71">
        <v>0.82300747434298105</v>
      </c>
      <c r="C71">
        <v>4.8764593720716396E-3</v>
      </c>
      <c r="D71">
        <v>0.66828070104709703</v>
      </c>
      <c r="E71">
        <v>0.58911917971934002</v>
      </c>
      <c r="F71">
        <v>2440</v>
      </c>
      <c r="G71" t="s">
        <v>10</v>
      </c>
      <c r="H71">
        <v>0.61806225062581799</v>
      </c>
      <c r="I71">
        <v>5.1203523354106497E-3</v>
      </c>
      <c r="J71">
        <v>0.88987802015739703</v>
      </c>
      <c r="K71">
        <v>0.72719461856296896</v>
      </c>
      <c r="L71">
        <v>5899</v>
      </c>
    </row>
    <row r="72" spans="1:12" x14ac:dyDescent="0.2">
      <c r="A72" t="s">
        <v>12</v>
      </c>
      <c r="B72">
        <v>0.61890628814697202</v>
      </c>
      <c r="C72">
        <v>6.3111280414652304E-2</v>
      </c>
      <c r="D72">
        <v>0.88866444315446902</v>
      </c>
      <c r="E72">
        <v>0.72651694667640498</v>
      </c>
      <c r="F72">
        <v>2450</v>
      </c>
      <c r="G72" t="s">
        <v>10</v>
      </c>
      <c r="H72">
        <v>0.62744391285894197</v>
      </c>
      <c r="I72">
        <v>4.2812058965517603E-2</v>
      </c>
      <c r="J72">
        <v>0.87657239260615205</v>
      </c>
      <c r="K72">
        <v>0.71971986461340998</v>
      </c>
      <c r="L72">
        <v>5939</v>
      </c>
    </row>
    <row r="73" spans="1:12" x14ac:dyDescent="0.2">
      <c r="A73" t="s">
        <v>12</v>
      </c>
      <c r="B73">
        <v>0.73804818666898198</v>
      </c>
      <c r="C73">
        <v>0.105205713646097</v>
      </c>
      <c r="D73">
        <v>0.74520881136939299</v>
      </c>
      <c r="E73">
        <v>0.64042768956554796</v>
      </c>
      <c r="F73">
        <v>2580</v>
      </c>
      <c r="G73" t="s">
        <v>10</v>
      </c>
      <c r="H73">
        <v>0.64318668289355596</v>
      </c>
      <c r="I73">
        <v>2.3293402609397801E-2</v>
      </c>
      <c r="J73">
        <v>0.85511722575877802</v>
      </c>
      <c r="K73">
        <v>0.70745738580538797</v>
      </c>
      <c r="L73">
        <v>6021</v>
      </c>
    </row>
    <row r="74" spans="1:12" x14ac:dyDescent="0.2">
      <c r="A74" t="s">
        <v>12</v>
      </c>
      <c r="B74">
        <v>0.61333311950006797</v>
      </c>
      <c r="C74">
        <v>2.45902705425949E-2</v>
      </c>
      <c r="D74">
        <v>0.88622052382224803</v>
      </c>
      <c r="E74">
        <v>0.72514976021369704</v>
      </c>
      <c r="F74">
        <v>2963</v>
      </c>
      <c r="G74" t="s">
        <v>10</v>
      </c>
      <c r="H74">
        <v>0.620273606050461</v>
      </c>
      <c r="I74">
        <v>2.8145063483632601E-2</v>
      </c>
      <c r="J74">
        <v>0.88670549021585099</v>
      </c>
      <c r="K74">
        <v>0.72542132582720498</v>
      </c>
      <c r="L74">
        <v>6040</v>
      </c>
    </row>
    <row r="75" spans="1:12" x14ac:dyDescent="0.2">
      <c r="A75" t="s">
        <v>12</v>
      </c>
      <c r="B75">
        <v>0.64886588208815599</v>
      </c>
      <c r="C75">
        <v>3.4233504201298497E-2</v>
      </c>
      <c r="D75">
        <v>0.84763281150018099</v>
      </c>
      <c r="E75">
        <v>0.70311818300518403</v>
      </c>
      <c r="F75">
        <v>3360</v>
      </c>
      <c r="G75" t="s">
        <v>10</v>
      </c>
      <c r="H75">
        <v>0.64134164584463804</v>
      </c>
      <c r="I75">
        <v>7.7803602418873796E-2</v>
      </c>
      <c r="J75">
        <v>0.85757726086317998</v>
      </c>
      <c r="K75">
        <v>0.70887663935016498</v>
      </c>
      <c r="L75">
        <v>6640</v>
      </c>
    </row>
    <row r="76" spans="1:12" x14ac:dyDescent="0.2">
      <c r="A76" t="s">
        <v>12</v>
      </c>
      <c r="B76">
        <v>0.71483192938130002</v>
      </c>
      <c r="C76">
        <v>9.4269312800285304E-2</v>
      </c>
      <c r="D76">
        <v>0.76941164673066997</v>
      </c>
      <c r="E76">
        <v>0.65580925310220906</v>
      </c>
      <c r="F76">
        <v>3975</v>
      </c>
      <c r="G76" t="s">
        <v>10</v>
      </c>
      <c r="H76">
        <v>0.58887897990452298</v>
      </c>
      <c r="I76">
        <v>3.99385823747197E-2</v>
      </c>
      <c r="J76">
        <v>0.93397800004697296</v>
      </c>
      <c r="K76">
        <v>0.75127348847021602</v>
      </c>
      <c r="L76">
        <v>7040</v>
      </c>
    </row>
    <row r="77" spans="1:12" x14ac:dyDescent="0.2">
      <c r="A77" t="s">
        <v>12</v>
      </c>
      <c r="B77">
        <v>0.66060293962558103</v>
      </c>
      <c r="C77">
        <v>3.1208406903329499E-2</v>
      </c>
      <c r="D77">
        <v>0.83257275880827797</v>
      </c>
      <c r="E77">
        <v>0.69428924461110797</v>
      </c>
      <c r="F77">
        <v>4841</v>
      </c>
      <c r="G77" t="s">
        <v>10</v>
      </c>
      <c r="H77">
        <v>0.64005991902825399</v>
      </c>
      <c r="I77">
        <v>1.2779269521683E-2</v>
      </c>
      <c r="J77">
        <v>0.85929456847718899</v>
      </c>
      <c r="K77">
        <v>0.70986535240314097</v>
      </c>
      <c r="L77">
        <v>8939</v>
      </c>
    </row>
    <row r="78" spans="1:12" x14ac:dyDescent="0.2">
      <c r="A78" t="s">
        <v>12</v>
      </c>
      <c r="B78">
        <v>0.67700459659099499</v>
      </c>
      <c r="C78">
        <v>0.135563089333506</v>
      </c>
      <c r="D78">
        <v>0.80649380271957005</v>
      </c>
      <c r="E78">
        <v>0.67868805416423195</v>
      </c>
      <c r="F78">
        <v>4940</v>
      </c>
      <c r="G78" t="s">
        <v>10</v>
      </c>
      <c r="H78">
        <v>0.55653602880909503</v>
      </c>
      <c r="I78">
        <v>0.11719207201210401</v>
      </c>
      <c r="J78">
        <v>0.98825589620468501</v>
      </c>
      <c r="K78">
        <v>0.77949149552915298</v>
      </c>
      <c r="L78">
        <v>9960</v>
      </c>
    </row>
    <row r="79" spans="1:12" x14ac:dyDescent="0.2">
      <c r="A79" t="s">
        <v>12</v>
      </c>
      <c r="B79">
        <v>0.54976623367380195</v>
      </c>
      <c r="C79">
        <v>3.1403168599404799E-2</v>
      </c>
      <c r="D79">
        <v>1.00042523209467</v>
      </c>
      <c r="E79">
        <v>0.78561073424560901</v>
      </c>
      <c r="F79">
        <v>5321</v>
      </c>
      <c r="G79" t="s">
        <v>10</v>
      </c>
      <c r="H79">
        <v>0.68835344363311102</v>
      </c>
      <c r="I79">
        <v>5.2323426053040099E-2</v>
      </c>
      <c r="J79">
        <v>0.79900815054842</v>
      </c>
      <c r="K79">
        <v>0.67413586329166197</v>
      </c>
      <c r="L79">
        <v>9990</v>
      </c>
    </row>
    <row r="80" spans="1:12" x14ac:dyDescent="0.2">
      <c r="A80" t="s">
        <v>12</v>
      </c>
      <c r="B80">
        <v>0.63058568121956904</v>
      </c>
      <c r="C80">
        <v>1.52890975947682E-2</v>
      </c>
      <c r="D80">
        <v>0.86700560984167396</v>
      </c>
      <c r="E80">
        <v>0.71428422506521105</v>
      </c>
      <c r="F80">
        <v>5981</v>
      </c>
      <c r="G80" t="s">
        <v>10</v>
      </c>
      <c r="H80">
        <v>0.64665206527707098</v>
      </c>
      <c r="I80">
        <v>5.7146434476698399E-2</v>
      </c>
      <c r="J80">
        <v>0.85053468697307899</v>
      </c>
      <c r="K80">
        <v>0.70480439568794195</v>
      </c>
      <c r="L80">
        <v>10120</v>
      </c>
    </row>
    <row r="81" spans="1:12" x14ac:dyDescent="0.2">
      <c r="A81" t="s">
        <v>12</v>
      </c>
      <c r="B81">
        <v>0.66883735997336202</v>
      </c>
      <c r="C81">
        <v>5.3699190690403999E-2</v>
      </c>
      <c r="D81">
        <v>0.82232250295173903</v>
      </c>
      <c r="E81">
        <v>0.68820479381046396</v>
      </c>
      <c r="F81">
        <v>6211</v>
      </c>
      <c r="G81" t="s">
        <v>10</v>
      </c>
      <c r="H81">
        <v>0.71429611400894799</v>
      </c>
      <c r="I81">
        <v>7.6604825394196593E-2</v>
      </c>
      <c r="J81">
        <v>0.76998880595063501</v>
      </c>
      <c r="K81">
        <v>0.65617169048813795</v>
      </c>
      <c r="L81">
        <v>10395</v>
      </c>
    </row>
    <row r="82" spans="1:12" x14ac:dyDescent="0.2">
      <c r="A82" t="s">
        <v>12</v>
      </c>
      <c r="B82">
        <v>0.60080593553456396</v>
      </c>
      <c r="C82">
        <v>9.2333941152417207E-2</v>
      </c>
      <c r="D82">
        <v>0.91039331715827998</v>
      </c>
      <c r="E82">
        <v>0.73852768118787804</v>
      </c>
      <c r="F82">
        <v>6476</v>
      </c>
      <c r="G82" t="s">
        <v>10</v>
      </c>
      <c r="H82">
        <v>0.56846835736033197</v>
      </c>
      <c r="I82">
        <v>2.1611827888630301E-2</v>
      </c>
      <c r="J82">
        <v>0.96751209596755605</v>
      </c>
      <c r="K82">
        <v>0.76888748884956803</v>
      </c>
      <c r="L82">
        <v>11170</v>
      </c>
    </row>
    <row r="83" spans="1:12" x14ac:dyDescent="0.2">
      <c r="A83" t="s">
        <v>12</v>
      </c>
      <c r="B83">
        <v>0.62883420881018504</v>
      </c>
      <c r="C83">
        <v>9.5005282762240406E-2</v>
      </c>
      <c r="D83">
        <v>0.87463436978338205</v>
      </c>
      <c r="E83">
        <v>0.71862287949442005</v>
      </c>
      <c r="F83">
        <v>8310</v>
      </c>
      <c r="G83" t="s">
        <v>10</v>
      </c>
      <c r="H83">
        <v>0.65885300336598296</v>
      </c>
      <c r="I83">
        <v>7.3957879980518906E-2</v>
      </c>
      <c r="J83">
        <v>0.83478410071906595</v>
      </c>
      <c r="K83">
        <v>0.69559385612651903</v>
      </c>
      <c r="L83">
        <v>12870</v>
      </c>
    </row>
    <row r="84" spans="1:12" x14ac:dyDescent="0.2">
      <c r="A84" t="s">
        <v>12</v>
      </c>
      <c r="B84">
        <v>0.59060371120770705</v>
      </c>
      <c r="C84">
        <v>9.4916282074995299E-3</v>
      </c>
      <c r="D84">
        <v>0.92748788926485104</v>
      </c>
      <c r="E84">
        <v>0.74779588729197499</v>
      </c>
      <c r="F84">
        <v>8969</v>
      </c>
      <c r="G84" t="s">
        <v>10</v>
      </c>
      <c r="H84">
        <v>0.68530477366716902</v>
      </c>
      <c r="I84">
        <v>7.5481492620568302E-2</v>
      </c>
      <c r="J84">
        <v>0.80256264519769105</v>
      </c>
      <c r="K84">
        <v>0.67630157858413598</v>
      </c>
      <c r="L84">
        <v>13210</v>
      </c>
    </row>
    <row r="85" spans="1:12" x14ac:dyDescent="0.2">
      <c r="A85" t="s">
        <v>12</v>
      </c>
      <c r="B85">
        <v>0.59433304912903695</v>
      </c>
      <c r="C85">
        <v>3.3246150449491897E-2</v>
      </c>
      <c r="D85">
        <v>0.92540708063757104</v>
      </c>
      <c r="E85">
        <v>0.74667615235383999</v>
      </c>
      <c r="F85">
        <v>10271</v>
      </c>
      <c r="G85" t="s">
        <v>10</v>
      </c>
      <c r="H85">
        <v>0.63643863928443001</v>
      </c>
      <c r="I85">
        <v>6.0754728510380003E-2</v>
      </c>
      <c r="J85">
        <v>0.86418387880929504</v>
      </c>
      <c r="K85">
        <v>0.71267111949324902</v>
      </c>
      <c r="L85">
        <v>16211</v>
      </c>
    </row>
    <row r="86" spans="1:12" x14ac:dyDescent="0.2">
      <c r="A86" t="s">
        <v>12</v>
      </c>
      <c r="B86">
        <v>0.58818431155195505</v>
      </c>
      <c r="C86">
        <v>4.4872610146303303E-2</v>
      </c>
      <c r="D86">
        <v>0.93508106407959901</v>
      </c>
      <c r="E86">
        <v>0.75186230890717098</v>
      </c>
      <c r="F86">
        <v>10355</v>
      </c>
      <c r="G86" t="s">
        <v>10</v>
      </c>
      <c r="H86">
        <v>0.636227868916596</v>
      </c>
      <c r="I86">
        <v>7.4754921373109504E-2</v>
      </c>
      <c r="J86">
        <v>0.86447016673051202</v>
      </c>
      <c r="K86">
        <v>0.71283498777767895</v>
      </c>
      <c r="L86">
        <v>20641</v>
      </c>
    </row>
    <row r="87" spans="1:12" x14ac:dyDescent="0.2">
      <c r="A87" t="s">
        <v>12</v>
      </c>
      <c r="B87">
        <v>0.74038633154433897</v>
      </c>
      <c r="C87">
        <v>9.1089104749152897E-2</v>
      </c>
      <c r="D87">
        <v>0.74285543707122204</v>
      </c>
      <c r="E87">
        <v>0.63891288579849004</v>
      </c>
      <c r="F87">
        <v>10380</v>
      </c>
      <c r="G87" t="s">
        <v>10</v>
      </c>
      <c r="H87">
        <v>0.87458583804577605</v>
      </c>
      <c r="I87">
        <v>0.210609998968284</v>
      </c>
      <c r="J87">
        <v>0.62886910351747705</v>
      </c>
      <c r="K87">
        <v>0.56137675512224805</v>
      </c>
      <c r="L87">
        <v>24220</v>
      </c>
    </row>
    <row r="88" spans="1:12" x14ac:dyDescent="0.2">
      <c r="A88" t="s">
        <v>12</v>
      </c>
      <c r="B88">
        <v>0.67323182243153501</v>
      </c>
      <c r="C88">
        <v>0.14877802802641901</v>
      </c>
      <c r="D88">
        <v>0.81695486397905803</v>
      </c>
      <c r="E88">
        <v>0.68499411110600705</v>
      </c>
      <c r="F88">
        <v>13520</v>
      </c>
      <c r="G88" t="s">
        <v>10</v>
      </c>
      <c r="H88">
        <v>0.67832924077478296</v>
      </c>
      <c r="I88">
        <v>9.8192325583871101E-2</v>
      </c>
      <c r="J88">
        <v>0.81081572024334703</v>
      </c>
      <c r="K88">
        <v>0.68130118738436696</v>
      </c>
      <c r="L88">
        <v>26211</v>
      </c>
    </row>
    <row r="89" spans="1:12" x14ac:dyDescent="0.2">
      <c r="A89" t="s">
        <v>12</v>
      </c>
      <c r="B89">
        <v>0.65419714755200298</v>
      </c>
      <c r="C89">
        <v>3.0138163147632201E-2</v>
      </c>
      <c r="D89">
        <v>0.84072517585718798</v>
      </c>
      <c r="E89">
        <v>0.69908484636344104</v>
      </c>
      <c r="F89">
        <v>14120</v>
      </c>
      <c r="G89" t="s">
        <v>10</v>
      </c>
      <c r="H89">
        <v>0.63027027384310297</v>
      </c>
      <c r="I89">
        <v>8.6875653677627104E-3</v>
      </c>
      <c r="J89">
        <v>0.87264152340118695</v>
      </c>
      <c r="K89">
        <v>0.71749266297861003</v>
      </c>
      <c r="L89">
        <v>27961</v>
      </c>
    </row>
    <row r="90" spans="1:12" x14ac:dyDescent="0.2">
      <c r="A90" t="s">
        <v>12</v>
      </c>
      <c r="B90">
        <v>0.754008919795354</v>
      </c>
      <c r="C90">
        <v>6.2107813835071198E-2</v>
      </c>
      <c r="D90">
        <v>0.72766603161312704</v>
      </c>
      <c r="E90">
        <v>0.629053480590825</v>
      </c>
      <c r="F90">
        <v>14980</v>
      </c>
    </row>
    <row r="91" spans="1:12" x14ac:dyDescent="0.2">
      <c r="A91" t="s">
        <v>12</v>
      </c>
      <c r="B91">
        <v>0.80373634546995099</v>
      </c>
      <c r="C91">
        <v>0.30445050399128498</v>
      </c>
      <c r="D91">
        <v>0.68430401962143295</v>
      </c>
      <c r="E91">
        <v>0.60011389191641995</v>
      </c>
      <c r="F91">
        <v>16330</v>
      </c>
    </row>
    <row r="92" spans="1:12" x14ac:dyDescent="0.2">
      <c r="A92" t="s">
        <v>12</v>
      </c>
      <c r="B92">
        <v>0.74581133250920195</v>
      </c>
      <c r="C92">
        <v>0.100185798548056</v>
      </c>
      <c r="D92">
        <v>0.73745193716822799</v>
      </c>
      <c r="E92">
        <v>0.63542186144199697</v>
      </c>
      <c r="F92">
        <v>21450</v>
      </c>
    </row>
    <row r="93" spans="1:12" x14ac:dyDescent="0.2">
      <c r="A93" t="s">
        <v>12</v>
      </c>
      <c r="B93">
        <v>0.63248779210779404</v>
      </c>
      <c r="C93">
        <v>8.0050022466753204E-2</v>
      </c>
      <c r="D93">
        <v>0.869582020054536</v>
      </c>
      <c r="E93">
        <v>0.71575315752129898</v>
      </c>
      <c r="F93">
        <v>25621</v>
      </c>
    </row>
    <row r="94" spans="1:12" x14ac:dyDescent="0.2">
      <c r="A94" t="s">
        <v>15</v>
      </c>
      <c r="B94">
        <f>AVERAGE(B2:B93)</f>
        <v>0.62809312298825848</v>
      </c>
      <c r="C94">
        <f t="shared" ref="C94:F94" si="0">AVERAGE(C2:C93)</f>
        <v>5.8333847701810687E-2</v>
      </c>
      <c r="D94">
        <f t="shared" si="0"/>
        <v>0.55740517902999709</v>
      </c>
      <c r="E94">
        <f t="shared" si="0"/>
        <v>0.49792559367765976</v>
      </c>
      <c r="F94">
        <f t="shared" si="0"/>
        <v>8874</v>
      </c>
      <c r="H94">
        <f t="shared" ref="H94:H95" si="1">AVERAGE(H2:H93)</f>
        <v>0.61622134705986553</v>
      </c>
      <c r="I94">
        <f t="shared" ref="I94" si="2">AVERAGE(I2:I93)</f>
        <v>4.9303631937338395E-2</v>
      </c>
      <c r="J94">
        <f t="shared" ref="J94" si="3">AVERAGE(J2:J93)</f>
        <v>0.56849153562868959</v>
      </c>
      <c r="K94">
        <f t="shared" ref="K94" si="4">AVERAGE(K2:K93)</f>
        <v>0.50573688105738557</v>
      </c>
      <c r="L94">
        <f t="shared" ref="L94" si="5">AVERAGE(L2:L93)</f>
        <v>11274.772727272728</v>
      </c>
    </row>
    <row r="95" spans="1:12" x14ac:dyDescent="0.2">
      <c r="A95" t="s">
        <v>16</v>
      </c>
      <c r="B95">
        <f>STDEV(B3:B94)</f>
        <v>7.6156963680142062E-2</v>
      </c>
      <c r="C95">
        <f t="shared" ref="C95:F95" si="6">STDEV(C3:C94)</f>
        <v>6.3490821321070021E-2</v>
      </c>
      <c r="D95">
        <f t="shared" si="6"/>
        <v>0.18294491963333945</v>
      </c>
      <c r="E95">
        <f t="shared" si="6"/>
        <v>0.13181086645513221</v>
      </c>
      <c r="F95">
        <f t="shared" si="6"/>
        <v>10136.668586686235</v>
      </c>
      <c r="H95">
        <f t="shared" ref="H95" si="7">STDEV(H3:H94)</f>
        <v>6.0497839443768436E-2</v>
      </c>
      <c r="I95">
        <f t="shared" ref="I95" si="8">STDEV(I3:I94)</f>
        <v>5.216530395137238E-2</v>
      </c>
      <c r="J95">
        <f t="shared" ref="J95" si="9">STDEV(J3:J94)</f>
        <v>0.18816719796833084</v>
      </c>
      <c r="K95">
        <f t="shared" ref="K95" si="10">STDEV(K3:K94)</f>
        <v>0.13458696700816872</v>
      </c>
      <c r="L95">
        <f t="shared" ref="L95" si="11">STDEV(L3:L94)</f>
        <v>9603.3220061773263</v>
      </c>
    </row>
    <row r="96" spans="1:12" x14ac:dyDescent="0.2">
      <c r="A96" t="s">
        <v>17</v>
      </c>
      <c r="B96">
        <f>B95/SQRT(COUNT(B2:B93))</f>
        <v>7.9399123290653743E-3</v>
      </c>
      <c r="C96">
        <f t="shared" ref="C96:L96" si="12">C95/SQRT(COUNT(C2:C93))</f>
        <v>6.6193757028826733E-3</v>
      </c>
      <c r="D96">
        <f t="shared" si="12"/>
        <v>1.9073326361032206E-2</v>
      </c>
      <c r="E96">
        <f t="shared" si="12"/>
        <v>1.3742232792623613E-2</v>
      </c>
      <c r="F96">
        <f t="shared" si="12"/>
        <v>1056.8207554218184</v>
      </c>
      <c r="H96">
        <f t="shared" si="12"/>
        <v>6.4490913536890673E-3</v>
      </c>
      <c r="I96">
        <f t="shared" si="12"/>
        <v>5.5608400856703736E-3</v>
      </c>
      <c r="J96">
        <f t="shared" si="12"/>
        <v>2.0058690700738048E-2</v>
      </c>
      <c r="K96">
        <f t="shared" si="12"/>
        <v>1.4347018889135239E-2</v>
      </c>
      <c r="L96">
        <f t="shared" si="12"/>
        <v>1023.7175655553019</v>
      </c>
    </row>
    <row r="97" spans="1:12" x14ac:dyDescent="0.2">
      <c r="A97" t="s">
        <v>18</v>
      </c>
      <c r="B97">
        <f>1.96*B96</f>
        <v>1.5562228164968134E-2</v>
      </c>
      <c r="C97">
        <f t="shared" ref="C97:L97" si="13">1.96*C96</f>
        <v>1.297397637765004E-2</v>
      </c>
      <c r="D97">
        <f t="shared" si="13"/>
        <v>3.7383719667623119E-2</v>
      </c>
      <c r="E97">
        <f t="shared" si="13"/>
        <v>2.693477627354228E-2</v>
      </c>
      <c r="F97">
        <f t="shared" si="13"/>
        <v>2071.3686806267638</v>
      </c>
      <c r="H97">
        <f t="shared" si="13"/>
        <v>1.2640219053230572E-2</v>
      </c>
      <c r="I97">
        <f t="shared" si="13"/>
        <v>1.0899246567913932E-2</v>
      </c>
      <c r="J97">
        <f t="shared" si="13"/>
        <v>3.931503377344657E-2</v>
      </c>
      <c r="K97">
        <f t="shared" si="13"/>
        <v>2.8120157022705067E-2</v>
      </c>
      <c r="L97">
        <f t="shared" si="13"/>
        <v>2006.4864284883918</v>
      </c>
    </row>
    <row r="100" spans="1:12" x14ac:dyDescent="0.2">
      <c r="B100" t="s">
        <v>19</v>
      </c>
      <c r="C100" t="s">
        <v>20</v>
      </c>
      <c r="E100" t="s">
        <v>21</v>
      </c>
      <c r="F100" t="s">
        <v>22</v>
      </c>
      <c r="H100" t="s">
        <v>23</v>
      </c>
      <c r="I100" t="s">
        <v>24</v>
      </c>
    </row>
    <row r="101" spans="1:12" x14ac:dyDescent="0.2">
      <c r="B101">
        <f>B94</f>
        <v>0.62809312298825848</v>
      </c>
      <c r="C101">
        <f>H94</f>
        <v>0.61622134705986553</v>
      </c>
      <c r="E101">
        <f>C94</f>
        <v>5.8333847701810687E-2</v>
      </c>
      <c r="F101" cm="1">
        <f t="array" ref="F101:F104">I94:I97</f>
        <v>4.9303631937338395E-2</v>
      </c>
      <c r="H101">
        <f>E94</f>
        <v>0.49792559367765976</v>
      </c>
      <c r="I101">
        <f>K94</f>
        <v>0.50573688105738557</v>
      </c>
    </row>
    <row r="102" spans="1:12" x14ac:dyDescent="0.2">
      <c r="B102">
        <f t="shared" ref="B102:B104" si="14">B95</f>
        <v>7.6156963680142062E-2</v>
      </c>
      <c r="C102">
        <f t="shared" ref="C102:C104" si="15">H95</f>
        <v>6.0497839443768436E-2</v>
      </c>
      <c r="E102">
        <f t="shared" ref="E102:E104" si="16">C95</f>
        <v>6.3490821321070021E-2</v>
      </c>
      <c r="F102">
        <v>5.216530395137238E-2</v>
      </c>
      <c r="H102">
        <f t="shared" ref="H102:H104" si="17">E95</f>
        <v>0.13181086645513221</v>
      </c>
      <c r="I102">
        <f t="shared" ref="I102:I104" si="18">K95</f>
        <v>0.13458696700816872</v>
      </c>
    </row>
    <row r="103" spans="1:12" x14ac:dyDescent="0.2">
      <c r="B103">
        <f t="shared" si="14"/>
        <v>7.9399123290653743E-3</v>
      </c>
      <c r="C103">
        <f t="shared" si="15"/>
        <v>6.4490913536890673E-3</v>
      </c>
      <c r="E103">
        <f t="shared" si="16"/>
        <v>6.6193757028826733E-3</v>
      </c>
      <c r="F103">
        <v>5.5608400856703736E-3</v>
      </c>
      <c r="H103">
        <f t="shared" si="17"/>
        <v>1.3742232792623613E-2</v>
      </c>
      <c r="I103">
        <f t="shared" si="18"/>
        <v>1.4347018889135239E-2</v>
      </c>
    </row>
    <row r="104" spans="1:12" x14ac:dyDescent="0.2">
      <c r="B104">
        <f t="shared" si="14"/>
        <v>1.5562228164968134E-2</v>
      </c>
      <c r="C104">
        <f t="shared" si="15"/>
        <v>1.2640219053230572E-2</v>
      </c>
      <c r="E104">
        <f t="shared" si="16"/>
        <v>1.297397637765004E-2</v>
      </c>
      <c r="F104">
        <v>1.0899246567913932E-2</v>
      </c>
      <c r="H104">
        <f t="shared" si="17"/>
        <v>2.693477627354228E-2</v>
      </c>
      <c r="I104">
        <f t="shared" si="18"/>
        <v>2.8120157022705067E-2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6" sqref="G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27" sqref="G2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N23" sqref="N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4AD2-3AE4-6048-B5A1-6404C443B5BE}">
  <dimension ref="A1"/>
  <sheetViews>
    <sheetView workbookViewId="0">
      <selection activeCell="N25" sqref="N2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A463-CF6C-A64D-A7B9-9F72F62C5337}">
  <dimension ref="A1"/>
  <sheetViews>
    <sheetView workbookViewId="0">
      <selection activeCell="N25" sqref="N2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ArticleTasksExperimentData</vt:lpstr>
      <vt:lpstr>Sheet1</vt:lpstr>
      <vt:lpstr>Task1 Time Graph</vt:lpstr>
      <vt:lpstr>Task2 Time Graph</vt:lpstr>
      <vt:lpstr>Task3 Time Graph</vt:lpstr>
      <vt:lpstr>Task4 Time Graph</vt:lpstr>
      <vt:lpstr>Task1 Dist Graph</vt:lpstr>
      <vt:lpstr>Task2 Dist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Wysopal</dc:creator>
  <cp:lastModifiedBy>Abby Wysopal</cp:lastModifiedBy>
  <dcterms:created xsi:type="dcterms:W3CDTF">2022-05-27T18:30:44Z</dcterms:created>
  <dcterms:modified xsi:type="dcterms:W3CDTF">2022-06-02T03:20:48Z</dcterms:modified>
</cp:coreProperties>
</file>