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5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6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bbywysopal/ResponsiveAR/DataCollection/"/>
    </mc:Choice>
  </mc:AlternateContent>
  <xr:revisionPtr revIDLastSave="0" documentId="13_ncr:1_{50735E4F-C0FD-5A43-8318-02B46EF8C188}" xr6:coauthVersionLast="47" xr6:coauthVersionMax="47" xr10:uidLastSave="{00000000-0000-0000-0000-000000000000}"/>
  <bookViews>
    <workbookView xWindow="0" yWindow="0" windowWidth="28800" windowHeight="18000" activeTab="7" xr2:uid="{00000000-000D-0000-FFFF-FFFF00000000}"/>
  </bookViews>
  <sheets>
    <sheet name="Experiment Data --&gt;" sheetId="7" r:id="rId1"/>
    <sheet name="ArticleExperimentData" sheetId="1" r:id="rId2"/>
    <sheet name="Charts --&gt;" sheetId="5" r:id="rId3"/>
    <sheet name="Time Bar Chart" sheetId="2" r:id="rId4"/>
    <sheet name="Time Box and Whisker" sheetId="3" r:id="rId5"/>
    <sheet name="Sheet2" sheetId="9" r:id="rId6"/>
    <sheet name="Sheet1" sheetId="8" r:id="rId7"/>
    <sheet name="Sheet3" sheetId="10" r:id="rId8"/>
    <sheet name="Demographic Data --&gt;" sheetId="6" r:id="rId9"/>
    <sheet name="AR Pre-study Survey" sheetId="4" r:id="rId10"/>
  </sheets>
  <definedNames>
    <definedName name="_xlnm._FilterDatabase" localSheetId="1" hidden="1">ArticleExperimentData!$A$1:$G$45</definedName>
    <definedName name="_xlchart.v1.0" hidden="1">ArticleExperimentData!$D$25:$D$46</definedName>
    <definedName name="_xlchart.v1.1" hidden="1">ArticleExperimentData!$D$2:$D$24</definedName>
    <definedName name="_xlchart.v1.10" hidden="1">ArticleExperimentData!$D$2:$D$46</definedName>
    <definedName name="_xlchart.v1.2" hidden="1">ArticleExperimentData!$D$25:$D$46</definedName>
    <definedName name="_xlchart.v1.3" hidden="1">ArticleExperimentData!$D$2:$D$24</definedName>
    <definedName name="_xlchart.v1.4" hidden="1">ArticleExperimentData!$E$25:$E$46</definedName>
    <definedName name="_xlchart.v1.5" hidden="1">ArticleExperimentData!$E$2:$E$24</definedName>
    <definedName name="_xlchart.v1.6" hidden="1">ArticleExperimentData!$D$25:$D$46</definedName>
    <definedName name="_xlchart.v1.7" hidden="1">ArticleExperimentData!$D$2:$D$24</definedName>
    <definedName name="_xlchart.v1.8" hidden="1">ArticleExperimentData!$D$25:$D$46</definedName>
    <definedName name="_xlchart.v1.9" hidden="1">ArticleExperimentData!$D$2:$D$24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0" l="1"/>
  <c r="B4" i="10"/>
  <c r="B3" i="10"/>
  <c r="C4" i="10"/>
  <c r="C5" i="10" s="1"/>
  <c r="C6" i="10" s="1"/>
  <c r="F3" i="10"/>
  <c r="F4" i="10"/>
  <c r="F5" i="10" s="1"/>
  <c r="E5" i="10"/>
  <c r="E6" i="10" s="1"/>
  <c r="E4" i="10"/>
  <c r="E3" i="10"/>
  <c r="C3" i="10"/>
  <c r="B6" i="10" l="1"/>
  <c r="F6" i="10"/>
</calcChain>
</file>

<file path=xl/sharedStrings.xml><?xml version="1.0" encoding="utf-8"?>
<sst xmlns="http://schemas.openxmlformats.org/spreadsheetml/2006/main" count="715" uniqueCount="120">
  <si>
    <t>userID</t>
  </si>
  <si>
    <t>Mode</t>
  </si>
  <si>
    <t>Application</t>
  </si>
  <si>
    <t>Time</t>
  </si>
  <si>
    <t>Guesses</t>
  </si>
  <si>
    <t>Static</t>
  </si>
  <si>
    <t>Responsive</t>
  </si>
  <si>
    <t>Article</t>
  </si>
  <si>
    <t>Avg Dist</t>
  </si>
  <si>
    <t>Avg Ratio</t>
  </si>
  <si>
    <t>Timestamp</t>
  </si>
  <si>
    <t>What is your Participant Id?</t>
  </si>
  <si>
    <t>What is your gender identity?</t>
  </si>
  <si>
    <t>What is your age?</t>
  </si>
  <si>
    <t>Do you have normal or corrected-to-normal vision?</t>
  </si>
  <si>
    <t>If you have corrected-to-normal vision, what type of correction will you wear during the study?</t>
  </si>
  <si>
    <t>Do you have any hearing impairments?</t>
  </si>
  <si>
    <t>If yes, what type of impairment?</t>
  </si>
  <si>
    <t>If yes, will you be wearing an assistive hearing device during the study?</t>
  </si>
  <si>
    <t>Do you have any other sensory or perceptual impairments (e.g. color blindness, lazy eye, monocular vision)?</t>
  </si>
  <si>
    <t>If yes, what are your sensory or perceptual impairments?</t>
  </si>
  <si>
    <t>Please indicate your proficiency in English:</t>
  </si>
  <si>
    <t>Have you ever been diagnosed with epilepsy or have had a history of seizures?</t>
  </si>
  <si>
    <t>Which hand is your dominant hand?</t>
  </si>
  <si>
    <t>Do you play video or computer games? *</t>
  </si>
  <si>
    <t>How many hours during a typical week do you play video or computer games?</t>
  </si>
  <si>
    <t>I am familiar with virtual reality (VR).</t>
  </si>
  <si>
    <t>How many times have you used VR before?</t>
  </si>
  <si>
    <t>I am familiar with augmented reality (AR).</t>
  </si>
  <si>
    <t>How many times have you used AR applications?</t>
  </si>
  <si>
    <t>How many times have you used an AR headset?</t>
  </si>
  <si>
    <t>How much time do you spend using technology per day?</t>
  </si>
  <si>
    <t>App 1 time</t>
  </si>
  <si>
    <t>2022/05/15 10:05:24 PM MDT</t>
  </si>
  <si>
    <t>Male</t>
  </si>
  <si>
    <t>Yes</t>
  </si>
  <si>
    <t>Glasses</t>
  </si>
  <si>
    <t>No</t>
  </si>
  <si>
    <t>10 or more years of experience</t>
  </si>
  <si>
    <t>Right-handed</t>
  </si>
  <si>
    <t>10+</t>
  </si>
  <si>
    <t>13+ hours</t>
  </si>
  <si>
    <t>2022/05/16 11:27:09 AM MDT</t>
  </si>
  <si>
    <t>Female</t>
  </si>
  <si>
    <t>Not applicable</t>
  </si>
  <si>
    <t>5-10 years of experience</t>
  </si>
  <si>
    <t>6 - 9 Hours</t>
  </si>
  <si>
    <t>2022/05/15 9:07:50 PM MDT</t>
  </si>
  <si>
    <t>English is my native language</t>
  </si>
  <si>
    <t>2022/05/15 11:26:21 PM MDT</t>
  </si>
  <si>
    <t>Contacts</t>
  </si>
  <si>
    <t>9 - 12 Hours</t>
  </si>
  <si>
    <t>2022/05/15 3:45:01 PM MDT</t>
  </si>
  <si>
    <t>Left-handed</t>
  </si>
  <si>
    <t>2022/05/17 8:56:10 AM MDT</t>
  </si>
  <si>
    <t>2022/05/16 11:38:39 AM MDT</t>
  </si>
  <si>
    <t>2022/05/17 11:21:50 AM MDT</t>
  </si>
  <si>
    <t>Ambidextrous</t>
  </si>
  <si>
    <t>2022/05/26 11:55:53 AM MDT</t>
  </si>
  <si>
    <t>2022/05/17 4:02:28 PM MDT</t>
  </si>
  <si>
    <t>2-5 years of experience</t>
  </si>
  <si>
    <t>0 - 2 Hours</t>
  </si>
  <si>
    <t>2022/05/17 5:34:24 PM MDT</t>
  </si>
  <si>
    <t>2022/05/18 3:53:44 AM MDT</t>
  </si>
  <si>
    <t>2022/05/19 12:56:44 PM MDT</t>
  </si>
  <si>
    <t>Very minor lazy eye but it doesn't affect my overall vision</t>
  </si>
  <si>
    <t>2022/05/18 1:01:23 PM MDT</t>
  </si>
  <si>
    <t>2022/05/19 1:39:53 PM MDT</t>
  </si>
  <si>
    <t>2022/05/20 11:10:32 AM MDT</t>
  </si>
  <si>
    <t>I used to I have t played since 2018</t>
  </si>
  <si>
    <t>2022/05/25 9:15:09 PM MDT</t>
  </si>
  <si>
    <t>2022/05/23 7:43:14 PM MDT</t>
  </si>
  <si>
    <t>2022/05/17 3:03:52 PM MDT</t>
  </si>
  <si>
    <t>3 - 5 Hours</t>
  </si>
  <si>
    <t>2022/05/19 11:07:41 AM MDT</t>
  </si>
  <si>
    <t>2022/05/23 4:02:50 PM MDT</t>
  </si>
  <si>
    <t>2022/05/23 4:50:37 PM MDT</t>
  </si>
  <si>
    <t>Non-nonbinary</t>
  </si>
  <si>
    <t>2022/05/25 12:53:03 PM MDT</t>
  </si>
  <si>
    <t>2022/05/17 11:28:34 AM MDT</t>
  </si>
  <si>
    <t>0.01 like not often anymore</t>
  </si>
  <si>
    <t>2022/05/17 6:14:53 PM MDT</t>
  </si>
  <si>
    <t>&lt;1</t>
  </si>
  <si>
    <t>2022/05/24 4:03:39 PM MDT</t>
  </si>
  <si>
    <t>2022/05/18 10:09:42 AM MDT</t>
  </si>
  <si>
    <t>N/a</t>
  </si>
  <si>
    <t>2022/05/18 2:31:34 PM MDT</t>
  </si>
  <si>
    <t>2022/05/20 5:28:45 PM MDT</t>
  </si>
  <si>
    <t>2022/05/22 8:52:29 PM MDT</t>
  </si>
  <si>
    <t>Non-binary</t>
  </si>
  <si>
    <t>2022/05/23 1:54:17 PM MDT</t>
  </si>
  <si>
    <t>2022/05/24 12:01:10 AM MDT</t>
  </si>
  <si>
    <t>2022/05/23 5:56:32 PM MDT</t>
  </si>
  <si>
    <t>2022/05/27 2:36:12 PM MDT</t>
  </si>
  <si>
    <t>2022/05/20 11:41:36 AM MDT</t>
  </si>
  <si>
    <t>2022/05/24 5:28:01 PM MDT</t>
  </si>
  <si>
    <t>2022/05/19 1:54:17 AM MDT</t>
  </si>
  <si>
    <t>2022/05/23 2:31:32 PM MDT</t>
  </si>
  <si>
    <t>2022/05/25 2:01:49 PM MDT</t>
  </si>
  <si>
    <t>2022/05/20 10:09:40 AM MDT</t>
  </si>
  <si>
    <t>slight diplopia (slight turnout in right eye occasionally)</t>
  </si>
  <si>
    <t>2022/05/25 1:02:36 PM MDT</t>
  </si>
  <si>
    <t>2022/05/26 5:46:00 PM MDT</t>
  </si>
  <si>
    <t xml:space="preserve">astigmatism in the right eye </t>
  </si>
  <si>
    <t>2hr</t>
  </si>
  <si>
    <t>2022/05/25 3:01:28 PM MDT</t>
  </si>
  <si>
    <t>2022/05/23 11:00:50 AM MDT</t>
  </si>
  <si>
    <t>2022/05/26 2:52:41 PM MDT</t>
  </si>
  <si>
    <t>Genderfluid</t>
  </si>
  <si>
    <t>2022/05/26 6:56:52 PM MDT</t>
  </si>
  <si>
    <t>2022/05/25 2:03:14 PM MDT</t>
  </si>
  <si>
    <t>0.660931123892855+F47</t>
  </si>
  <si>
    <t>AVG</t>
  </si>
  <si>
    <t>Avg Dist R</t>
  </si>
  <si>
    <t>Avg Dist S</t>
  </si>
  <si>
    <t>STD Dist R</t>
  </si>
  <si>
    <t>STD Dist S</t>
  </si>
  <si>
    <t>STDV</t>
  </si>
  <si>
    <t>STDERR</t>
  </si>
  <si>
    <t>95%CI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</si>
</sst>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1E1E1E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3" fillId="0" borderId="0" xfId="0" applyFont="1"/>
    <xf numFmtId="0" fontId="2" fillId="0" borderId="0" xfId="0" applyFont="1" applyBorder="1" applyAlignment="1">
      <alignment horizontal="center" vertical="top"/>
    </xf>
    <xf numFmtId="0" fontId="1" fillId="0" borderId="0" xfId="1"/>
    <xf numFmtId="16" fontId="1" fillId="0" borderId="0" xfId="1" applyNumberFormat="1"/>
    <xf numFmtId="0" fontId="0" fillId="0" borderId="0" xfId="0" applyBorder="1"/>
  </cellXfs>
  <cellStyles count="2">
    <cellStyle name="Normal" xfId="0" builtinId="0"/>
    <cellStyle name="Normal 2" xfId="1" xr:uid="{54F83F0E-324A-F94F-A8B0-DB3D768AEBF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Article Task Time</a:t>
            </a:r>
          </a:p>
          <a:p>
            <a:pPr>
              <a:defRPr sz="2000"/>
            </a:pPr>
            <a:r>
              <a:rPr lang="en-US" sz="2000"/>
              <a:t>Responsive</a:t>
            </a:r>
            <a:r>
              <a:rPr lang="en-US" sz="2000" baseline="0"/>
              <a:t> vs Static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Responsive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ArticleExperimentData!$D$2:$D$24</c:f>
              <c:numCache>
                <c:formatCode>General</c:formatCode>
                <c:ptCount val="23"/>
                <c:pt idx="0">
                  <c:v>10803</c:v>
                </c:pt>
                <c:pt idx="1">
                  <c:v>15321</c:v>
                </c:pt>
                <c:pt idx="2">
                  <c:v>17031</c:v>
                </c:pt>
                <c:pt idx="3">
                  <c:v>18449</c:v>
                </c:pt>
                <c:pt idx="4">
                  <c:v>18892</c:v>
                </c:pt>
                <c:pt idx="5">
                  <c:v>20087</c:v>
                </c:pt>
                <c:pt idx="6">
                  <c:v>22452</c:v>
                </c:pt>
                <c:pt idx="7">
                  <c:v>22522</c:v>
                </c:pt>
                <c:pt idx="8">
                  <c:v>24510</c:v>
                </c:pt>
                <c:pt idx="9">
                  <c:v>24929</c:v>
                </c:pt>
                <c:pt idx="10">
                  <c:v>26770</c:v>
                </c:pt>
                <c:pt idx="11">
                  <c:v>27320</c:v>
                </c:pt>
                <c:pt idx="12">
                  <c:v>29268</c:v>
                </c:pt>
                <c:pt idx="13">
                  <c:v>31702</c:v>
                </c:pt>
                <c:pt idx="14">
                  <c:v>35084</c:v>
                </c:pt>
                <c:pt idx="15">
                  <c:v>35255</c:v>
                </c:pt>
                <c:pt idx="16">
                  <c:v>36142</c:v>
                </c:pt>
                <c:pt idx="17">
                  <c:v>50409</c:v>
                </c:pt>
                <c:pt idx="18">
                  <c:v>55029</c:v>
                </c:pt>
                <c:pt idx="19">
                  <c:v>58152</c:v>
                </c:pt>
                <c:pt idx="20">
                  <c:v>61038</c:v>
                </c:pt>
                <c:pt idx="21">
                  <c:v>66382</c:v>
                </c:pt>
                <c:pt idx="22">
                  <c:v>108861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A8-7544-9272-F144AB27102D}"/>
            </c:ext>
          </c:extLst>
        </c:ser>
        <c:ser>
          <c:idx val="1"/>
          <c:order val="1"/>
          <c:tx>
            <c:v>Static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ArticleExperimentData!$D$25:$D$46</c:f>
              <c:numCache>
                <c:formatCode>General</c:formatCode>
                <c:ptCount val="22"/>
                <c:pt idx="0">
                  <c:v>18383</c:v>
                </c:pt>
                <c:pt idx="1">
                  <c:v>23518</c:v>
                </c:pt>
                <c:pt idx="2">
                  <c:v>23810</c:v>
                </c:pt>
                <c:pt idx="3">
                  <c:v>24712</c:v>
                </c:pt>
                <c:pt idx="4">
                  <c:v>25789</c:v>
                </c:pt>
                <c:pt idx="5">
                  <c:v>26141</c:v>
                </c:pt>
                <c:pt idx="6">
                  <c:v>27551</c:v>
                </c:pt>
                <c:pt idx="7">
                  <c:v>32826</c:v>
                </c:pt>
                <c:pt idx="8">
                  <c:v>32974</c:v>
                </c:pt>
                <c:pt idx="9">
                  <c:v>34780</c:v>
                </c:pt>
                <c:pt idx="10">
                  <c:v>37431</c:v>
                </c:pt>
                <c:pt idx="11">
                  <c:v>38890</c:v>
                </c:pt>
                <c:pt idx="12">
                  <c:v>43152</c:v>
                </c:pt>
                <c:pt idx="13">
                  <c:v>48873</c:v>
                </c:pt>
                <c:pt idx="14">
                  <c:v>49997</c:v>
                </c:pt>
                <c:pt idx="15">
                  <c:v>50476</c:v>
                </c:pt>
                <c:pt idx="16">
                  <c:v>51217</c:v>
                </c:pt>
                <c:pt idx="17">
                  <c:v>56931</c:v>
                </c:pt>
                <c:pt idx="18">
                  <c:v>57031</c:v>
                </c:pt>
                <c:pt idx="19">
                  <c:v>69299</c:v>
                </c:pt>
                <c:pt idx="20">
                  <c:v>89602</c:v>
                </c:pt>
                <c:pt idx="21">
                  <c:v>128797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A8-7544-9272-F144AB271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9636480"/>
        <c:axId val="822664992"/>
      </c:barChart>
      <c:catAx>
        <c:axId val="9196364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22664992"/>
        <c:crosses val="autoZero"/>
        <c:auto val="1"/>
        <c:lblAlgn val="ctr"/>
        <c:lblOffset val="100"/>
        <c:noMultiLvlLbl val="0"/>
      </c:catAx>
      <c:valAx>
        <c:axId val="82266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</a:t>
                </a:r>
                <a:r>
                  <a:rPr lang="en-US" sz="1600" baseline="0"/>
                  <a:t> (milliseconds)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63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Sheet3!$B$5:$C$5</c:f>
                <c:numCache>
                  <c:formatCode>General</c:formatCode>
                  <c:ptCount val="2"/>
                  <c:pt idx="0">
                    <c:v>9.2617466269498301E-3</c:v>
                  </c:pt>
                  <c:pt idx="1">
                    <c:v>1.2993644125138816E-2</c:v>
                  </c:pt>
                </c:numCache>
              </c:numRef>
            </c:plus>
            <c:minus>
              <c:numRef>
                <c:f>Sheet3!$B$5:$C$5</c:f>
                <c:numCache>
                  <c:formatCode>General</c:formatCode>
                  <c:ptCount val="2"/>
                  <c:pt idx="0">
                    <c:v>9.2617466269498301E-3</c:v>
                  </c:pt>
                  <c:pt idx="1">
                    <c:v>1.2993644125138816E-2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Sheet3!$B$2:$C$2</c:f>
              <c:strCache>
                <c:ptCount val="2"/>
                <c:pt idx="0">
                  <c:v>Avg Dist R</c:v>
                </c:pt>
                <c:pt idx="1">
                  <c:v>Avg Dist S</c:v>
                </c:pt>
              </c:strCache>
            </c:strRef>
          </c:cat>
          <c:val>
            <c:numRef>
              <c:f>Sheet3!$B$3:$C$3</c:f>
              <c:numCache>
                <c:formatCode>General</c:formatCode>
                <c:ptCount val="2"/>
                <c:pt idx="0">
                  <c:v>0.6262732842196661</c:v>
                </c:pt>
                <c:pt idx="1">
                  <c:v>0.61211362547804815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52-F94E-A308-950175335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530335"/>
        <c:axId val="644545167"/>
      </c:barChart>
      <c:catAx>
        <c:axId val="64453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545167"/>
        <c:crosses val="autoZero"/>
        <c:auto val="1"/>
        <c:lblAlgn val="ctr"/>
        <c:lblOffset val="100"/>
        <c:noMultiLvlLbl val="0"/>
      </c:catAx>
      <c:valAx>
        <c:axId val="64454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530335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Sheet3!$E$5:$F$5</c:f>
                <c:numCache>
                  <c:formatCode>General</c:formatCode>
                  <c:ptCount val="2"/>
                  <c:pt idx="0">
                    <c:v>1.2528118565086507E-2</c:v>
                  </c:pt>
                  <c:pt idx="1">
                    <c:v>1.2694899728677447E-2</c:v>
                  </c:pt>
                </c:numCache>
              </c:numRef>
            </c:plus>
            <c:minus>
              <c:numRef>
                <c:f>Sheet3!$E$5:$F$5</c:f>
                <c:numCache>
                  <c:formatCode>General</c:formatCode>
                  <c:ptCount val="2"/>
                  <c:pt idx="0">
                    <c:v>1.2528118565086507E-2</c:v>
                  </c:pt>
                  <c:pt idx="1">
                    <c:v>1.2694899728677447E-2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Sheet3!$E$2:$F$2</c:f>
              <c:strCache>
                <c:ptCount val="2"/>
                <c:pt idx="0">
                  <c:v>STD Dist R</c:v>
                </c:pt>
                <c:pt idx="1">
                  <c:v>STD Dist S</c:v>
                </c:pt>
              </c:strCache>
            </c:strRef>
          </c:cat>
          <c:val>
            <c:numRef>
              <c:f>Sheet3!$E$3:$F$3</c:f>
              <c:numCache>
                <c:formatCode>General</c:formatCode>
                <c:ptCount val="2"/>
                <c:pt idx="0">
                  <c:v>0.58539193117656207</c:v>
                </c:pt>
                <c:pt idx="1">
                  <c:v>0.5849638598610265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F4-1344-8F3D-E7F15BC0E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530335"/>
        <c:axId val="644545167"/>
      </c:barChart>
      <c:catAx>
        <c:axId val="64453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545167"/>
        <c:crosses val="autoZero"/>
        <c:auto val="1"/>
        <c:lblAlgn val="ctr"/>
        <c:lblOffset val="100"/>
        <c:noMultiLvlLbl val="0"/>
      </c:catAx>
      <c:valAx>
        <c:axId val="64454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530335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  <cx:data id="1"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spcBef>
                <a:spcPts val="0"/>
              </a:spcBef>
              <a:spcAft>
                <a:spcPts val="0"/>
              </a:spcAft>
            </a:pPr>
            <a:r>
              <a:rPr lang="en-US" sz="20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Article Task Time</a:t>
            </a:r>
            <a:r>
              <a:rPr lang="en-US" sz="2000" b="0" i="0" kern="0" spc="0" baseline="0">
                <a:solidFill>
                  <a:sysClr val="windowText" lastClr="000000"/>
                </a:solidFill>
                <a:effectLst/>
                <a:latin typeface="Calibri" panose="020F0502020204030204" pitchFamily="34" charset="0"/>
              </a:rPr>
              <a:t>: </a:t>
            </a:r>
            <a:r>
              <a:rPr lang="en-US" sz="20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Responsive vs Static</a:t>
            </a:r>
            <a:r>
              <a:rPr lang="en-US" sz="2000"/>
              <a:t> </a:t>
            </a:r>
            <a:endParaRPr lang="en-US" sz="2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00000002-ED9D-C34C-A1C8-C31D4FFBE1C8}">
          <cx:tx>
            <cx:txData>
              <cx:f/>
              <cx:v>Responsive</cx:v>
            </cx:txData>
          </cx:tx>
          <cx:dataId val="0"/>
          <cx:layoutPr>
            <cx:statistics quartileMethod="exclusive"/>
          </cx:layoutPr>
        </cx:series>
        <cx:series layoutId="boxWhisker" uniqueId="{00000003-ED9D-C34C-A1C8-C31D4FFBE1C8}">
          <cx:tx>
            <cx:txData>
              <cx:f/>
              <cx:v>Static</cx:v>
            </cx:txData>
          </cx:tx>
          <cx:spPr>
            <a:solidFill>
              <a:schemeClr val="accent6"/>
            </a:solidFill>
          </cx:spPr>
          <cx:dataId val="1"/>
          <cx:layoutPr>
            <cx:statistics quartileMethod="exclusive"/>
          </cx:layoutPr>
        </cx:series>
      </cx:plotAreaRegion>
      <cx:axis id="0" hidden="1">
        <cx:catScaling gapWidth="1.5"/>
        <cx:majorGridlines/>
        <cx:tickLabels/>
      </cx:axis>
      <cx:axis id="1">
        <cx:valScaling/>
        <cx:title>
          <cx:tx>
            <cx:txData>
              <cx:v>Time (milliseconds)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50"/>
              </a:pPr>
              <a:r>
                <a:rPr lang="en-US" sz="105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(milliseconds)</a:t>
              </a:r>
            </a:p>
          </cx:txPr>
        </cx:title>
        <cx:majorGridlines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/>
            </a:pPr>
            <a:endParaRPr lang="en-U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100"/>
          </a:pPr>
          <a:endParaRPr lang="en-US" sz="11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spcBef>
                <a:spcPts val="0"/>
              </a:spcBef>
              <a:spcAft>
                <a:spcPts val="0"/>
              </a:spcAft>
            </a:pPr>
            <a:r>
              <a:rPr lang="en-US" sz="20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Article Task Time</a:t>
            </a:r>
            <a:r>
              <a:rPr lang="en-US" sz="2000" b="0" i="0" kern="0" spc="0" baseline="0">
                <a:solidFill>
                  <a:sysClr val="windowText" lastClr="000000"/>
                </a:solidFill>
                <a:effectLst/>
                <a:latin typeface="Calibri" panose="020F0502020204030204" pitchFamily="34" charset="0"/>
              </a:rPr>
              <a:t>: </a:t>
            </a:r>
            <a:r>
              <a:rPr lang="en-US" sz="20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Responsive vs Static</a:t>
            </a:r>
            <a:r>
              <a:rPr lang="en-US" sz="2000"/>
              <a:t> </a:t>
            </a:r>
            <a:endParaRPr lang="en-US" sz="2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00000002-ED9D-C34C-A1C8-C31D4FFBE1C8}">
          <cx:tx>
            <cx:txData>
              <cx:f/>
              <cx:v>Responsive</cx:v>
            </cx:txData>
          </cx:tx>
          <cx:dataId val="0"/>
          <cx:layoutPr>
            <cx:statistics quartileMethod="exclusive"/>
          </cx:layoutPr>
        </cx:series>
        <cx:series layoutId="boxWhisker" uniqueId="{00000003-ED9D-C34C-A1C8-C31D4FFBE1C8}">
          <cx:tx>
            <cx:txData>
              <cx:f/>
              <cx:v>Static</cx:v>
            </cx:txData>
          </cx:tx>
          <cx:spPr>
            <a:solidFill>
              <a:schemeClr val="accent6"/>
            </a:solidFill>
          </cx:spPr>
          <cx:dataId val="1"/>
          <cx:layoutPr>
            <cx:statistics quartileMethod="exclusive"/>
          </cx:layoutPr>
        </cx:series>
      </cx:plotAreaRegion>
      <cx:axis id="0" hidden="1">
        <cx:catScaling gapWidth="1.5"/>
        <cx:majorGridlines/>
        <cx:tickLabels/>
      </cx:axis>
      <cx:axis id="1">
        <cx:valScaling/>
        <cx:title>
          <cx:tx>
            <cx:txData>
              <cx:v>Time (milliseconds)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50"/>
              </a:pPr>
              <a:r>
                <a:rPr lang="en-US" sz="105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(milliseconds)</a:t>
              </a:r>
            </a:p>
          </cx:txPr>
        </cx:title>
        <cx:majorGridlines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/>
            </a:pPr>
            <a:endParaRPr lang="en-U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100"/>
          </a:pPr>
          <a:endParaRPr lang="en-US" sz="11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spcBef>
                <a:spcPts val="0"/>
              </a:spcBef>
              <a:spcAft>
                <a:spcPts val="0"/>
              </a:spcAft>
            </a:pPr>
            <a:r>
              <a:rPr lang="en-US" sz="20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Article Task Error Frequency</a:t>
            </a:r>
            <a:r>
              <a:rPr lang="en-US" sz="2000" b="0" i="0" kern="0" spc="0" baseline="0">
                <a:solidFill>
                  <a:sysClr val="windowText" lastClr="000000"/>
                </a:solidFill>
                <a:effectLst/>
                <a:latin typeface="Calibri" panose="020F0502020204030204" pitchFamily="34" charset="0"/>
              </a:rPr>
              <a:t>: </a:t>
            </a:r>
            <a:r>
              <a:rPr lang="en-US" sz="20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Responsive vs Static</a:t>
            </a:r>
            <a:r>
              <a:rPr lang="en-US" sz="2000"/>
              <a:t> </a:t>
            </a:r>
            <a:endParaRPr lang="en-US" sz="2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00000002-ED9D-C34C-A1C8-C31D4FFBE1C8}">
          <cx:tx>
            <cx:txData>
              <cx:f/>
              <cx:v>Responsive</cx:v>
            </cx:txData>
          </cx:tx>
          <cx:dataId val="0"/>
          <cx:layoutPr>
            <cx:statistics quartileMethod="exclusive"/>
          </cx:layoutPr>
        </cx:series>
        <cx:series layoutId="boxWhisker" uniqueId="{00000003-ED9D-C34C-A1C8-C31D4FFBE1C8}">
          <cx:tx>
            <cx:txData>
              <cx:f/>
              <cx:v>Static</cx:v>
            </cx:txData>
          </cx:tx>
          <cx:spPr>
            <a:solidFill>
              <a:schemeClr val="accent6"/>
            </a:solidFill>
          </cx:spPr>
          <cx:dataId val="1"/>
          <cx:layoutPr>
            <cx:statistics quartileMethod="exclusive"/>
          </cx:layoutPr>
        </cx:series>
      </cx:plotAreaRegion>
      <cx:axis id="0" hidden="1">
        <cx:catScaling gapWidth="1.5"/>
        <cx:majorGridlines/>
        <cx:tickLabels/>
      </cx:axis>
      <cx:axis id="1">
        <cx:valScaling/>
        <cx:title>
          <cx:tx>
            <cx:txData>
              <cx:v>Attempts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50"/>
              </a:pPr>
              <a:r>
                <a:rPr lang="en-US" sz="105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Attempts</a:t>
              </a:r>
            </a:p>
          </cx:txPr>
        </cx:title>
        <cx:majorGridlines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/>
            </a:pPr>
            <a:endParaRPr lang="en-U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100"/>
          </a:pPr>
          <a:endParaRPr lang="en-US" sz="11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  <cx:data id="1">
      <cx:numDim type="val">
        <cx:f>_xlchart.v1.6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spcBef>
                <a:spcPts val="0"/>
              </a:spcBef>
              <a:spcAft>
                <a:spcPts val="0"/>
              </a:spcAft>
            </a:pPr>
            <a:r>
              <a:rPr lang="en-US" sz="20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Article Task Time</a:t>
            </a:r>
            <a:r>
              <a:rPr lang="en-US" sz="2000" b="0" i="0" kern="0" spc="0" baseline="0">
                <a:solidFill>
                  <a:sysClr val="windowText" lastClr="000000"/>
                </a:solidFill>
                <a:effectLst/>
                <a:latin typeface="Calibri" panose="020F0502020204030204" pitchFamily="34" charset="0"/>
              </a:rPr>
              <a:t>: </a:t>
            </a:r>
            <a:r>
              <a:rPr lang="en-US" sz="20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Responsive vs Static</a:t>
            </a:r>
            <a:r>
              <a:rPr lang="en-US" sz="2000"/>
              <a:t> </a:t>
            </a:r>
            <a:endParaRPr lang="en-US" sz="2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00000002-ED9D-C34C-A1C8-C31D4FFBE1C8}" formatIdx="0">
          <cx:tx>
            <cx:txData>
              <cx:f/>
              <cx:v>Responsive</cx:v>
            </cx:txData>
          </cx:tx>
          <cx:dataPt idx="0"/>
          <cx:dataId val="0"/>
          <cx:layoutPr>
            <cx:binning intervalClosed="r">
              <cx:binCount val="8"/>
            </cx:binning>
          </cx:layoutPr>
        </cx:series>
        <cx:series layoutId="clusteredColumn" hidden="1" uniqueId="{00000003-ED9D-C34C-A1C8-C31D4FFBE1C8}" formatIdx="1">
          <cx:tx>
            <cx:txData>
              <cx:f/>
              <cx:v>Static</cx:v>
            </cx:txData>
          </cx:tx>
          <cx:spPr>
            <a:solidFill>
              <a:schemeClr val="accent6"/>
            </a:solidFill>
          </cx:spPr>
          <cx:dataId val="1"/>
          <cx:layoutPr>
            <cx:binning intervalClosed="r"/>
          </cx:layoutPr>
        </cx:series>
      </cx:plotAreaRegion>
      <cx:axis id="0" hidden="1">
        <cx:catScaling gapWidth="1.5"/>
        <cx:majorGridlines/>
        <cx:tickLabels/>
      </cx:axis>
      <cx:axis id="1">
        <cx:valScaling/>
        <cx:title>
          <cx:tx>
            <cx:txData>
              <cx:v>Time (milliseconds)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50"/>
              </a:pPr>
              <a:r>
                <a:rPr lang="en-US" sz="105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(milliseconds)</a:t>
              </a:r>
            </a:p>
          </cx:txPr>
        </cx:title>
        <cx:majorGridlines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/>
            </a:pPr>
            <a:endParaRPr lang="en-U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100"/>
          </a:pPr>
          <a:endParaRPr lang="en-US" sz="11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spcBef>
                <a:spcPts val="0"/>
              </a:spcBef>
              <a:spcAft>
                <a:spcPts val="0"/>
              </a:spcAft>
            </a:pPr>
            <a:r>
              <a:rPr lang="en-US" sz="20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Article Task Time</a:t>
            </a:r>
            <a:r>
              <a:rPr lang="en-US" sz="2000" b="0" i="0" kern="0" spc="0" baseline="0">
                <a:solidFill>
                  <a:sysClr val="windowText" lastClr="000000"/>
                </a:solidFill>
                <a:effectLst/>
                <a:latin typeface="Calibri" panose="020F0502020204030204" pitchFamily="34" charset="0"/>
              </a:rPr>
              <a:t>: </a:t>
            </a:r>
            <a:r>
              <a:rPr lang="en-US" sz="20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Responsive vs Static</a:t>
            </a:r>
            <a:r>
              <a:rPr lang="en-US" sz="2000"/>
              <a:t> </a:t>
            </a:r>
            <a:endParaRPr lang="en-US" sz="2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00000003-ED9D-C34C-A1C8-C31D4FFBE1C8}" formatIdx="1">
          <cx:tx>
            <cx:txData>
              <cx:f/>
              <cx:v>Static</cx:v>
            </cx:txData>
          </cx:tx>
          <cx:spPr>
            <a:solidFill>
              <a:schemeClr val="accent6"/>
            </a:solidFill>
          </cx:spPr>
          <cx:dataId val="0"/>
          <cx:layoutPr>
            <cx:binning intervalClosed="r">
              <cx:binCount val="8"/>
            </cx:binning>
          </cx:layoutPr>
        </cx:series>
      </cx:plotAreaRegion>
      <cx:axis id="0" hidden="1">
        <cx:catScaling gapWidth="1.5"/>
        <cx:majorGridlines/>
        <cx:tickLabels/>
      </cx:axis>
      <cx:axis id="1">
        <cx:valScaling/>
        <cx:title>
          <cx:tx>
            <cx:txData>
              <cx:v>Time (milliseconds)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50"/>
              </a:pPr>
              <a:r>
                <a:rPr lang="en-US" sz="105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(milliseconds)</a:t>
              </a:r>
            </a:p>
          </cx:txPr>
        </cx:title>
        <cx:majorGridlines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/>
            </a:pPr>
            <a:endParaRPr lang="en-U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100"/>
          </a:pPr>
          <a:endParaRPr lang="en-US" sz="11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spcBef>
                <a:spcPts val="0"/>
              </a:spcBef>
              <a:spcAft>
                <a:spcPts val="0"/>
              </a:spcAft>
            </a:pPr>
            <a:r>
              <a:rPr lang="en-US" sz="20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Article Task Time</a:t>
            </a:r>
            <a:r>
              <a:rPr lang="en-US" sz="2000" b="0" i="0" kern="0" spc="0" baseline="0">
                <a:solidFill>
                  <a:sysClr val="windowText" lastClr="000000"/>
                </a:solidFill>
                <a:effectLst/>
                <a:latin typeface="Calibri" panose="020F0502020204030204" pitchFamily="34" charset="0"/>
              </a:rPr>
              <a:t>: </a:t>
            </a:r>
            <a:r>
              <a:rPr lang="en-US" sz="20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Responsive vs Static</a:t>
            </a:r>
            <a:r>
              <a:rPr lang="en-US" sz="2000"/>
              <a:t> </a:t>
            </a:r>
            <a:endParaRPr lang="en-US" sz="2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00000002-ED9D-C34C-A1C8-C31D4FFBE1C8}" formatIdx="0">
          <cx:tx>
            <cx:txData>
              <cx:f/>
              <cx:v>Responsive</cx:v>
            </cx:txData>
          </cx:tx>
          <cx:dataPt idx="0"/>
          <cx:dataPt idx="1"/>
          <cx:dataId val="0"/>
          <cx:layoutPr>
            <cx:binning intervalClosed="r">
              <cx:binCount val="15"/>
            </cx:binning>
          </cx:layoutPr>
        </cx:series>
        <cx:series layoutId="clusteredColumn" hidden="1" uniqueId="{00000003-ED9D-C34C-A1C8-C31D4FFBE1C8}" formatIdx="1">
          <cx:tx>
            <cx:txData>
              <cx:f/>
              <cx:v>Times</cx:v>
            </cx:txData>
          </cx:tx>
          <cx:spPr>
            <a:solidFill>
              <a:schemeClr val="accent6"/>
            </a:solidFill>
          </cx:spPr>
          <cx:dataId val="1"/>
          <cx:layoutPr>
            <cx:binning intervalClosed="r"/>
          </cx:layoutPr>
        </cx:series>
      </cx:plotAreaRegion>
      <cx:axis id="0" hidden="1">
        <cx:catScaling gapWidth="1.5"/>
        <cx:majorGridlines/>
        <cx:tickLabels/>
      </cx:axis>
      <cx:axis id="1">
        <cx:valScaling/>
        <cx:title>
          <cx:tx>
            <cx:txData>
              <cx:v>Time (milliseconds)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50"/>
              </a:pPr>
              <a:r>
                <a:rPr lang="en-US" sz="105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(milliseconds)</a:t>
              </a:r>
            </a:p>
          </cx:txPr>
        </cx:title>
        <cx:majorGridlines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/>
            </a:pPr>
            <a:endParaRPr lang="en-U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6.xml"/><Relationship Id="rId2" Type="http://schemas.microsoft.com/office/2014/relationships/chartEx" Target="../charts/chartEx5.xml"/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88900</xdr:rowOff>
    </xdr:from>
    <xdr:to>
      <xdr:col>16</xdr:col>
      <xdr:colOff>241300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7C73B4-CAD8-6C43-9C07-C1030F095C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215900</xdr:colOff>
      <xdr:row>1</xdr:row>
      <xdr:rowOff>101600</xdr:rowOff>
    </xdr:from>
    <xdr:to>
      <xdr:col>12</xdr:col>
      <xdr:colOff>355600</xdr:colOff>
      <xdr:row>33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01D7B54-FBFE-FD4E-8FBE-75C1F64248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66900" y="292100"/>
              <a:ext cx="8394700" cy="6045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304800</xdr:colOff>
      <xdr:row>1</xdr:row>
      <xdr:rowOff>101600</xdr:rowOff>
    </xdr:from>
    <xdr:to>
      <xdr:col>23</xdr:col>
      <xdr:colOff>444500</xdr:colOff>
      <xdr:row>33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164FAA1-2BB0-C54B-987B-86A4D3143A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36300" y="292100"/>
              <a:ext cx="8394700" cy="6045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1</xdr:row>
      <xdr:rowOff>139700</xdr:rowOff>
    </xdr:from>
    <xdr:to>
      <xdr:col>14</xdr:col>
      <xdr:colOff>38100</xdr:colOff>
      <xdr:row>33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7C8E82F-BC0F-214B-8263-987654AFEF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00400" y="330200"/>
              <a:ext cx="8394700" cy="6045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482600</xdr:colOff>
      <xdr:row>4</xdr:row>
      <xdr:rowOff>127000</xdr:rowOff>
    </xdr:from>
    <xdr:to>
      <xdr:col>13</xdr:col>
      <xdr:colOff>622300</xdr:colOff>
      <xdr:row>36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4FC3DED-2F8E-BE40-BF00-5A68BA8A63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59100" y="889000"/>
              <a:ext cx="8394700" cy="6045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322943</xdr:colOff>
      <xdr:row>38</xdr:row>
      <xdr:rowOff>78015</xdr:rowOff>
    </xdr:from>
    <xdr:to>
      <xdr:col>13</xdr:col>
      <xdr:colOff>462643</xdr:colOff>
      <xdr:row>70</xdr:row>
      <xdr:rowOff>27215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1A9CBDA0-6A46-3A47-BF40-732C1F5A82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99443" y="7317015"/>
              <a:ext cx="8394700" cy="6045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564243</xdr:colOff>
      <xdr:row>20</xdr:row>
      <xdr:rowOff>54428</xdr:rowOff>
    </xdr:from>
    <xdr:to>
      <xdr:col>24</xdr:col>
      <xdr:colOff>703944</xdr:colOff>
      <xdr:row>52</xdr:row>
      <xdr:rowOff>3628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D3D9219D-7804-864C-AED0-07105A7BAE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21243" y="3864428"/>
              <a:ext cx="8394701" cy="6045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460375</xdr:colOff>
      <xdr:row>8</xdr:row>
      <xdr:rowOff>21431</xdr:rowOff>
    </xdr:from>
    <xdr:to>
      <xdr:col>6</xdr:col>
      <xdr:colOff>79375</xdr:colOff>
      <xdr:row>22</xdr:row>
      <xdr:rowOff>97631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E89ECD-60E0-4CC0-E039-C0BED53426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39688</xdr:colOff>
      <xdr:row>8</xdr:row>
      <xdr:rowOff>63500</xdr:rowOff>
    </xdr:from>
    <xdr:to>
      <xdr:col>12</xdr:col>
      <xdr:colOff>484188</xdr:colOff>
      <xdr:row>22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1BF461-4EAC-D942-82AB-00F0D275A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5F378-CF7E-824A-BD5A-FBF5F5A5A659}">
  <sheetPr>
    <tabColor rgb="FFFF0000"/>
  </sheetPr>
  <dimension ref="A1"/>
  <sheetViews>
    <sheetView workbookViewId="0">
      <selection activeCell="C31" sqref="C31"/>
    </sheetView>
  </sheetViews>
  <sheetFormatPr baseColWidth="10" defaultRowHeight="15" x14ac:dyDescent="0.2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93970-564A-A648-B391-5D1A72C330FD}">
  <dimension ref="A1:X48"/>
  <sheetViews>
    <sheetView workbookViewId="0">
      <selection activeCell="D22" sqref="D22"/>
    </sheetView>
  </sheetViews>
  <sheetFormatPr baseColWidth="10" defaultRowHeight="16" x14ac:dyDescent="0.2"/>
  <cols>
    <col min="1" max="1" width="10.5" style="3" bestFit="1" customWidth="1"/>
    <col min="2" max="2" width="24.1640625" style="3" bestFit="1" customWidth="1"/>
    <col min="3" max="3" width="25.6640625" style="3" bestFit="1" customWidth="1"/>
    <col min="4" max="4" width="16" style="3" bestFit="1" customWidth="1"/>
    <col min="5" max="5" width="43.6640625" style="3" bestFit="1" customWidth="1"/>
    <col min="6" max="6" width="80.5" style="3" bestFit="1" customWidth="1"/>
    <col min="7" max="7" width="33.6640625" style="3" bestFit="1" customWidth="1"/>
    <col min="8" max="8" width="28.5" style="3" bestFit="1" customWidth="1"/>
    <col min="9" max="9" width="61" style="3" bestFit="1" customWidth="1"/>
    <col min="10" max="10" width="91.5" style="3" bestFit="1" customWidth="1"/>
    <col min="11" max="11" width="49" style="3" bestFit="1" customWidth="1"/>
    <col min="12" max="12" width="36.33203125" style="3" bestFit="1" customWidth="1"/>
    <col min="13" max="13" width="66.6640625" style="3" bestFit="1" customWidth="1"/>
    <col min="14" max="14" width="31" style="3" bestFit="1" customWidth="1"/>
    <col min="15" max="15" width="35" style="3" bestFit="1" customWidth="1"/>
    <col min="16" max="16" width="66.33203125" style="3" bestFit="1" customWidth="1"/>
    <col min="17" max="17" width="32.6640625" style="3" bestFit="1" customWidth="1"/>
    <col min="18" max="18" width="37.5" style="3" bestFit="1" customWidth="1"/>
    <col min="19" max="19" width="37" style="3" bestFit="1" customWidth="1"/>
    <col min="20" max="20" width="42.1640625" style="3" bestFit="1" customWidth="1"/>
    <col min="21" max="21" width="41.1640625" style="3" bestFit="1" customWidth="1"/>
    <col min="22" max="22" width="48.1640625" style="3" bestFit="1" customWidth="1"/>
    <col min="23" max="24" width="10.1640625" style="3" bestFit="1" customWidth="1"/>
    <col min="25" max="16384" width="10.83203125" style="3"/>
  </cols>
  <sheetData>
    <row r="1" spans="1:24" x14ac:dyDescent="0.2">
      <c r="A1" s="3" t="s">
        <v>10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N1" s="3" t="s">
        <v>23</v>
      </c>
      <c r="O1" s="3" t="s">
        <v>24</v>
      </c>
      <c r="P1" s="3" t="s">
        <v>25</v>
      </c>
      <c r="Q1" s="3" t="s">
        <v>26</v>
      </c>
      <c r="R1" s="3" t="s">
        <v>27</v>
      </c>
      <c r="S1" s="3" t="s">
        <v>28</v>
      </c>
      <c r="T1" s="3" t="s">
        <v>29</v>
      </c>
      <c r="U1" s="3" t="s">
        <v>30</v>
      </c>
      <c r="V1" s="3" t="s">
        <v>31</v>
      </c>
      <c r="W1" s="3" t="s">
        <v>32</v>
      </c>
      <c r="X1" s="3" t="s">
        <v>32</v>
      </c>
    </row>
    <row r="2" spans="1:24" x14ac:dyDescent="0.2">
      <c r="A2" s="3" t="s">
        <v>33</v>
      </c>
      <c r="B2" s="3">
        <v>30</v>
      </c>
      <c r="C2" s="3" t="s">
        <v>34</v>
      </c>
      <c r="D2" s="3">
        <v>33</v>
      </c>
      <c r="E2" s="3" t="s">
        <v>35</v>
      </c>
      <c r="F2" s="3" t="s">
        <v>36</v>
      </c>
      <c r="G2" s="3" t="s">
        <v>37</v>
      </c>
      <c r="I2" s="3" t="s">
        <v>37</v>
      </c>
      <c r="J2" s="3" t="s">
        <v>37</v>
      </c>
      <c r="L2" s="3" t="s">
        <v>38</v>
      </c>
      <c r="M2" s="3" t="s">
        <v>37</v>
      </c>
      <c r="N2" s="3" t="s">
        <v>39</v>
      </c>
      <c r="O2" s="3" t="s">
        <v>35</v>
      </c>
      <c r="P2" s="3">
        <v>5</v>
      </c>
      <c r="Q2" s="3">
        <v>1</v>
      </c>
      <c r="R2" s="3" t="s">
        <v>40</v>
      </c>
      <c r="S2" s="3">
        <v>3</v>
      </c>
      <c r="T2" s="4">
        <v>44566</v>
      </c>
      <c r="U2" s="4">
        <v>44566</v>
      </c>
      <c r="V2" s="3" t="s">
        <v>41</v>
      </c>
    </row>
    <row r="3" spans="1:24" x14ac:dyDescent="0.2">
      <c r="A3" s="3" t="s">
        <v>42</v>
      </c>
      <c r="B3" s="3">
        <v>31</v>
      </c>
      <c r="C3" s="3" t="s">
        <v>43</v>
      </c>
      <c r="D3" s="3">
        <v>19</v>
      </c>
      <c r="E3" s="3" t="s">
        <v>35</v>
      </c>
      <c r="F3" s="3" t="s">
        <v>44</v>
      </c>
      <c r="G3" s="3" t="s">
        <v>37</v>
      </c>
      <c r="J3" s="3" t="s">
        <v>37</v>
      </c>
      <c r="L3" s="3" t="s">
        <v>45</v>
      </c>
      <c r="M3" s="3" t="s">
        <v>37</v>
      </c>
      <c r="N3" s="3" t="s">
        <v>39</v>
      </c>
      <c r="O3" s="3" t="s">
        <v>37</v>
      </c>
      <c r="P3" s="3">
        <v>0</v>
      </c>
      <c r="Q3" s="3">
        <v>6</v>
      </c>
      <c r="R3" s="3">
        <v>0</v>
      </c>
      <c r="S3" s="3">
        <v>6</v>
      </c>
      <c r="T3" s="3">
        <v>0</v>
      </c>
      <c r="U3" s="3">
        <v>0</v>
      </c>
      <c r="V3" s="3" t="s">
        <v>46</v>
      </c>
    </row>
    <row r="4" spans="1:24" x14ac:dyDescent="0.2">
      <c r="A4" s="3" t="s">
        <v>47</v>
      </c>
      <c r="B4" s="3">
        <v>32</v>
      </c>
      <c r="C4" s="3" t="s">
        <v>43</v>
      </c>
      <c r="D4" s="3">
        <v>24</v>
      </c>
      <c r="E4" s="3" t="s">
        <v>35</v>
      </c>
      <c r="F4" s="3" t="s">
        <v>44</v>
      </c>
      <c r="G4" s="3" t="s">
        <v>37</v>
      </c>
      <c r="I4" s="3" t="s">
        <v>37</v>
      </c>
      <c r="J4" s="3" t="s">
        <v>37</v>
      </c>
      <c r="L4" s="3" t="s">
        <v>48</v>
      </c>
      <c r="M4" s="3" t="s">
        <v>37</v>
      </c>
      <c r="N4" s="3" t="s">
        <v>39</v>
      </c>
      <c r="O4" s="3" t="s">
        <v>37</v>
      </c>
      <c r="P4" s="3">
        <v>0</v>
      </c>
      <c r="Q4" s="3">
        <v>1</v>
      </c>
      <c r="R4" s="3" t="s">
        <v>40</v>
      </c>
      <c r="S4" s="3">
        <v>1</v>
      </c>
      <c r="T4" s="4">
        <v>44566</v>
      </c>
      <c r="U4" s="3" t="s">
        <v>40</v>
      </c>
      <c r="V4" s="3" t="s">
        <v>41</v>
      </c>
    </row>
    <row r="5" spans="1:24" x14ac:dyDescent="0.2">
      <c r="A5" s="3" t="s">
        <v>49</v>
      </c>
      <c r="B5" s="3">
        <v>33</v>
      </c>
      <c r="C5" s="3" t="s">
        <v>43</v>
      </c>
      <c r="D5" s="3">
        <v>20</v>
      </c>
      <c r="E5" s="3" t="s">
        <v>35</v>
      </c>
      <c r="F5" s="3" t="s">
        <v>50</v>
      </c>
      <c r="G5" s="3" t="s">
        <v>37</v>
      </c>
      <c r="J5" s="3" t="s">
        <v>37</v>
      </c>
      <c r="L5" s="3" t="s">
        <v>38</v>
      </c>
      <c r="M5" s="3" t="s">
        <v>37</v>
      </c>
      <c r="N5" s="3" t="s">
        <v>39</v>
      </c>
      <c r="O5" s="3" t="s">
        <v>37</v>
      </c>
      <c r="P5" s="3">
        <v>0</v>
      </c>
      <c r="Q5" s="3">
        <v>5</v>
      </c>
      <c r="R5" s="4">
        <v>44691</v>
      </c>
      <c r="S5" s="3">
        <v>1</v>
      </c>
      <c r="T5" s="3" t="s">
        <v>40</v>
      </c>
      <c r="U5" s="3">
        <v>0</v>
      </c>
      <c r="V5" s="3" t="s">
        <v>51</v>
      </c>
    </row>
    <row r="6" spans="1:24" x14ac:dyDescent="0.2">
      <c r="A6" s="3" t="s">
        <v>52</v>
      </c>
      <c r="B6" s="3">
        <v>34</v>
      </c>
      <c r="C6" s="3" t="s">
        <v>34</v>
      </c>
      <c r="D6" s="3">
        <v>20</v>
      </c>
      <c r="E6" s="3" t="s">
        <v>35</v>
      </c>
      <c r="F6" s="3" t="s">
        <v>50</v>
      </c>
      <c r="G6" s="3" t="s">
        <v>37</v>
      </c>
      <c r="J6" s="3" t="s">
        <v>37</v>
      </c>
      <c r="L6" s="3" t="s">
        <v>48</v>
      </c>
      <c r="M6" s="3" t="s">
        <v>37</v>
      </c>
      <c r="N6" s="3" t="s">
        <v>53</v>
      </c>
      <c r="O6" s="3" t="s">
        <v>35</v>
      </c>
      <c r="P6" s="3">
        <v>12</v>
      </c>
      <c r="Q6" s="3">
        <v>5</v>
      </c>
      <c r="R6" s="4">
        <v>44566</v>
      </c>
      <c r="S6" s="3">
        <v>3</v>
      </c>
      <c r="T6" s="3" t="s">
        <v>40</v>
      </c>
      <c r="U6" s="4">
        <v>44566</v>
      </c>
      <c r="V6" s="3" t="s">
        <v>51</v>
      </c>
    </row>
    <row r="7" spans="1:24" x14ac:dyDescent="0.2">
      <c r="A7" s="3" t="s">
        <v>54</v>
      </c>
      <c r="B7" s="3">
        <v>35</v>
      </c>
      <c r="C7" s="3" t="s">
        <v>34</v>
      </c>
      <c r="D7" s="3">
        <v>33</v>
      </c>
      <c r="E7" s="3" t="s">
        <v>35</v>
      </c>
      <c r="F7" s="3" t="s">
        <v>36</v>
      </c>
      <c r="G7" s="3" t="s">
        <v>37</v>
      </c>
      <c r="I7" s="3" t="s">
        <v>37</v>
      </c>
      <c r="J7" s="3" t="s">
        <v>37</v>
      </c>
      <c r="L7" s="3" t="s">
        <v>48</v>
      </c>
      <c r="M7" s="3" t="s">
        <v>37</v>
      </c>
      <c r="N7" s="3" t="s">
        <v>39</v>
      </c>
      <c r="O7" s="3" t="s">
        <v>35</v>
      </c>
      <c r="P7" s="3">
        <v>10</v>
      </c>
      <c r="Q7" s="3">
        <v>1</v>
      </c>
      <c r="R7" s="3" t="s">
        <v>40</v>
      </c>
      <c r="S7" s="3">
        <v>1</v>
      </c>
      <c r="T7" s="4">
        <v>44691</v>
      </c>
      <c r="U7" s="3" t="s">
        <v>40</v>
      </c>
      <c r="V7" s="3" t="s">
        <v>41</v>
      </c>
    </row>
    <row r="8" spans="1:24" x14ac:dyDescent="0.2">
      <c r="A8" s="3" t="s">
        <v>55</v>
      </c>
      <c r="B8" s="3">
        <v>36</v>
      </c>
      <c r="C8" s="3" t="s">
        <v>34</v>
      </c>
      <c r="D8" s="3">
        <v>41</v>
      </c>
      <c r="E8" s="3" t="s">
        <v>35</v>
      </c>
      <c r="F8" s="3" t="s">
        <v>36</v>
      </c>
      <c r="G8" s="3" t="s">
        <v>37</v>
      </c>
      <c r="I8" s="3" t="s">
        <v>37</v>
      </c>
      <c r="J8" s="3" t="s">
        <v>37</v>
      </c>
      <c r="L8" s="3" t="s">
        <v>48</v>
      </c>
      <c r="M8" s="3" t="s">
        <v>37</v>
      </c>
      <c r="N8" s="3" t="s">
        <v>39</v>
      </c>
      <c r="O8" s="3" t="s">
        <v>35</v>
      </c>
      <c r="P8" s="3">
        <v>1</v>
      </c>
      <c r="Q8" s="3">
        <v>1</v>
      </c>
      <c r="R8" s="3" t="s">
        <v>40</v>
      </c>
      <c r="S8" s="3">
        <v>1</v>
      </c>
      <c r="T8" s="3" t="s">
        <v>40</v>
      </c>
      <c r="U8" s="4">
        <v>44566</v>
      </c>
      <c r="V8" s="3" t="s">
        <v>41</v>
      </c>
    </row>
    <row r="9" spans="1:24" x14ac:dyDescent="0.2">
      <c r="A9" s="3" t="s">
        <v>56</v>
      </c>
      <c r="B9" s="3">
        <v>37</v>
      </c>
      <c r="C9" s="3" t="s">
        <v>34</v>
      </c>
      <c r="D9" s="3">
        <v>24</v>
      </c>
      <c r="E9" s="3" t="s">
        <v>35</v>
      </c>
      <c r="F9" s="3" t="s">
        <v>50</v>
      </c>
      <c r="G9" s="3" t="s">
        <v>37</v>
      </c>
      <c r="I9" s="3" t="s">
        <v>37</v>
      </c>
      <c r="J9" s="3" t="s">
        <v>37</v>
      </c>
      <c r="L9" s="3" t="s">
        <v>48</v>
      </c>
      <c r="M9" s="3" t="s">
        <v>37</v>
      </c>
      <c r="N9" s="3" t="s">
        <v>57</v>
      </c>
      <c r="O9" s="3" t="s">
        <v>37</v>
      </c>
      <c r="P9" s="3">
        <v>0</v>
      </c>
      <c r="Q9" s="3">
        <v>3</v>
      </c>
      <c r="R9" s="3">
        <v>0</v>
      </c>
      <c r="S9" s="3">
        <v>5</v>
      </c>
      <c r="T9" s="4">
        <v>44566</v>
      </c>
      <c r="U9" s="3">
        <v>0</v>
      </c>
      <c r="V9" s="3" t="s">
        <v>46</v>
      </c>
    </row>
    <row r="10" spans="1:24" x14ac:dyDescent="0.2">
      <c r="A10" s="3" t="s">
        <v>58</v>
      </c>
      <c r="B10" s="3">
        <v>38</v>
      </c>
      <c r="C10" s="3" t="s">
        <v>34</v>
      </c>
      <c r="D10" s="3">
        <v>23</v>
      </c>
      <c r="E10" s="3" t="s">
        <v>35</v>
      </c>
      <c r="F10" s="3" t="s">
        <v>50</v>
      </c>
      <c r="G10" s="3" t="s">
        <v>37</v>
      </c>
      <c r="J10" s="3" t="s">
        <v>37</v>
      </c>
      <c r="L10" s="3" t="s">
        <v>45</v>
      </c>
      <c r="M10" s="3" t="s">
        <v>37</v>
      </c>
      <c r="N10" s="3" t="s">
        <v>53</v>
      </c>
      <c r="O10" s="3" t="s">
        <v>35</v>
      </c>
      <c r="P10" s="3">
        <v>0.5</v>
      </c>
      <c r="Q10" s="3">
        <v>5</v>
      </c>
      <c r="R10" s="3" t="s">
        <v>40</v>
      </c>
      <c r="S10" s="3">
        <v>4</v>
      </c>
      <c r="T10" s="3" t="s">
        <v>40</v>
      </c>
      <c r="U10" s="4">
        <v>44566</v>
      </c>
      <c r="V10" s="3" t="s">
        <v>51</v>
      </c>
    </row>
    <row r="11" spans="1:24" x14ac:dyDescent="0.2">
      <c r="A11" s="3" t="s">
        <v>59</v>
      </c>
      <c r="B11" s="3">
        <v>39</v>
      </c>
      <c r="C11" s="3" t="s">
        <v>34</v>
      </c>
      <c r="D11" s="3">
        <v>30</v>
      </c>
      <c r="E11" s="3" t="s">
        <v>35</v>
      </c>
      <c r="F11" s="3" t="s">
        <v>44</v>
      </c>
      <c r="G11" s="3" t="s">
        <v>37</v>
      </c>
      <c r="J11" s="3" t="s">
        <v>37</v>
      </c>
      <c r="L11" s="3" t="s">
        <v>60</v>
      </c>
      <c r="M11" s="3" t="s">
        <v>37</v>
      </c>
      <c r="N11" s="3" t="s">
        <v>39</v>
      </c>
      <c r="O11" s="3" t="s">
        <v>37</v>
      </c>
      <c r="P11" s="3">
        <v>0</v>
      </c>
      <c r="Q11" s="3">
        <v>5</v>
      </c>
      <c r="R11" s="4">
        <v>44566</v>
      </c>
      <c r="S11" s="3">
        <v>5</v>
      </c>
      <c r="T11" s="4">
        <v>44566</v>
      </c>
      <c r="U11" s="4">
        <v>44566</v>
      </c>
      <c r="V11" s="3" t="s">
        <v>61</v>
      </c>
    </row>
    <row r="12" spans="1:24" x14ac:dyDescent="0.2">
      <c r="A12" s="3" t="s">
        <v>62</v>
      </c>
      <c r="B12" s="3">
        <v>40</v>
      </c>
      <c r="C12" s="3" t="s">
        <v>43</v>
      </c>
      <c r="D12" s="3">
        <v>31</v>
      </c>
      <c r="E12" s="3" t="s">
        <v>35</v>
      </c>
      <c r="F12" s="3" t="s">
        <v>50</v>
      </c>
      <c r="G12" s="3" t="s">
        <v>37</v>
      </c>
      <c r="J12" s="3" t="s">
        <v>37</v>
      </c>
      <c r="L12" s="3" t="s">
        <v>60</v>
      </c>
      <c r="M12" s="3" t="s">
        <v>37</v>
      </c>
      <c r="N12" s="3" t="s">
        <v>39</v>
      </c>
      <c r="O12" s="3" t="s">
        <v>37</v>
      </c>
      <c r="P12" s="3">
        <v>0</v>
      </c>
      <c r="Q12" s="3">
        <v>6</v>
      </c>
      <c r="R12" s="4">
        <v>44566</v>
      </c>
      <c r="S12" s="3">
        <v>5</v>
      </c>
      <c r="T12" s="4">
        <v>44566</v>
      </c>
      <c r="U12" s="3">
        <v>0</v>
      </c>
      <c r="V12" s="3" t="s">
        <v>46</v>
      </c>
    </row>
    <row r="13" spans="1:24" x14ac:dyDescent="0.2">
      <c r="A13" s="3" t="s">
        <v>63</v>
      </c>
      <c r="B13" s="3">
        <v>41</v>
      </c>
      <c r="C13" s="3" t="s">
        <v>43</v>
      </c>
      <c r="D13" s="3">
        <v>21</v>
      </c>
      <c r="E13" s="3" t="s">
        <v>35</v>
      </c>
      <c r="F13" s="3" t="s">
        <v>36</v>
      </c>
      <c r="G13" s="3" t="s">
        <v>37</v>
      </c>
      <c r="J13" s="3" t="s">
        <v>37</v>
      </c>
      <c r="L13" s="3" t="s">
        <v>48</v>
      </c>
      <c r="M13" s="3" t="s">
        <v>37</v>
      </c>
      <c r="N13" s="3" t="s">
        <v>53</v>
      </c>
      <c r="O13" s="3" t="s">
        <v>35</v>
      </c>
      <c r="P13" s="3">
        <v>10</v>
      </c>
      <c r="Q13" s="3">
        <v>3</v>
      </c>
      <c r="R13" s="4">
        <v>44566</v>
      </c>
      <c r="S13" s="3">
        <v>3</v>
      </c>
      <c r="T13" s="3" t="s">
        <v>40</v>
      </c>
      <c r="U13" s="4">
        <v>44566</v>
      </c>
      <c r="V13" s="3" t="s">
        <v>51</v>
      </c>
    </row>
    <row r="14" spans="1:24" x14ac:dyDescent="0.2">
      <c r="A14" s="3" t="s">
        <v>64</v>
      </c>
      <c r="B14" s="3">
        <v>43</v>
      </c>
      <c r="C14" s="3" t="s">
        <v>43</v>
      </c>
      <c r="D14" s="3">
        <v>19</v>
      </c>
      <c r="E14" s="3" t="s">
        <v>35</v>
      </c>
      <c r="F14" s="3" t="s">
        <v>44</v>
      </c>
      <c r="G14" s="3" t="s">
        <v>37</v>
      </c>
      <c r="I14" s="3" t="s">
        <v>37</v>
      </c>
      <c r="J14" s="3" t="s">
        <v>35</v>
      </c>
      <c r="K14" s="3" t="s">
        <v>65</v>
      </c>
      <c r="L14" s="3" t="s">
        <v>48</v>
      </c>
      <c r="M14" s="3" t="s">
        <v>37</v>
      </c>
      <c r="N14" s="3" t="s">
        <v>39</v>
      </c>
      <c r="O14" s="3" t="s">
        <v>35</v>
      </c>
      <c r="P14" s="3">
        <v>5</v>
      </c>
      <c r="Q14" s="3">
        <v>3</v>
      </c>
      <c r="R14" s="3">
        <v>0</v>
      </c>
      <c r="S14" s="3">
        <v>2</v>
      </c>
      <c r="T14" s="3" t="s">
        <v>40</v>
      </c>
      <c r="U14" s="3">
        <v>0</v>
      </c>
      <c r="V14" s="3" t="s">
        <v>46</v>
      </c>
    </row>
    <row r="15" spans="1:24" x14ac:dyDescent="0.2">
      <c r="A15" s="3" t="s">
        <v>66</v>
      </c>
      <c r="B15" s="3">
        <v>44</v>
      </c>
      <c r="C15" s="3" t="s">
        <v>43</v>
      </c>
      <c r="D15" s="3">
        <v>28</v>
      </c>
      <c r="E15" s="3" t="s">
        <v>35</v>
      </c>
      <c r="F15" s="3" t="s">
        <v>36</v>
      </c>
      <c r="G15" s="3" t="s">
        <v>37</v>
      </c>
      <c r="J15" s="3" t="s">
        <v>37</v>
      </c>
      <c r="L15" s="3" t="s">
        <v>45</v>
      </c>
      <c r="M15" s="3" t="s">
        <v>37</v>
      </c>
      <c r="N15" s="3" t="s">
        <v>39</v>
      </c>
      <c r="O15" s="3" t="s">
        <v>37</v>
      </c>
      <c r="P15" s="3">
        <v>1</v>
      </c>
      <c r="Q15" s="3">
        <v>5</v>
      </c>
      <c r="R15" s="3" t="s">
        <v>40</v>
      </c>
      <c r="S15" s="3">
        <v>6</v>
      </c>
      <c r="T15" s="3" t="s">
        <v>40</v>
      </c>
      <c r="U15" s="4">
        <v>44566</v>
      </c>
      <c r="V15" s="3" t="s">
        <v>41</v>
      </c>
    </row>
    <row r="16" spans="1:24" x14ac:dyDescent="0.2">
      <c r="A16" s="3" t="s">
        <v>67</v>
      </c>
      <c r="B16" s="3">
        <v>45</v>
      </c>
      <c r="C16" s="3" t="s">
        <v>43</v>
      </c>
      <c r="D16" s="3">
        <v>22</v>
      </c>
      <c r="E16" s="3" t="s">
        <v>35</v>
      </c>
      <c r="F16" s="3" t="s">
        <v>36</v>
      </c>
      <c r="G16" s="3" t="s">
        <v>37</v>
      </c>
      <c r="I16" s="3" t="s">
        <v>37</v>
      </c>
      <c r="J16" s="3" t="s">
        <v>37</v>
      </c>
      <c r="L16" s="3" t="s">
        <v>48</v>
      </c>
      <c r="M16" s="3" t="s">
        <v>37</v>
      </c>
      <c r="N16" s="3" t="s">
        <v>39</v>
      </c>
      <c r="O16" s="3" t="s">
        <v>35</v>
      </c>
      <c r="P16" s="3">
        <v>12</v>
      </c>
      <c r="Q16" s="3">
        <v>1</v>
      </c>
      <c r="R16" s="3">
        <v>0</v>
      </c>
      <c r="S16" s="3">
        <v>5</v>
      </c>
      <c r="T16" s="4">
        <v>44566</v>
      </c>
      <c r="U16" s="3">
        <v>0</v>
      </c>
      <c r="V16" s="3" t="s">
        <v>51</v>
      </c>
    </row>
    <row r="17" spans="1:22" x14ac:dyDescent="0.2">
      <c r="A17" s="3" t="s">
        <v>68</v>
      </c>
      <c r="B17" s="3">
        <v>46</v>
      </c>
      <c r="C17" s="3" t="s">
        <v>43</v>
      </c>
      <c r="D17" s="3">
        <v>21</v>
      </c>
      <c r="E17" s="3" t="s">
        <v>35</v>
      </c>
      <c r="F17" s="3" t="s">
        <v>44</v>
      </c>
      <c r="G17" s="3" t="s">
        <v>37</v>
      </c>
      <c r="I17" s="3" t="s">
        <v>37</v>
      </c>
      <c r="J17" s="3" t="s">
        <v>37</v>
      </c>
      <c r="L17" s="3" t="s">
        <v>48</v>
      </c>
      <c r="M17" s="3" t="s">
        <v>37</v>
      </c>
      <c r="N17" s="3" t="s">
        <v>39</v>
      </c>
      <c r="O17" s="3" t="s">
        <v>35</v>
      </c>
      <c r="P17" s="3" t="s">
        <v>69</v>
      </c>
      <c r="Q17" s="3">
        <v>1</v>
      </c>
      <c r="R17" s="4">
        <v>44566</v>
      </c>
      <c r="S17" s="3">
        <v>1</v>
      </c>
      <c r="T17" s="3" t="s">
        <v>40</v>
      </c>
      <c r="U17" s="3">
        <v>0</v>
      </c>
      <c r="V17" s="3" t="s">
        <v>41</v>
      </c>
    </row>
    <row r="18" spans="1:22" x14ac:dyDescent="0.2">
      <c r="A18" s="3" t="s">
        <v>70</v>
      </c>
      <c r="B18" s="3">
        <v>47</v>
      </c>
      <c r="C18" s="3" t="s">
        <v>34</v>
      </c>
      <c r="D18" s="3">
        <v>28</v>
      </c>
      <c r="E18" s="3" t="s">
        <v>35</v>
      </c>
      <c r="F18" s="3" t="s">
        <v>44</v>
      </c>
      <c r="G18" s="3" t="s">
        <v>37</v>
      </c>
      <c r="I18" s="3" t="s">
        <v>37</v>
      </c>
      <c r="J18" s="3" t="s">
        <v>37</v>
      </c>
      <c r="L18" s="3" t="s">
        <v>48</v>
      </c>
      <c r="M18" s="3" t="s">
        <v>37</v>
      </c>
      <c r="N18" s="3" t="s">
        <v>53</v>
      </c>
      <c r="O18" s="3" t="s">
        <v>37</v>
      </c>
      <c r="P18" s="3">
        <v>0</v>
      </c>
      <c r="Q18" s="3">
        <v>3</v>
      </c>
      <c r="R18" s="4">
        <v>44566</v>
      </c>
      <c r="S18" s="3">
        <v>2</v>
      </c>
      <c r="T18" s="4">
        <v>44691</v>
      </c>
      <c r="U18" s="3" t="s">
        <v>40</v>
      </c>
      <c r="V18" s="3" t="s">
        <v>46</v>
      </c>
    </row>
    <row r="19" spans="1:22" x14ac:dyDescent="0.2">
      <c r="A19" s="3" t="s">
        <v>71</v>
      </c>
      <c r="B19" s="3">
        <v>48</v>
      </c>
      <c r="C19" s="3" t="s">
        <v>43</v>
      </c>
      <c r="D19" s="3">
        <v>22</v>
      </c>
      <c r="E19" s="3" t="s">
        <v>35</v>
      </c>
      <c r="F19" s="3" t="s">
        <v>50</v>
      </c>
      <c r="G19" s="3" t="s">
        <v>37</v>
      </c>
      <c r="J19" s="3" t="s">
        <v>37</v>
      </c>
      <c r="L19" s="3" t="s">
        <v>60</v>
      </c>
      <c r="M19" s="3" t="s">
        <v>37</v>
      </c>
      <c r="N19" s="3" t="s">
        <v>39</v>
      </c>
      <c r="O19" s="3" t="s">
        <v>35</v>
      </c>
      <c r="P19" s="3">
        <v>15</v>
      </c>
      <c r="Q19" s="3">
        <v>6</v>
      </c>
      <c r="R19" s="4">
        <v>44566</v>
      </c>
      <c r="S19" s="3">
        <v>6</v>
      </c>
      <c r="T19" s="3">
        <v>0</v>
      </c>
      <c r="U19" s="3">
        <v>0</v>
      </c>
      <c r="V19" s="3" t="s">
        <v>41</v>
      </c>
    </row>
    <row r="20" spans="1:22" x14ac:dyDescent="0.2">
      <c r="A20" s="3" t="s">
        <v>72</v>
      </c>
      <c r="B20" s="3">
        <v>49</v>
      </c>
      <c r="C20" s="3" t="s">
        <v>43</v>
      </c>
      <c r="D20" s="3">
        <v>18</v>
      </c>
      <c r="E20" s="3" t="s">
        <v>35</v>
      </c>
      <c r="F20" s="3" t="s">
        <v>36</v>
      </c>
      <c r="G20" s="3" t="s">
        <v>37</v>
      </c>
      <c r="J20" s="3" t="s">
        <v>37</v>
      </c>
      <c r="L20" s="3" t="s">
        <v>38</v>
      </c>
      <c r="M20" s="3" t="s">
        <v>37</v>
      </c>
      <c r="N20" s="3" t="s">
        <v>39</v>
      </c>
      <c r="O20" s="3" t="s">
        <v>37</v>
      </c>
      <c r="P20" s="3">
        <v>0</v>
      </c>
      <c r="Q20" s="3">
        <v>7</v>
      </c>
      <c r="R20" s="3">
        <v>0</v>
      </c>
      <c r="S20" s="3">
        <v>5</v>
      </c>
      <c r="T20" s="4">
        <v>44566</v>
      </c>
      <c r="U20" s="3">
        <v>0</v>
      </c>
      <c r="V20" s="3" t="s">
        <v>73</v>
      </c>
    </row>
    <row r="21" spans="1:22" x14ac:dyDescent="0.2">
      <c r="A21" s="3" t="s">
        <v>74</v>
      </c>
      <c r="B21" s="3">
        <v>51</v>
      </c>
      <c r="C21" s="3" t="s">
        <v>34</v>
      </c>
      <c r="D21" s="3">
        <v>19</v>
      </c>
      <c r="E21" s="3" t="s">
        <v>35</v>
      </c>
      <c r="F21" s="3" t="s">
        <v>44</v>
      </c>
      <c r="G21" s="3" t="s">
        <v>37</v>
      </c>
      <c r="J21" s="3" t="s">
        <v>37</v>
      </c>
      <c r="L21" s="3" t="s">
        <v>48</v>
      </c>
      <c r="M21" s="3" t="s">
        <v>37</v>
      </c>
      <c r="N21" s="3" t="s">
        <v>39</v>
      </c>
      <c r="O21" s="3" t="s">
        <v>35</v>
      </c>
      <c r="P21" s="3">
        <v>4</v>
      </c>
      <c r="Q21" s="3">
        <v>5</v>
      </c>
      <c r="R21" s="4">
        <v>44566</v>
      </c>
      <c r="S21" s="3">
        <v>3</v>
      </c>
      <c r="T21" s="4">
        <v>44566</v>
      </c>
      <c r="U21" s="4">
        <v>44566</v>
      </c>
      <c r="V21" s="3" t="s">
        <v>46</v>
      </c>
    </row>
    <row r="22" spans="1:22" x14ac:dyDescent="0.2">
      <c r="A22" s="3" t="s">
        <v>75</v>
      </c>
      <c r="B22" s="3">
        <v>53</v>
      </c>
      <c r="C22" s="3" t="s">
        <v>34</v>
      </c>
      <c r="D22" s="3">
        <v>28</v>
      </c>
      <c r="E22" s="3" t="s">
        <v>35</v>
      </c>
      <c r="F22" s="3" t="s">
        <v>44</v>
      </c>
      <c r="G22" s="3" t="s">
        <v>37</v>
      </c>
      <c r="I22" s="3" t="s">
        <v>37</v>
      </c>
      <c r="J22" s="3" t="s">
        <v>37</v>
      </c>
      <c r="L22" s="3" t="s">
        <v>45</v>
      </c>
      <c r="M22" s="3" t="s">
        <v>37</v>
      </c>
      <c r="N22" s="3" t="s">
        <v>39</v>
      </c>
      <c r="O22" s="3" t="s">
        <v>35</v>
      </c>
      <c r="P22" s="3">
        <v>1</v>
      </c>
      <c r="Q22" s="3">
        <v>1</v>
      </c>
      <c r="R22" s="3" t="s">
        <v>40</v>
      </c>
      <c r="S22" s="3">
        <v>1</v>
      </c>
      <c r="T22" s="3" t="s">
        <v>40</v>
      </c>
      <c r="U22" s="4">
        <v>44691</v>
      </c>
      <c r="V22" s="3" t="s">
        <v>46</v>
      </c>
    </row>
    <row r="23" spans="1:22" x14ac:dyDescent="0.2">
      <c r="A23" s="3" t="s">
        <v>76</v>
      </c>
      <c r="B23" s="3">
        <v>54</v>
      </c>
      <c r="C23" s="3" t="s">
        <v>77</v>
      </c>
      <c r="D23" s="3">
        <v>18</v>
      </c>
      <c r="E23" s="3" t="s">
        <v>35</v>
      </c>
      <c r="F23" s="3" t="s">
        <v>36</v>
      </c>
      <c r="G23" s="3" t="s">
        <v>37</v>
      </c>
      <c r="J23" s="3" t="s">
        <v>37</v>
      </c>
      <c r="L23" s="3" t="s">
        <v>48</v>
      </c>
      <c r="M23" s="3" t="s">
        <v>37</v>
      </c>
      <c r="N23" s="3" t="s">
        <v>39</v>
      </c>
      <c r="O23" s="3" t="s">
        <v>35</v>
      </c>
      <c r="P23" s="3">
        <v>2</v>
      </c>
      <c r="Q23" s="3">
        <v>2</v>
      </c>
      <c r="R23" s="4">
        <v>44691</v>
      </c>
      <c r="S23" s="3">
        <v>1</v>
      </c>
      <c r="T23" s="3" t="s">
        <v>40</v>
      </c>
      <c r="U23" s="3">
        <v>0</v>
      </c>
      <c r="V23" s="3" t="s">
        <v>51</v>
      </c>
    </row>
    <row r="24" spans="1:22" x14ac:dyDescent="0.2">
      <c r="A24" s="3" t="s">
        <v>78</v>
      </c>
      <c r="B24" s="3">
        <v>55</v>
      </c>
      <c r="C24" s="3" t="s">
        <v>43</v>
      </c>
      <c r="D24" s="3">
        <v>18</v>
      </c>
      <c r="E24" s="3" t="s">
        <v>35</v>
      </c>
      <c r="G24" s="3" t="s">
        <v>37</v>
      </c>
      <c r="I24" s="3" t="s">
        <v>37</v>
      </c>
      <c r="J24" s="3" t="s">
        <v>37</v>
      </c>
      <c r="L24" s="3" t="s">
        <v>48</v>
      </c>
      <c r="M24" s="3" t="s">
        <v>37</v>
      </c>
      <c r="N24" s="3" t="s">
        <v>39</v>
      </c>
      <c r="O24" s="3" t="s">
        <v>37</v>
      </c>
      <c r="P24" s="3">
        <v>0</v>
      </c>
      <c r="Q24" s="3">
        <v>5</v>
      </c>
      <c r="R24" s="4">
        <v>44566</v>
      </c>
      <c r="S24" s="3">
        <v>4</v>
      </c>
      <c r="T24" s="3" t="s">
        <v>40</v>
      </c>
      <c r="U24" s="4">
        <v>44566</v>
      </c>
      <c r="V24" s="3" t="s">
        <v>46</v>
      </c>
    </row>
    <row r="25" spans="1:22" x14ac:dyDescent="0.2">
      <c r="A25" s="3" t="s">
        <v>79</v>
      </c>
      <c r="B25" s="3">
        <v>56</v>
      </c>
      <c r="C25" s="3" t="s">
        <v>43</v>
      </c>
      <c r="D25" s="3">
        <v>21</v>
      </c>
      <c r="E25" s="3" t="s">
        <v>35</v>
      </c>
      <c r="F25" s="3" t="s">
        <v>36</v>
      </c>
      <c r="G25" s="3" t="s">
        <v>37</v>
      </c>
      <c r="I25" s="3" t="s">
        <v>37</v>
      </c>
      <c r="J25" s="3" t="s">
        <v>37</v>
      </c>
      <c r="L25" s="3" t="s">
        <v>48</v>
      </c>
      <c r="M25" s="3" t="s">
        <v>37</v>
      </c>
      <c r="N25" s="3" t="s">
        <v>39</v>
      </c>
      <c r="O25" s="3" t="s">
        <v>35</v>
      </c>
      <c r="P25" s="3" t="s">
        <v>80</v>
      </c>
      <c r="Q25" s="3">
        <v>6</v>
      </c>
      <c r="R25" s="4">
        <v>44566</v>
      </c>
      <c r="S25" s="3">
        <v>4</v>
      </c>
      <c r="T25" s="4">
        <v>44566</v>
      </c>
      <c r="U25" s="3">
        <v>0</v>
      </c>
      <c r="V25" s="3" t="s">
        <v>51</v>
      </c>
    </row>
    <row r="26" spans="1:22" x14ac:dyDescent="0.2">
      <c r="A26" s="3" t="s">
        <v>81</v>
      </c>
      <c r="B26" s="3">
        <v>57</v>
      </c>
      <c r="C26" s="3" t="s">
        <v>43</v>
      </c>
      <c r="D26" s="3">
        <v>25</v>
      </c>
      <c r="E26" s="3" t="s">
        <v>35</v>
      </c>
      <c r="F26" s="3" t="s">
        <v>36</v>
      </c>
      <c r="G26" s="3" t="s">
        <v>37</v>
      </c>
      <c r="I26" s="3" t="s">
        <v>37</v>
      </c>
      <c r="J26" s="3" t="s">
        <v>37</v>
      </c>
      <c r="L26" s="3" t="s">
        <v>38</v>
      </c>
      <c r="M26" s="3" t="s">
        <v>37</v>
      </c>
      <c r="N26" s="3" t="s">
        <v>39</v>
      </c>
      <c r="O26" s="3" t="s">
        <v>35</v>
      </c>
      <c r="P26" s="3" t="s">
        <v>82</v>
      </c>
      <c r="Q26" s="3">
        <v>5</v>
      </c>
      <c r="R26" s="4">
        <v>44566</v>
      </c>
      <c r="S26" s="3">
        <v>3</v>
      </c>
      <c r="T26" s="4">
        <v>44566</v>
      </c>
      <c r="U26" s="4">
        <v>44566</v>
      </c>
      <c r="V26" s="3" t="s">
        <v>46</v>
      </c>
    </row>
    <row r="27" spans="1:22" x14ac:dyDescent="0.2">
      <c r="A27" s="3" t="s">
        <v>83</v>
      </c>
      <c r="B27" s="3">
        <v>57</v>
      </c>
      <c r="C27" s="3" t="s">
        <v>43</v>
      </c>
      <c r="D27" s="3">
        <v>25</v>
      </c>
      <c r="E27" s="3" t="s">
        <v>35</v>
      </c>
      <c r="F27" s="3" t="s">
        <v>36</v>
      </c>
      <c r="G27" s="3" t="s">
        <v>37</v>
      </c>
      <c r="I27" s="3" t="s">
        <v>37</v>
      </c>
      <c r="J27" s="3" t="s">
        <v>37</v>
      </c>
      <c r="L27" s="3" t="s">
        <v>38</v>
      </c>
      <c r="M27" s="3" t="s">
        <v>37</v>
      </c>
      <c r="N27" s="3" t="s">
        <v>39</v>
      </c>
      <c r="O27" s="3" t="s">
        <v>37</v>
      </c>
      <c r="P27" s="3">
        <v>1</v>
      </c>
      <c r="Q27" s="3">
        <v>3</v>
      </c>
      <c r="R27" s="4">
        <v>44566</v>
      </c>
      <c r="S27" s="3">
        <v>5</v>
      </c>
      <c r="T27" s="4">
        <v>44566</v>
      </c>
      <c r="U27" s="4">
        <v>44566</v>
      </c>
      <c r="V27" s="3" t="s">
        <v>51</v>
      </c>
    </row>
    <row r="28" spans="1:22" x14ac:dyDescent="0.2">
      <c r="A28" s="3" t="s">
        <v>84</v>
      </c>
      <c r="B28" s="3">
        <v>58</v>
      </c>
      <c r="C28" s="3" t="s">
        <v>43</v>
      </c>
      <c r="D28" s="3">
        <v>21</v>
      </c>
      <c r="E28" s="3" t="s">
        <v>35</v>
      </c>
      <c r="F28" s="3" t="s">
        <v>36</v>
      </c>
      <c r="G28" s="3" t="s">
        <v>37</v>
      </c>
      <c r="I28" s="3" t="s">
        <v>37</v>
      </c>
      <c r="J28" s="3" t="s">
        <v>37</v>
      </c>
      <c r="L28" s="3" t="s">
        <v>48</v>
      </c>
      <c r="M28" s="3" t="s">
        <v>37</v>
      </c>
      <c r="N28" s="3" t="s">
        <v>39</v>
      </c>
      <c r="O28" s="3" t="s">
        <v>37</v>
      </c>
      <c r="P28" s="3" t="s">
        <v>85</v>
      </c>
      <c r="Q28" s="3">
        <v>7</v>
      </c>
      <c r="R28" s="3">
        <v>0</v>
      </c>
      <c r="S28" s="3">
        <v>7</v>
      </c>
      <c r="T28" s="3">
        <v>0</v>
      </c>
      <c r="U28" s="3">
        <v>0</v>
      </c>
      <c r="V28" s="3" t="s">
        <v>46</v>
      </c>
    </row>
    <row r="29" spans="1:22" x14ac:dyDescent="0.2">
      <c r="A29" s="3" t="s">
        <v>86</v>
      </c>
      <c r="B29" s="3">
        <v>59</v>
      </c>
      <c r="C29" s="3" t="s">
        <v>34</v>
      </c>
      <c r="D29" s="3">
        <v>20</v>
      </c>
      <c r="E29" s="3" t="s">
        <v>35</v>
      </c>
      <c r="F29" s="3" t="s">
        <v>44</v>
      </c>
      <c r="G29" s="3" t="s">
        <v>37</v>
      </c>
      <c r="I29" s="3" t="s">
        <v>37</v>
      </c>
      <c r="J29" s="3" t="s">
        <v>37</v>
      </c>
      <c r="L29" s="3" t="s">
        <v>48</v>
      </c>
      <c r="M29" s="3" t="s">
        <v>37</v>
      </c>
      <c r="N29" s="3" t="s">
        <v>39</v>
      </c>
      <c r="O29" s="3" t="s">
        <v>35</v>
      </c>
      <c r="P29" s="3">
        <v>2</v>
      </c>
      <c r="Q29" s="3">
        <v>4</v>
      </c>
      <c r="R29" s="4">
        <v>44566</v>
      </c>
      <c r="S29" s="3">
        <v>3</v>
      </c>
      <c r="T29" s="4">
        <v>44566</v>
      </c>
      <c r="U29" s="3">
        <v>0</v>
      </c>
      <c r="V29" s="3" t="s">
        <v>51</v>
      </c>
    </row>
    <row r="30" spans="1:22" x14ac:dyDescent="0.2">
      <c r="A30" s="3" t="s">
        <v>87</v>
      </c>
      <c r="B30" s="3">
        <v>60</v>
      </c>
      <c r="C30" s="3" t="s">
        <v>34</v>
      </c>
      <c r="D30" s="3">
        <v>21</v>
      </c>
      <c r="E30" s="3" t="s">
        <v>35</v>
      </c>
      <c r="F30" s="3" t="s">
        <v>44</v>
      </c>
      <c r="G30" s="3" t="s">
        <v>37</v>
      </c>
      <c r="J30" s="3" t="s">
        <v>37</v>
      </c>
      <c r="L30" s="3" t="s">
        <v>48</v>
      </c>
      <c r="M30" s="3" t="s">
        <v>37</v>
      </c>
      <c r="N30" s="3" t="s">
        <v>39</v>
      </c>
      <c r="O30" s="3" t="s">
        <v>35</v>
      </c>
      <c r="P30" s="3">
        <v>1</v>
      </c>
      <c r="Q30" s="3">
        <v>6</v>
      </c>
      <c r="R30" s="4">
        <v>44566</v>
      </c>
      <c r="S30" s="3">
        <v>6</v>
      </c>
      <c r="T30" s="4">
        <v>44566</v>
      </c>
      <c r="U30" s="4">
        <v>44566</v>
      </c>
      <c r="V30" s="3" t="s">
        <v>46</v>
      </c>
    </row>
    <row r="31" spans="1:22" x14ac:dyDescent="0.2">
      <c r="A31" s="3" t="s">
        <v>88</v>
      </c>
      <c r="B31" s="3">
        <v>61</v>
      </c>
      <c r="C31" s="3" t="s">
        <v>89</v>
      </c>
      <c r="D31" s="3">
        <v>22</v>
      </c>
      <c r="E31" s="3" t="s">
        <v>35</v>
      </c>
      <c r="F31" s="3" t="s">
        <v>50</v>
      </c>
      <c r="G31" s="3" t="s">
        <v>37</v>
      </c>
      <c r="J31" s="3" t="s">
        <v>37</v>
      </c>
      <c r="L31" s="3" t="s">
        <v>48</v>
      </c>
      <c r="M31" s="3" t="s">
        <v>37</v>
      </c>
      <c r="N31" s="3" t="s">
        <v>39</v>
      </c>
      <c r="O31" s="3" t="s">
        <v>35</v>
      </c>
      <c r="P31" s="3">
        <v>10</v>
      </c>
      <c r="Q31" s="3">
        <v>3</v>
      </c>
      <c r="R31" s="4">
        <v>44566</v>
      </c>
      <c r="S31" s="3">
        <v>3</v>
      </c>
      <c r="T31" s="3" t="s">
        <v>40</v>
      </c>
      <c r="U31" s="3">
        <v>0</v>
      </c>
      <c r="V31" s="3" t="s">
        <v>46</v>
      </c>
    </row>
    <row r="32" spans="1:22" x14ac:dyDescent="0.2">
      <c r="A32" s="3" t="s">
        <v>90</v>
      </c>
      <c r="B32" s="3">
        <v>63</v>
      </c>
      <c r="C32" s="3" t="s">
        <v>43</v>
      </c>
      <c r="D32" s="3">
        <v>21</v>
      </c>
      <c r="E32" s="3" t="s">
        <v>35</v>
      </c>
      <c r="F32" s="3" t="s">
        <v>44</v>
      </c>
      <c r="G32" s="3" t="s">
        <v>37</v>
      </c>
      <c r="J32" s="3" t="s">
        <v>37</v>
      </c>
      <c r="L32" s="3" t="s">
        <v>48</v>
      </c>
      <c r="M32" s="3" t="s">
        <v>37</v>
      </c>
      <c r="N32" s="3" t="s">
        <v>39</v>
      </c>
      <c r="O32" s="3" t="s">
        <v>37</v>
      </c>
      <c r="P32" s="3">
        <v>0</v>
      </c>
      <c r="Q32" s="3">
        <v>3</v>
      </c>
      <c r="R32" s="4">
        <v>44566</v>
      </c>
      <c r="S32" s="3">
        <v>5</v>
      </c>
      <c r="T32" s="3" t="s">
        <v>40</v>
      </c>
      <c r="U32" s="4">
        <v>44566</v>
      </c>
      <c r="V32" s="3" t="s">
        <v>46</v>
      </c>
    </row>
    <row r="33" spans="1:22" x14ac:dyDescent="0.2">
      <c r="A33" s="3" t="s">
        <v>91</v>
      </c>
      <c r="B33" s="3">
        <v>64</v>
      </c>
      <c r="C33" s="3" t="s">
        <v>43</v>
      </c>
      <c r="D33" s="3">
        <v>20</v>
      </c>
      <c r="E33" s="3" t="s">
        <v>35</v>
      </c>
      <c r="F33" s="3" t="s">
        <v>36</v>
      </c>
      <c r="G33" s="3" t="s">
        <v>37</v>
      </c>
      <c r="I33" s="3" t="s">
        <v>37</v>
      </c>
      <c r="J33" s="3" t="s">
        <v>37</v>
      </c>
      <c r="L33" s="3" t="s">
        <v>48</v>
      </c>
      <c r="M33" s="3" t="s">
        <v>37</v>
      </c>
      <c r="N33" s="3" t="s">
        <v>39</v>
      </c>
      <c r="O33" s="3" t="s">
        <v>35</v>
      </c>
      <c r="P33" s="3">
        <v>1</v>
      </c>
      <c r="Q33" s="3">
        <v>7</v>
      </c>
      <c r="R33" s="3">
        <v>0</v>
      </c>
      <c r="S33" s="3">
        <v>7</v>
      </c>
      <c r="T33" s="3">
        <v>0</v>
      </c>
      <c r="U33" s="3">
        <v>0</v>
      </c>
      <c r="V33" s="3" t="s">
        <v>46</v>
      </c>
    </row>
    <row r="34" spans="1:22" x14ac:dyDescent="0.2">
      <c r="A34" s="3" t="s">
        <v>92</v>
      </c>
      <c r="B34" s="3">
        <v>65</v>
      </c>
      <c r="C34" s="3" t="s">
        <v>34</v>
      </c>
      <c r="D34" s="3">
        <v>20</v>
      </c>
      <c r="E34" s="3" t="s">
        <v>35</v>
      </c>
      <c r="F34" s="3" t="s">
        <v>36</v>
      </c>
      <c r="G34" s="3" t="s">
        <v>37</v>
      </c>
      <c r="I34" s="3" t="s">
        <v>37</v>
      </c>
      <c r="J34" s="3" t="s">
        <v>37</v>
      </c>
      <c r="L34" s="3" t="s">
        <v>45</v>
      </c>
      <c r="M34" s="3" t="s">
        <v>37</v>
      </c>
      <c r="N34" s="3" t="s">
        <v>53</v>
      </c>
      <c r="O34" s="3" t="s">
        <v>37</v>
      </c>
      <c r="P34" s="3">
        <v>0</v>
      </c>
      <c r="Q34" s="3">
        <v>1</v>
      </c>
      <c r="R34" s="4">
        <v>44691</v>
      </c>
      <c r="S34" s="3">
        <v>3</v>
      </c>
      <c r="T34" s="4">
        <v>44566</v>
      </c>
      <c r="U34" s="3">
        <v>0</v>
      </c>
      <c r="V34" s="3" t="s">
        <v>73</v>
      </c>
    </row>
    <row r="35" spans="1:22" x14ac:dyDescent="0.2">
      <c r="A35" s="3" t="s">
        <v>93</v>
      </c>
      <c r="B35" s="3">
        <v>67</v>
      </c>
      <c r="C35" s="3" t="s">
        <v>43</v>
      </c>
      <c r="D35" s="3">
        <v>19</v>
      </c>
      <c r="E35" s="3" t="s">
        <v>35</v>
      </c>
      <c r="F35" s="3" t="s">
        <v>44</v>
      </c>
      <c r="G35" s="3" t="s">
        <v>37</v>
      </c>
      <c r="I35" s="3" t="s">
        <v>37</v>
      </c>
      <c r="J35" s="3" t="s">
        <v>37</v>
      </c>
      <c r="L35" s="3" t="s">
        <v>48</v>
      </c>
      <c r="M35" s="3" t="s">
        <v>37</v>
      </c>
      <c r="N35" s="3" t="s">
        <v>53</v>
      </c>
      <c r="O35" s="3" t="s">
        <v>37</v>
      </c>
      <c r="P35" s="3">
        <v>3</v>
      </c>
      <c r="Q35" s="3">
        <v>4</v>
      </c>
      <c r="R35" s="4">
        <v>44566</v>
      </c>
      <c r="S35" s="3">
        <v>6</v>
      </c>
      <c r="T35" s="3">
        <v>0</v>
      </c>
      <c r="U35" s="3">
        <v>0</v>
      </c>
      <c r="V35" s="3" t="s">
        <v>46</v>
      </c>
    </row>
    <row r="36" spans="1:22" x14ac:dyDescent="0.2">
      <c r="A36" s="3" t="s">
        <v>94</v>
      </c>
      <c r="B36" s="3">
        <v>68</v>
      </c>
      <c r="C36" s="3" t="s">
        <v>34</v>
      </c>
      <c r="D36" s="3">
        <v>22</v>
      </c>
      <c r="E36" s="3" t="s">
        <v>35</v>
      </c>
      <c r="F36" s="3" t="s">
        <v>36</v>
      </c>
      <c r="G36" s="3" t="s">
        <v>37</v>
      </c>
      <c r="I36" s="3" t="s">
        <v>37</v>
      </c>
      <c r="J36" s="3" t="s">
        <v>37</v>
      </c>
      <c r="L36" s="3" t="s">
        <v>60</v>
      </c>
      <c r="M36" s="3" t="s">
        <v>37</v>
      </c>
      <c r="N36" s="3" t="s">
        <v>39</v>
      </c>
      <c r="O36" s="3" t="s">
        <v>35</v>
      </c>
      <c r="P36" s="3">
        <v>7</v>
      </c>
      <c r="Q36" s="3">
        <v>3</v>
      </c>
      <c r="R36" s="4">
        <v>44566</v>
      </c>
      <c r="S36" s="3">
        <v>3</v>
      </c>
      <c r="T36" s="3">
        <v>0</v>
      </c>
      <c r="U36" s="3">
        <v>0</v>
      </c>
      <c r="V36" s="3" t="s">
        <v>51</v>
      </c>
    </row>
    <row r="37" spans="1:22" x14ac:dyDescent="0.2">
      <c r="A37" s="3" t="s">
        <v>95</v>
      </c>
      <c r="B37" s="3">
        <v>69</v>
      </c>
      <c r="C37" s="3" t="s">
        <v>43</v>
      </c>
      <c r="D37" s="3">
        <v>20</v>
      </c>
      <c r="E37" s="3" t="s">
        <v>35</v>
      </c>
      <c r="F37" s="3" t="s">
        <v>44</v>
      </c>
      <c r="G37" s="3" t="s">
        <v>37</v>
      </c>
      <c r="I37" s="3" t="s">
        <v>37</v>
      </c>
      <c r="J37" s="3" t="s">
        <v>37</v>
      </c>
      <c r="L37" s="3" t="s">
        <v>38</v>
      </c>
      <c r="M37" s="3" t="s">
        <v>37</v>
      </c>
      <c r="N37" s="3" t="s">
        <v>39</v>
      </c>
      <c r="O37" s="3" t="s">
        <v>37</v>
      </c>
      <c r="P37" s="3">
        <v>0</v>
      </c>
      <c r="Q37" s="3">
        <v>3</v>
      </c>
      <c r="R37" s="4">
        <v>44566</v>
      </c>
      <c r="S37" s="3">
        <v>3</v>
      </c>
      <c r="T37" s="3" t="s">
        <v>40</v>
      </c>
      <c r="U37" s="3">
        <v>0</v>
      </c>
      <c r="V37" s="3" t="s">
        <v>73</v>
      </c>
    </row>
    <row r="38" spans="1:22" x14ac:dyDescent="0.2">
      <c r="A38" s="3" t="s">
        <v>96</v>
      </c>
      <c r="B38" s="3">
        <v>70</v>
      </c>
      <c r="C38" s="3" t="s">
        <v>43</v>
      </c>
      <c r="D38" s="3">
        <v>19</v>
      </c>
      <c r="E38" s="3" t="s">
        <v>37</v>
      </c>
      <c r="F38" s="3" t="s">
        <v>44</v>
      </c>
      <c r="G38" s="3" t="s">
        <v>37</v>
      </c>
      <c r="I38" s="3" t="s">
        <v>37</v>
      </c>
      <c r="J38" s="3" t="s">
        <v>37</v>
      </c>
      <c r="L38" s="3" t="s">
        <v>38</v>
      </c>
      <c r="M38" s="3" t="s">
        <v>37</v>
      </c>
      <c r="N38" s="3" t="s">
        <v>39</v>
      </c>
      <c r="O38" s="3" t="s">
        <v>37</v>
      </c>
      <c r="P38" s="3">
        <v>0</v>
      </c>
      <c r="Q38" s="3">
        <v>5</v>
      </c>
      <c r="R38" s="4">
        <v>44566</v>
      </c>
      <c r="S38" s="3">
        <v>6</v>
      </c>
      <c r="T38" s="3">
        <v>0</v>
      </c>
      <c r="U38" s="3">
        <v>0</v>
      </c>
      <c r="V38" s="3" t="s">
        <v>73</v>
      </c>
    </row>
    <row r="39" spans="1:22" x14ac:dyDescent="0.2">
      <c r="A39" s="3" t="s">
        <v>97</v>
      </c>
      <c r="B39" s="3">
        <v>71</v>
      </c>
      <c r="C39" s="3" t="s">
        <v>43</v>
      </c>
      <c r="D39" s="3">
        <v>19</v>
      </c>
      <c r="E39" s="3" t="s">
        <v>35</v>
      </c>
      <c r="F39" s="3" t="s">
        <v>50</v>
      </c>
      <c r="G39" s="3" t="s">
        <v>37</v>
      </c>
      <c r="J39" s="3" t="s">
        <v>37</v>
      </c>
      <c r="L39" s="3" t="s">
        <v>38</v>
      </c>
      <c r="M39" s="3" t="s">
        <v>37</v>
      </c>
      <c r="N39" s="3" t="s">
        <v>39</v>
      </c>
      <c r="O39" s="3" t="s">
        <v>35</v>
      </c>
      <c r="P39" s="3">
        <v>1</v>
      </c>
      <c r="Q39" s="3">
        <v>5</v>
      </c>
      <c r="R39" s="3">
        <v>0</v>
      </c>
      <c r="S39" s="3">
        <v>7</v>
      </c>
      <c r="T39" s="3">
        <v>0</v>
      </c>
      <c r="U39" s="3">
        <v>0</v>
      </c>
      <c r="V39" s="3" t="s">
        <v>46</v>
      </c>
    </row>
    <row r="40" spans="1:22" x14ac:dyDescent="0.2">
      <c r="A40" s="3" t="s">
        <v>98</v>
      </c>
      <c r="B40" s="3">
        <v>74</v>
      </c>
      <c r="C40" s="3" t="s">
        <v>34</v>
      </c>
      <c r="D40" s="3">
        <v>21</v>
      </c>
      <c r="E40" s="3" t="s">
        <v>35</v>
      </c>
      <c r="F40" s="3" t="s">
        <v>36</v>
      </c>
      <c r="G40" s="3" t="s">
        <v>37</v>
      </c>
      <c r="I40" s="3" t="s">
        <v>37</v>
      </c>
      <c r="J40" s="3" t="s">
        <v>37</v>
      </c>
      <c r="L40" s="3" t="s">
        <v>48</v>
      </c>
      <c r="M40" s="3" t="s">
        <v>37</v>
      </c>
      <c r="N40" s="3" t="s">
        <v>39</v>
      </c>
      <c r="O40" s="3" t="s">
        <v>35</v>
      </c>
      <c r="P40" s="3">
        <v>10</v>
      </c>
      <c r="Q40" s="3">
        <v>5</v>
      </c>
      <c r="R40" s="3">
        <v>0</v>
      </c>
      <c r="S40" s="3">
        <v>3</v>
      </c>
      <c r="T40" s="3" t="s">
        <v>40</v>
      </c>
      <c r="U40" s="3">
        <v>0</v>
      </c>
      <c r="V40" s="3" t="s">
        <v>46</v>
      </c>
    </row>
    <row r="41" spans="1:22" x14ac:dyDescent="0.2">
      <c r="A41" s="3" t="s">
        <v>99</v>
      </c>
      <c r="B41" s="3">
        <v>78</v>
      </c>
      <c r="C41" s="3" t="s">
        <v>43</v>
      </c>
      <c r="D41" s="3">
        <v>20</v>
      </c>
      <c r="E41" s="3" t="s">
        <v>35</v>
      </c>
      <c r="F41" s="3" t="s">
        <v>44</v>
      </c>
      <c r="G41" s="3" t="s">
        <v>37</v>
      </c>
      <c r="J41" s="3" t="s">
        <v>35</v>
      </c>
      <c r="K41" s="3" t="s">
        <v>100</v>
      </c>
      <c r="L41" s="3" t="s">
        <v>48</v>
      </c>
      <c r="M41" s="3" t="s">
        <v>37</v>
      </c>
      <c r="N41" s="3" t="s">
        <v>39</v>
      </c>
      <c r="O41" s="3" t="s">
        <v>37</v>
      </c>
      <c r="P41" s="3">
        <v>0</v>
      </c>
      <c r="Q41" s="3">
        <v>2</v>
      </c>
      <c r="R41" s="4">
        <v>44566</v>
      </c>
      <c r="S41" s="3">
        <v>2</v>
      </c>
      <c r="T41" s="3" t="s">
        <v>40</v>
      </c>
      <c r="U41" s="3">
        <v>0</v>
      </c>
      <c r="V41" s="3" t="s">
        <v>73</v>
      </c>
    </row>
    <row r="42" spans="1:22" x14ac:dyDescent="0.2">
      <c r="A42" s="3" t="s">
        <v>101</v>
      </c>
      <c r="B42" s="3">
        <v>79</v>
      </c>
      <c r="C42" s="3" t="s">
        <v>34</v>
      </c>
      <c r="D42" s="3">
        <v>18</v>
      </c>
      <c r="E42" s="3" t="s">
        <v>35</v>
      </c>
      <c r="F42" s="3" t="s">
        <v>36</v>
      </c>
      <c r="G42" s="3" t="s">
        <v>37</v>
      </c>
      <c r="I42" s="3" t="s">
        <v>37</v>
      </c>
      <c r="J42" s="3" t="s">
        <v>37</v>
      </c>
      <c r="L42" s="3" t="s">
        <v>48</v>
      </c>
      <c r="M42" s="3" t="s">
        <v>37</v>
      </c>
      <c r="N42" s="3" t="s">
        <v>57</v>
      </c>
      <c r="O42" s="3" t="s">
        <v>35</v>
      </c>
      <c r="P42" s="4">
        <v>44625</v>
      </c>
      <c r="Q42" s="3">
        <v>2</v>
      </c>
      <c r="R42" s="4">
        <v>44691</v>
      </c>
      <c r="S42" s="3">
        <v>3</v>
      </c>
      <c r="T42" s="4">
        <v>44566</v>
      </c>
      <c r="U42" s="4">
        <v>44566</v>
      </c>
      <c r="V42" s="3" t="s">
        <v>51</v>
      </c>
    </row>
    <row r="43" spans="1:22" x14ac:dyDescent="0.2">
      <c r="A43" s="3" t="s">
        <v>102</v>
      </c>
      <c r="B43" s="3">
        <v>80</v>
      </c>
      <c r="C43" s="3" t="s">
        <v>43</v>
      </c>
      <c r="D43" s="3">
        <v>22</v>
      </c>
      <c r="E43" s="3" t="s">
        <v>35</v>
      </c>
      <c r="F43" s="3" t="s">
        <v>36</v>
      </c>
      <c r="G43" s="3" t="s">
        <v>37</v>
      </c>
      <c r="I43" s="3" t="s">
        <v>37</v>
      </c>
      <c r="J43" s="3" t="s">
        <v>35</v>
      </c>
      <c r="K43" s="3" t="s">
        <v>103</v>
      </c>
      <c r="L43" s="3" t="s">
        <v>38</v>
      </c>
      <c r="M43" s="3" t="s">
        <v>37</v>
      </c>
      <c r="N43" s="3" t="s">
        <v>39</v>
      </c>
      <c r="O43" s="3" t="s">
        <v>35</v>
      </c>
      <c r="P43" s="3" t="s">
        <v>104</v>
      </c>
      <c r="Q43" s="3">
        <v>2</v>
      </c>
      <c r="R43" s="4">
        <v>44691</v>
      </c>
      <c r="S43" s="3">
        <v>4</v>
      </c>
      <c r="T43" s="4">
        <v>44691</v>
      </c>
      <c r="U43" s="4">
        <v>44691</v>
      </c>
      <c r="V43" s="3" t="s">
        <v>51</v>
      </c>
    </row>
    <row r="44" spans="1:22" x14ac:dyDescent="0.2">
      <c r="A44" s="3" t="s">
        <v>105</v>
      </c>
      <c r="B44" s="3">
        <v>82</v>
      </c>
      <c r="C44" s="3" t="s">
        <v>43</v>
      </c>
      <c r="D44" s="3">
        <v>20</v>
      </c>
      <c r="E44" s="3" t="s">
        <v>35</v>
      </c>
      <c r="G44" s="3" t="s">
        <v>37</v>
      </c>
      <c r="J44" s="3" t="s">
        <v>37</v>
      </c>
      <c r="L44" s="3" t="s">
        <v>48</v>
      </c>
      <c r="M44" s="3" t="s">
        <v>37</v>
      </c>
      <c r="N44" s="3" t="s">
        <v>39</v>
      </c>
      <c r="O44" s="3" t="s">
        <v>37</v>
      </c>
      <c r="P44" s="3">
        <v>0</v>
      </c>
      <c r="Q44" s="3">
        <v>3</v>
      </c>
      <c r="R44" s="4">
        <v>44566</v>
      </c>
      <c r="S44" s="3">
        <v>2</v>
      </c>
      <c r="T44" s="4">
        <v>44566</v>
      </c>
      <c r="U44" s="4">
        <v>44566</v>
      </c>
      <c r="V44" s="3" t="s">
        <v>46</v>
      </c>
    </row>
    <row r="45" spans="1:22" x14ac:dyDescent="0.2">
      <c r="A45" s="3" t="s">
        <v>106</v>
      </c>
      <c r="B45" s="3">
        <v>83</v>
      </c>
      <c r="C45" s="3" t="s">
        <v>43</v>
      </c>
      <c r="D45" s="3">
        <v>24</v>
      </c>
      <c r="E45" s="3" t="s">
        <v>35</v>
      </c>
      <c r="F45" s="3" t="s">
        <v>44</v>
      </c>
      <c r="G45" s="3" t="s">
        <v>37</v>
      </c>
      <c r="J45" s="3" t="s">
        <v>37</v>
      </c>
      <c r="L45" s="3" t="s">
        <v>45</v>
      </c>
      <c r="M45" s="3" t="s">
        <v>37</v>
      </c>
      <c r="N45" s="3" t="s">
        <v>39</v>
      </c>
      <c r="O45" s="3" t="s">
        <v>37</v>
      </c>
      <c r="P45" s="3">
        <v>0</v>
      </c>
      <c r="Q45" s="3">
        <v>2</v>
      </c>
      <c r="R45" s="3" t="s">
        <v>40</v>
      </c>
      <c r="S45" s="3">
        <v>2</v>
      </c>
      <c r="T45" s="3" t="s">
        <v>40</v>
      </c>
      <c r="U45" s="3" t="s">
        <v>40</v>
      </c>
      <c r="V45" s="3" t="s">
        <v>41</v>
      </c>
    </row>
    <row r="46" spans="1:22" x14ac:dyDescent="0.2">
      <c r="A46" s="3" t="s">
        <v>107</v>
      </c>
      <c r="B46" s="3">
        <v>84</v>
      </c>
      <c r="C46" s="3" t="s">
        <v>108</v>
      </c>
      <c r="D46" s="3">
        <v>21</v>
      </c>
      <c r="E46" s="3" t="s">
        <v>35</v>
      </c>
      <c r="F46" s="3" t="s">
        <v>50</v>
      </c>
      <c r="G46" s="3" t="s">
        <v>37</v>
      </c>
      <c r="J46" s="3" t="s">
        <v>37</v>
      </c>
      <c r="L46" s="3" t="s">
        <v>48</v>
      </c>
      <c r="M46" s="3" t="s">
        <v>37</v>
      </c>
      <c r="N46" s="3" t="s">
        <v>39</v>
      </c>
      <c r="O46" s="3" t="s">
        <v>35</v>
      </c>
      <c r="P46" s="3">
        <v>2</v>
      </c>
      <c r="Q46" s="3">
        <v>5</v>
      </c>
      <c r="R46" s="4">
        <v>44566</v>
      </c>
      <c r="S46" s="3">
        <v>3</v>
      </c>
      <c r="T46" s="4">
        <v>44566</v>
      </c>
      <c r="U46" s="3">
        <v>0</v>
      </c>
      <c r="V46" s="3" t="s">
        <v>46</v>
      </c>
    </row>
    <row r="47" spans="1:22" x14ac:dyDescent="0.2">
      <c r="A47" s="3" t="s">
        <v>109</v>
      </c>
      <c r="B47" s="3">
        <v>85</v>
      </c>
      <c r="C47" s="3" t="s">
        <v>43</v>
      </c>
      <c r="D47" s="3">
        <v>21</v>
      </c>
      <c r="E47" s="3" t="s">
        <v>35</v>
      </c>
      <c r="F47" s="3" t="s">
        <v>36</v>
      </c>
      <c r="G47" s="3" t="s">
        <v>37</v>
      </c>
      <c r="I47" s="3" t="s">
        <v>37</v>
      </c>
      <c r="J47" s="3" t="s">
        <v>37</v>
      </c>
      <c r="L47" s="3" t="s">
        <v>48</v>
      </c>
      <c r="M47" s="3" t="s">
        <v>37</v>
      </c>
      <c r="N47" s="3" t="s">
        <v>39</v>
      </c>
      <c r="O47" s="3" t="s">
        <v>37</v>
      </c>
      <c r="P47" s="3">
        <v>0</v>
      </c>
      <c r="Q47" s="3">
        <v>4</v>
      </c>
      <c r="R47" s="4">
        <v>44566</v>
      </c>
      <c r="S47" s="3">
        <v>7</v>
      </c>
      <c r="T47" s="3">
        <v>0</v>
      </c>
      <c r="U47" s="3">
        <v>0</v>
      </c>
      <c r="V47" s="3" t="s">
        <v>46</v>
      </c>
    </row>
    <row r="48" spans="1:22" x14ac:dyDescent="0.2">
      <c r="A48" s="3" t="s">
        <v>110</v>
      </c>
      <c r="B48" s="3">
        <v>86</v>
      </c>
      <c r="C48" s="3" t="s">
        <v>34</v>
      </c>
      <c r="D48" s="3">
        <v>32</v>
      </c>
      <c r="E48" s="3" t="s">
        <v>37</v>
      </c>
      <c r="G48" s="3" t="s">
        <v>37</v>
      </c>
      <c r="I48" s="3" t="s">
        <v>37</v>
      </c>
      <c r="J48" s="3" t="s">
        <v>37</v>
      </c>
      <c r="L48" s="3" t="s">
        <v>38</v>
      </c>
      <c r="M48" s="3" t="s">
        <v>37</v>
      </c>
      <c r="N48" s="3" t="s">
        <v>39</v>
      </c>
      <c r="O48" s="3" t="s">
        <v>35</v>
      </c>
      <c r="P48" s="3">
        <v>4</v>
      </c>
      <c r="Q48" s="3">
        <v>1</v>
      </c>
      <c r="R48" s="3" t="s">
        <v>40</v>
      </c>
      <c r="S48" s="3">
        <v>1</v>
      </c>
      <c r="T48" s="3" t="s">
        <v>40</v>
      </c>
      <c r="U48" s="3" t="s">
        <v>40</v>
      </c>
      <c r="V48" s="3" t="s">
        <v>46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6"/>
  <sheetViews>
    <sheetView workbookViewId="0">
      <selection activeCell="I9" sqref="I9"/>
    </sheetView>
  </sheetViews>
  <sheetFormatPr baseColWidth="10" defaultColWidth="8.83203125" defaultRowHeight="15" x14ac:dyDescent="0.2"/>
  <cols>
    <col min="1" max="1" width="11.1640625" bestFit="1" customWidth="1"/>
    <col min="2" max="2" width="10.83203125" bestFit="1" customWidth="1"/>
    <col min="3" max="3" width="15.1640625" bestFit="1" customWidth="1"/>
    <col min="4" max="4" width="10" bestFit="1" customWidth="1"/>
    <col min="5" max="6" width="12.33203125" bestFit="1" customWidth="1"/>
    <col min="7" max="7" width="13.33203125" bestFit="1" customWidth="1"/>
    <col min="8" max="8" width="17.1640625" customWidth="1"/>
  </cols>
  <sheetData>
    <row r="1" spans="1:1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8</v>
      </c>
      <c r="G1" s="2" t="s">
        <v>9</v>
      </c>
    </row>
    <row r="2" spans="1:11" x14ac:dyDescent="0.2">
      <c r="A2" s="2">
        <v>61</v>
      </c>
      <c r="B2" s="2" t="s">
        <v>6</v>
      </c>
      <c r="C2" s="2" t="s">
        <v>7</v>
      </c>
      <c r="D2" s="2">
        <v>10803</v>
      </c>
      <c r="E2" s="2">
        <v>4</v>
      </c>
      <c r="F2" s="2">
        <v>0.60705138208912002</v>
      </c>
      <c r="G2" s="2">
        <v>0.58449646163906299</v>
      </c>
    </row>
    <row r="3" spans="1:11" ht="20" x14ac:dyDescent="0.2">
      <c r="A3">
        <v>37</v>
      </c>
      <c r="B3" t="s">
        <v>6</v>
      </c>
      <c r="C3" t="s">
        <v>7</v>
      </c>
      <c r="D3">
        <v>15321</v>
      </c>
      <c r="E3">
        <v>5</v>
      </c>
      <c r="F3">
        <v>0.61966924311052296</v>
      </c>
      <c r="G3">
        <v>0.62861314180038497</v>
      </c>
      <c r="H3" s="1"/>
    </row>
    <row r="4" spans="1:11" ht="20" x14ac:dyDescent="0.2">
      <c r="A4" s="5">
        <v>31</v>
      </c>
      <c r="B4" s="5" t="s">
        <v>6</v>
      </c>
      <c r="C4" s="5" t="s">
        <v>7</v>
      </c>
      <c r="D4" s="5">
        <v>17031</v>
      </c>
      <c r="E4" s="5">
        <v>4</v>
      </c>
      <c r="F4" s="5">
        <v>0.63510618183999601</v>
      </c>
      <c r="G4" s="5">
        <v>0.52792126159737296</v>
      </c>
      <c r="K4" s="1"/>
    </row>
    <row r="5" spans="1:11" x14ac:dyDescent="0.2">
      <c r="A5">
        <v>33</v>
      </c>
      <c r="B5" t="s">
        <v>6</v>
      </c>
      <c r="C5" t="s">
        <v>7</v>
      </c>
      <c r="D5">
        <v>18449</v>
      </c>
      <c r="E5">
        <v>4</v>
      </c>
      <c r="F5">
        <v>0.63493478433849304</v>
      </c>
      <c r="G5">
        <v>0.577216573333723</v>
      </c>
    </row>
    <row r="6" spans="1:11" x14ac:dyDescent="0.2">
      <c r="A6">
        <v>49</v>
      </c>
      <c r="B6" t="s">
        <v>6</v>
      </c>
      <c r="C6" t="s">
        <v>7</v>
      </c>
      <c r="D6">
        <v>18892</v>
      </c>
      <c r="E6">
        <v>6</v>
      </c>
      <c r="F6">
        <v>0.64660258586098596</v>
      </c>
      <c r="G6">
        <v>0.533768703453678</v>
      </c>
    </row>
    <row r="7" spans="1:11" x14ac:dyDescent="0.2">
      <c r="A7">
        <v>41</v>
      </c>
      <c r="B7" t="s">
        <v>6</v>
      </c>
      <c r="C7" t="s">
        <v>7</v>
      </c>
      <c r="D7">
        <v>20087</v>
      </c>
      <c r="E7">
        <v>4</v>
      </c>
      <c r="F7">
        <v>0.59439271654961701</v>
      </c>
      <c r="G7">
        <v>0.61508167626893195</v>
      </c>
    </row>
    <row r="8" spans="1:11" x14ac:dyDescent="0.2">
      <c r="A8">
        <v>53</v>
      </c>
      <c r="B8" t="s">
        <v>6</v>
      </c>
      <c r="C8" t="s">
        <v>7</v>
      </c>
      <c r="D8">
        <v>22452</v>
      </c>
      <c r="E8">
        <v>4</v>
      </c>
      <c r="F8">
        <v>0.60594398079122103</v>
      </c>
      <c r="G8">
        <v>0.54424785551080102</v>
      </c>
    </row>
    <row r="9" spans="1:11" x14ac:dyDescent="0.2">
      <c r="A9">
        <v>39</v>
      </c>
      <c r="B9" t="s">
        <v>6</v>
      </c>
      <c r="C9" t="s">
        <v>7</v>
      </c>
      <c r="D9">
        <v>22522</v>
      </c>
      <c r="E9">
        <v>4</v>
      </c>
      <c r="F9">
        <v>0.59730114596457495</v>
      </c>
      <c r="G9">
        <v>0.57979025626347402</v>
      </c>
    </row>
    <row r="10" spans="1:11" x14ac:dyDescent="0.2">
      <c r="A10">
        <v>69</v>
      </c>
      <c r="B10" t="s">
        <v>6</v>
      </c>
      <c r="C10" t="s">
        <v>7</v>
      </c>
      <c r="D10">
        <v>24510</v>
      </c>
      <c r="E10">
        <v>4</v>
      </c>
      <c r="F10">
        <v>0.59667167731850301</v>
      </c>
      <c r="G10">
        <v>0.53551342383214695</v>
      </c>
    </row>
    <row r="11" spans="1:11" x14ac:dyDescent="0.2">
      <c r="A11">
        <v>51</v>
      </c>
      <c r="B11" t="s">
        <v>6</v>
      </c>
      <c r="C11" t="s">
        <v>7</v>
      </c>
      <c r="D11">
        <v>24929</v>
      </c>
      <c r="E11">
        <v>5</v>
      </c>
      <c r="F11">
        <v>0.67455092427966601</v>
      </c>
      <c r="G11">
        <v>0.50091074075082398</v>
      </c>
    </row>
    <row r="12" spans="1:11" x14ac:dyDescent="0.2">
      <c r="A12">
        <v>83</v>
      </c>
      <c r="B12" t="s">
        <v>6</v>
      </c>
      <c r="C12" t="s">
        <v>7</v>
      </c>
      <c r="D12">
        <v>26770</v>
      </c>
      <c r="E12">
        <v>6</v>
      </c>
      <c r="F12">
        <v>0.67144480848003696</v>
      </c>
      <c r="G12">
        <v>0.50549284015944995</v>
      </c>
    </row>
    <row r="13" spans="1:11" ht="20" x14ac:dyDescent="0.2">
      <c r="A13">
        <v>67</v>
      </c>
      <c r="B13" t="s">
        <v>6</v>
      </c>
      <c r="C13" t="s">
        <v>7</v>
      </c>
      <c r="D13">
        <v>27320</v>
      </c>
      <c r="E13">
        <v>4</v>
      </c>
      <c r="F13">
        <v>0.55994527770792801</v>
      </c>
      <c r="G13">
        <v>0.65402011679456895</v>
      </c>
      <c r="H13" s="1"/>
    </row>
    <row r="14" spans="1:11" x14ac:dyDescent="0.2">
      <c r="A14">
        <v>35</v>
      </c>
      <c r="B14" t="s">
        <v>6</v>
      </c>
      <c r="C14" t="s">
        <v>7</v>
      </c>
      <c r="D14">
        <v>29268</v>
      </c>
      <c r="E14">
        <v>4</v>
      </c>
      <c r="F14">
        <v>0.60387011490115305</v>
      </c>
      <c r="G14">
        <v>0.61558811784082601</v>
      </c>
    </row>
    <row r="15" spans="1:11" x14ac:dyDescent="0.2">
      <c r="A15">
        <v>59</v>
      </c>
      <c r="B15" t="s">
        <v>6</v>
      </c>
      <c r="C15" t="s">
        <v>7</v>
      </c>
      <c r="D15">
        <v>31702</v>
      </c>
      <c r="E15">
        <v>5</v>
      </c>
      <c r="F15">
        <v>0.68770096750898901</v>
      </c>
      <c r="G15">
        <v>0.54666067953345499</v>
      </c>
    </row>
    <row r="16" spans="1:11" x14ac:dyDescent="0.2">
      <c r="A16">
        <v>47</v>
      </c>
      <c r="B16" t="s">
        <v>6</v>
      </c>
      <c r="C16" t="s">
        <v>7</v>
      </c>
      <c r="D16">
        <v>35084</v>
      </c>
      <c r="E16">
        <v>4</v>
      </c>
      <c r="F16">
        <v>0.60296867476994398</v>
      </c>
      <c r="G16">
        <v>0.67110078879888502</v>
      </c>
    </row>
    <row r="17" spans="1:11" x14ac:dyDescent="0.2">
      <c r="A17">
        <v>71</v>
      </c>
      <c r="B17" t="s">
        <v>6</v>
      </c>
      <c r="C17" t="s">
        <v>7</v>
      </c>
      <c r="D17">
        <v>35255</v>
      </c>
      <c r="E17">
        <v>4</v>
      </c>
      <c r="F17">
        <v>0.58774034376680495</v>
      </c>
      <c r="G17">
        <v>0.62017253615438495</v>
      </c>
    </row>
    <row r="18" spans="1:11" x14ac:dyDescent="0.2">
      <c r="A18">
        <v>85</v>
      </c>
      <c r="B18" t="s">
        <v>6</v>
      </c>
      <c r="C18" t="s">
        <v>7</v>
      </c>
      <c r="D18">
        <v>36142</v>
      </c>
      <c r="E18">
        <v>5</v>
      </c>
      <c r="F18">
        <v>0.57367363620891298</v>
      </c>
      <c r="G18">
        <v>0.67952023947834705</v>
      </c>
    </row>
    <row r="19" spans="1:11" x14ac:dyDescent="0.2">
      <c r="A19">
        <v>65</v>
      </c>
      <c r="B19" t="s">
        <v>6</v>
      </c>
      <c r="C19" t="s">
        <v>7</v>
      </c>
      <c r="D19">
        <v>50409</v>
      </c>
      <c r="E19">
        <v>5</v>
      </c>
      <c r="F19">
        <v>0.59416182249207405</v>
      </c>
      <c r="G19">
        <v>0.65169605717101398</v>
      </c>
    </row>
    <row r="20" spans="1:11" x14ac:dyDescent="0.2">
      <c r="A20">
        <v>63</v>
      </c>
      <c r="B20" t="s">
        <v>6</v>
      </c>
      <c r="C20" t="s">
        <v>7</v>
      </c>
      <c r="D20">
        <v>55029</v>
      </c>
      <c r="E20">
        <v>7</v>
      </c>
      <c r="F20">
        <v>0.61765017628071495</v>
      </c>
      <c r="G20">
        <v>0.61835824062708999</v>
      </c>
    </row>
    <row r="21" spans="1:11" ht="20" x14ac:dyDescent="0.2">
      <c r="A21">
        <v>45</v>
      </c>
      <c r="B21" t="s">
        <v>6</v>
      </c>
      <c r="C21" t="s">
        <v>7</v>
      </c>
      <c r="D21">
        <v>58152</v>
      </c>
      <c r="E21">
        <v>5</v>
      </c>
      <c r="F21">
        <v>0.60830168074558899</v>
      </c>
      <c r="G21">
        <v>0.69145331561183698</v>
      </c>
      <c r="K21" s="1"/>
    </row>
    <row r="22" spans="1:11" x14ac:dyDescent="0.2">
      <c r="A22">
        <v>57</v>
      </c>
      <c r="B22" t="s">
        <v>6</v>
      </c>
      <c r="C22" t="s">
        <v>7</v>
      </c>
      <c r="D22">
        <v>61038</v>
      </c>
      <c r="E22">
        <v>6</v>
      </c>
      <c r="F22">
        <v>0.75403007147944401</v>
      </c>
      <c r="G22">
        <v>0.49717268888910598</v>
      </c>
    </row>
    <row r="23" spans="1:11" x14ac:dyDescent="0.2">
      <c r="A23">
        <v>55</v>
      </c>
      <c r="B23" t="s">
        <v>6</v>
      </c>
      <c r="C23" t="s">
        <v>7</v>
      </c>
      <c r="D23">
        <v>66382</v>
      </c>
      <c r="E23">
        <v>7</v>
      </c>
      <c r="F23">
        <v>0.68324634636077497</v>
      </c>
      <c r="G23">
        <v>0.55229457007577498</v>
      </c>
    </row>
    <row r="24" spans="1:11" x14ac:dyDescent="0.2">
      <c r="A24">
        <v>43</v>
      </c>
      <c r="B24" t="s">
        <v>6</v>
      </c>
      <c r="C24" t="s">
        <v>7</v>
      </c>
      <c r="D24">
        <v>108861</v>
      </c>
      <c r="E24">
        <v>12</v>
      </c>
      <c r="F24">
        <v>0.64732699420725304</v>
      </c>
      <c r="G24">
        <v>0.53292413147578999</v>
      </c>
    </row>
    <row r="25" spans="1:11" x14ac:dyDescent="0.2">
      <c r="A25">
        <v>32</v>
      </c>
      <c r="B25" t="s">
        <v>5</v>
      </c>
      <c r="C25" t="s">
        <v>7</v>
      </c>
      <c r="D25">
        <v>18383</v>
      </c>
      <c r="E25">
        <v>6</v>
      </c>
      <c r="F25">
        <v>0.58777194774685604</v>
      </c>
      <c r="G25">
        <v>0.64675768057405703</v>
      </c>
    </row>
    <row r="26" spans="1:11" x14ac:dyDescent="0.2">
      <c r="A26">
        <v>84</v>
      </c>
      <c r="B26" t="s">
        <v>5</v>
      </c>
      <c r="C26" t="s">
        <v>7</v>
      </c>
      <c r="D26">
        <v>23518</v>
      </c>
      <c r="E26">
        <v>7</v>
      </c>
      <c r="F26">
        <v>0.61352712772265205</v>
      </c>
      <c r="G26">
        <v>0.56107753749926403</v>
      </c>
    </row>
    <row r="27" spans="1:11" x14ac:dyDescent="0.2">
      <c r="A27">
        <v>82</v>
      </c>
      <c r="B27" t="s">
        <v>5</v>
      </c>
      <c r="C27" t="s">
        <v>7</v>
      </c>
      <c r="D27">
        <v>23810</v>
      </c>
      <c r="E27">
        <v>4</v>
      </c>
      <c r="F27">
        <v>0.58870493615364905</v>
      </c>
      <c r="G27">
        <v>0.59179535853677101</v>
      </c>
    </row>
    <row r="28" spans="1:11" x14ac:dyDescent="0.2">
      <c r="A28">
        <v>80</v>
      </c>
      <c r="B28" t="s">
        <v>5</v>
      </c>
      <c r="C28" t="s">
        <v>7</v>
      </c>
      <c r="D28">
        <v>24712</v>
      </c>
      <c r="E28">
        <v>8</v>
      </c>
      <c r="F28" t="s">
        <v>111</v>
      </c>
      <c r="G28">
        <v>0.57515678866601905</v>
      </c>
    </row>
    <row r="29" spans="1:11" x14ac:dyDescent="0.2">
      <c r="A29">
        <v>60</v>
      </c>
      <c r="B29" t="s">
        <v>5</v>
      </c>
      <c r="C29" t="s">
        <v>7</v>
      </c>
      <c r="D29">
        <v>25789</v>
      </c>
      <c r="E29">
        <v>5</v>
      </c>
      <c r="F29">
        <v>0.61614296014930803</v>
      </c>
      <c r="G29">
        <v>0.61341826073686601</v>
      </c>
    </row>
    <row r="30" spans="1:11" x14ac:dyDescent="0.2">
      <c r="A30">
        <v>36</v>
      </c>
      <c r="B30" t="s">
        <v>5</v>
      </c>
      <c r="C30" t="s">
        <v>7</v>
      </c>
      <c r="D30">
        <v>26141</v>
      </c>
      <c r="E30">
        <v>4</v>
      </c>
      <c r="F30">
        <v>0.58465394350043598</v>
      </c>
      <c r="G30">
        <v>0.60189606821433805</v>
      </c>
    </row>
    <row r="31" spans="1:11" x14ac:dyDescent="0.2">
      <c r="A31">
        <v>44</v>
      </c>
      <c r="B31" t="s">
        <v>5</v>
      </c>
      <c r="C31" t="s">
        <v>7</v>
      </c>
      <c r="D31">
        <v>27551</v>
      </c>
      <c r="E31">
        <v>6</v>
      </c>
      <c r="F31">
        <v>0.62502526598883201</v>
      </c>
      <c r="G31">
        <v>0.588078813739912</v>
      </c>
    </row>
    <row r="32" spans="1:11" x14ac:dyDescent="0.2">
      <c r="A32">
        <v>70</v>
      </c>
      <c r="B32" t="s">
        <v>5</v>
      </c>
      <c r="C32" t="s">
        <v>7</v>
      </c>
      <c r="D32">
        <v>32826</v>
      </c>
      <c r="E32">
        <v>4</v>
      </c>
      <c r="F32">
        <v>0.61139737371252201</v>
      </c>
      <c r="G32">
        <v>0.55700845499729201</v>
      </c>
    </row>
    <row r="33" spans="1:7" x14ac:dyDescent="0.2">
      <c r="A33">
        <v>68</v>
      </c>
      <c r="B33" t="s">
        <v>5</v>
      </c>
      <c r="C33" t="s">
        <v>7</v>
      </c>
      <c r="D33">
        <v>32974</v>
      </c>
      <c r="E33">
        <v>9</v>
      </c>
      <c r="F33">
        <v>0.60361825710913197</v>
      </c>
      <c r="G33">
        <v>0.55608038736022403</v>
      </c>
    </row>
    <row r="34" spans="1:7" x14ac:dyDescent="0.2">
      <c r="A34">
        <v>38</v>
      </c>
      <c r="B34" t="s">
        <v>5</v>
      </c>
      <c r="C34" t="s">
        <v>7</v>
      </c>
      <c r="D34">
        <v>34780</v>
      </c>
      <c r="E34">
        <v>4</v>
      </c>
      <c r="F34">
        <v>0.57597150112495799</v>
      </c>
      <c r="G34">
        <v>0.59891388216216301</v>
      </c>
    </row>
    <row r="35" spans="1:7" x14ac:dyDescent="0.2">
      <c r="A35">
        <v>54</v>
      </c>
      <c r="B35" t="s">
        <v>5</v>
      </c>
      <c r="C35" t="s">
        <v>7</v>
      </c>
      <c r="D35">
        <v>37431</v>
      </c>
      <c r="E35">
        <v>4</v>
      </c>
      <c r="F35">
        <v>0.65580034233612405</v>
      </c>
      <c r="G35">
        <v>0.56446294877423897</v>
      </c>
    </row>
    <row r="36" spans="1:7" x14ac:dyDescent="0.2">
      <c r="A36">
        <v>64</v>
      </c>
      <c r="B36" t="s">
        <v>5</v>
      </c>
      <c r="C36" t="s">
        <v>7</v>
      </c>
      <c r="D36">
        <v>38890</v>
      </c>
      <c r="E36">
        <v>7</v>
      </c>
      <c r="F36">
        <v>0.64304071768410098</v>
      </c>
      <c r="G36">
        <v>0.71336811012133206</v>
      </c>
    </row>
    <row r="37" spans="1:7" x14ac:dyDescent="0.2">
      <c r="A37">
        <v>58</v>
      </c>
      <c r="B37" t="s">
        <v>5</v>
      </c>
      <c r="C37" t="s">
        <v>7</v>
      </c>
      <c r="D37">
        <v>43152</v>
      </c>
      <c r="E37">
        <v>4</v>
      </c>
      <c r="F37">
        <v>0.605398894121848</v>
      </c>
      <c r="G37">
        <v>0.64110299641243196</v>
      </c>
    </row>
    <row r="38" spans="1:7" x14ac:dyDescent="0.2">
      <c r="A38">
        <v>48</v>
      </c>
      <c r="B38" t="s">
        <v>5</v>
      </c>
      <c r="C38" t="s">
        <v>7</v>
      </c>
      <c r="D38">
        <v>48873</v>
      </c>
      <c r="E38">
        <v>12</v>
      </c>
      <c r="F38">
        <v>0.52988429640774004</v>
      </c>
      <c r="G38">
        <v>0.659903231025457</v>
      </c>
    </row>
    <row r="39" spans="1:7" x14ac:dyDescent="0.2">
      <c r="A39">
        <v>79</v>
      </c>
      <c r="B39" t="s">
        <v>5</v>
      </c>
      <c r="C39" t="s">
        <v>7</v>
      </c>
      <c r="D39">
        <v>49997</v>
      </c>
      <c r="E39">
        <v>4</v>
      </c>
      <c r="F39">
        <v>0.55488515764372903</v>
      </c>
      <c r="G39">
        <v>0.63109245563499194</v>
      </c>
    </row>
    <row r="40" spans="1:7" x14ac:dyDescent="0.2">
      <c r="A40">
        <v>34</v>
      </c>
      <c r="B40" t="s">
        <v>5</v>
      </c>
      <c r="C40" t="s">
        <v>7</v>
      </c>
      <c r="D40">
        <v>50476</v>
      </c>
      <c r="E40">
        <v>9</v>
      </c>
      <c r="F40">
        <v>0.58853835132291599</v>
      </c>
      <c r="G40">
        <v>0.55754267101617405</v>
      </c>
    </row>
    <row r="41" spans="1:7" x14ac:dyDescent="0.2">
      <c r="A41">
        <v>78</v>
      </c>
      <c r="B41" t="s">
        <v>5</v>
      </c>
      <c r="C41" t="s">
        <v>7</v>
      </c>
      <c r="D41">
        <v>51217</v>
      </c>
      <c r="E41">
        <v>7</v>
      </c>
      <c r="F41">
        <v>0.598439289420722</v>
      </c>
      <c r="G41">
        <v>0.56304122380874599</v>
      </c>
    </row>
    <row r="42" spans="1:7" x14ac:dyDescent="0.2">
      <c r="A42">
        <v>86</v>
      </c>
      <c r="B42" t="s">
        <v>5</v>
      </c>
      <c r="C42" t="s">
        <v>7</v>
      </c>
      <c r="D42">
        <v>56931</v>
      </c>
      <c r="E42">
        <v>7</v>
      </c>
      <c r="F42">
        <v>0.65157932075282299</v>
      </c>
      <c r="G42">
        <v>0.63634178627081694</v>
      </c>
    </row>
    <row r="43" spans="1:7" x14ac:dyDescent="0.2">
      <c r="A43" s="5">
        <v>30</v>
      </c>
      <c r="B43" s="5" t="s">
        <v>5</v>
      </c>
      <c r="C43" s="5" t="s">
        <v>7</v>
      </c>
      <c r="D43" s="5">
        <v>57031</v>
      </c>
      <c r="E43" s="5">
        <v>4</v>
      </c>
      <c r="F43" s="5">
        <v>0.61596975642614105</v>
      </c>
      <c r="G43" s="5">
        <v>0.54951269056288399</v>
      </c>
    </row>
    <row r="44" spans="1:7" x14ac:dyDescent="0.2">
      <c r="A44">
        <v>56</v>
      </c>
      <c r="B44" t="s">
        <v>5</v>
      </c>
      <c r="C44" t="s">
        <v>7</v>
      </c>
      <c r="D44">
        <v>69299</v>
      </c>
      <c r="E44">
        <v>10</v>
      </c>
      <c r="F44">
        <v>0.66711940432967498</v>
      </c>
      <c r="G44">
        <v>0.49419794907835002</v>
      </c>
    </row>
    <row r="45" spans="1:7" x14ac:dyDescent="0.2">
      <c r="A45">
        <v>46</v>
      </c>
      <c r="B45" t="s">
        <v>5</v>
      </c>
      <c r="C45" t="s">
        <v>7</v>
      </c>
      <c r="D45">
        <v>89602</v>
      </c>
      <c r="E45">
        <v>7</v>
      </c>
      <c r="F45">
        <v>0.60934397485935299</v>
      </c>
      <c r="G45">
        <v>0.53686615321311304</v>
      </c>
    </row>
    <row r="46" spans="1:7" x14ac:dyDescent="0.2">
      <c r="A46">
        <v>40</v>
      </c>
      <c r="B46" t="s">
        <v>5</v>
      </c>
      <c r="C46" t="s">
        <v>7</v>
      </c>
      <c r="D46">
        <v>128797</v>
      </c>
      <c r="E46">
        <v>7</v>
      </c>
      <c r="F46">
        <v>0.72757331652549095</v>
      </c>
      <c r="G46">
        <v>0.43158946853714403</v>
      </c>
    </row>
  </sheetData>
  <autoFilter ref="A1:G45" xr:uid="{00000000-0001-0000-0000-000000000000}">
    <sortState xmlns:xlrd2="http://schemas.microsoft.com/office/spreadsheetml/2017/richdata2" ref="A2:G46">
      <sortCondition ref="B1:B46"/>
    </sortState>
  </autoFilter>
  <sortState xmlns:xlrd2="http://schemas.microsoft.com/office/spreadsheetml/2017/richdata2" ref="A2:H46">
    <sortCondition ref="B2:B46"/>
    <sortCondition ref="D2:D46"/>
  </sortState>
  <dataConsolidate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D4B49-4490-6C4B-82DF-51849391AEAB}">
  <sheetPr>
    <tabColor rgb="FFFF0000"/>
  </sheetPr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92D-F2F9-804D-BD46-03D867534CF2}">
  <dimension ref="A1"/>
  <sheetViews>
    <sheetView zoomScale="92" workbookViewId="0">
      <selection activeCell="O36" sqref="O36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3E536-C209-0D4D-B7C6-9FA8E7DAA168}">
  <dimension ref="A1"/>
  <sheetViews>
    <sheetView topLeftCell="E1" workbookViewId="0">
      <selection activeCell="P38" sqref="P38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446F4-CD50-574D-BA04-51F6CA665526}">
  <dimension ref="A1"/>
  <sheetViews>
    <sheetView topLeftCell="D1" workbookViewId="0">
      <selection activeCell="C22" sqref="C22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F0A43-D56D-234C-8AD8-6857BFB18F3C}">
  <dimension ref="A1"/>
  <sheetViews>
    <sheetView topLeftCell="A5" zoomScale="65" workbookViewId="0">
      <selection activeCell="U58" sqref="U58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52916-8047-B642-9070-F97AE532BDD6}">
  <dimension ref="A1:F6"/>
  <sheetViews>
    <sheetView tabSelected="1" zoomScale="110" workbookViewId="0">
      <selection activeCell="H5" sqref="H5"/>
    </sheetView>
  </sheetViews>
  <sheetFormatPr baseColWidth="10" defaultRowHeight="15" x14ac:dyDescent="0.2"/>
  <sheetData>
    <row r="1" spans="1:6" x14ac:dyDescent="0.2">
      <c r="B1" t="s">
        <v>6</v>
      </c>
      <c r="C1" t="s">
        <v>5</v>
      </c>
      <c r="E1" t="s">
        <v>6</v>
      </c>
      <c r="F1" t="s">
        <v>5</v>
      </c>
    </row>
    <row r="2" spans="1:6" x14ac:dyDescent="0.2">
      <c r="B2" t="s">
        <v>113</v>
      </c>
      <c r="C2" t="s">
        <v>114</v>
      </c>
      <c r="E2" t="s">
        <v>115</v>
      </c>
      <c r="F2" t="s">
        <v>116</v>
      </c>
    </row>
    <row r="3" spans="1:6" x14ac:dyDescent="0.2">
      <c r="A3" t="s">
        <v>112</v>
      </c>
      <c r="B3">
        <f>AVERAGE(ArticleExperimentData!F2:F24)</f>
        <v>0.6262732842196661</v>
      </c>
      <c r="C3">
        <f>AVERAGE(ArticleExperimentData!F25:F46)</f>
        <v>0.61211362547804815</v>
      </c>
      <c r="E3">
        <f>AVERAGE(ArticleExperimentData!G2:G24)</f>
        <v>0.58539193117656207</v>
      </c>
      <c r="F3">
        <f>AVERAGE(ArticleExperimentData!G25:G46)</f>
        <v>0.5849638598610265</v>
      </c>
    </row>
    <row r="4" spans="1:6" x14ac:dyDescent="0.2">
      <c r="A4" t="s">
        <v>117</v>
      </c>
      <c r="B4">
        <f>STDEV(ArticleExperimentData!F2:F24)</f>
        <v>4.4417776434461244E-2</v>
      </c>
      <c r="C4">
        <f>STDEV(ArticleExperimentData!G25:G46)</f>
        <v>5.9544357756766877E-2</v>
      </c>
      <c r="E4">
        <f>STDEV(ArticleExperimentData!G2:G24)</f>
        <v>6.0082745942241181E-2</v>
      </c>
      <c r="F4">
        <f>STDEV(ArticleExperimentData!G25:G46)</f>
        <v>5.9544357756766877E-2</v>
      </c>
    </row>
    <row r="5" spans="1:6" x14ac:dyDescent="0.2">
      <c r="A5" t="s">
        <v>118</v>
      </c>
      <c r="B5">
        <f>B4/SQRT(COUNT(ArticleExperimentData!F2:F24))</f>
        <v>9.2617466269498301E-3</v>
      </c>
      <c r="C5">
        <f>C4/SQRT(COUNT(ArticleExperimentData!F25:F46))</f>
        <v>1.2993644125138816E-2</v>
      </c>
      <c r="E5">
        <f>E4/SQRT(COUNT(ArticleExperimentData!G2:G24))</f>
        <v>1.2528118565086507E-2</v>
      </c>
      <c r="F5">
        <f>F4/SQRT(COUNT(ArticleExperimentData!G25:G46))</f>
        <v>1.2694899728677447E-2</v>
      </c>
    </row>
    <row r="6" spans="1:6" x14ac:dyDescent="0.2">
      <c r="A6" t="s">
        <v>119</v>
      </c>
      <c r="B6">
        <f>1.96*B5</f>
        <v>1.8153023388821667E-2</v>
      </c>
      <c r="C6">
        <f>1.96*C5</f>
        <v>2.5467542485272079E-2</v>
      </c>
      <c r="E6">
        <f>1.96*E5</f>
        <v>2.4555112387569553E-2</v>
      </c>
      <c r="F6">
        <f>1.96*F5</f>
        <v>2.4882003468207795E-2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98424-398F-A843-943F-0CFF134FA768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Experiment Data --&gt;</vt:lpstr>
      <vt:lpstr>ArticleExperimentData</vt:lpstr>
      <vt:lpstr>Charts --&gt;</vt:lpstr>
      <vt:lpstr>Time Bar Chart</vt:lpstr>
      <vt:lpstr>Time Box and Whisker</vt:lpstr>
      <vt:lpstr>Sheet2</vt:lpstr>
      <vt:lpstr>Sheet1</vt:lpstr>
      <vt:lpstr>Sheet3</vt:lpstr>
      <vt:lpstr>Demographic Data --&gt;</vt:lpstr>
      <vt:lpstr>AR Pre-study Survey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Abby Wysopal</cp:lastModifiedBy>
  <dcterms:created xsi:type="dcterms:W3CDTF">2022-05-27T18:11:15Z</dcterms:created>
  <dcterms:modified xsi:type="dcterms:W3CDTF">2022-07-08T19:14:16Z</dcterms:modified>
</cp:coreProperties>
</file>