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 informatique Faculté de Commerce\"/>
    </mc:Choice>
  </mc:AlternateContent>
  <xr:revisionPtr revIDLastSave="0" documentId="13_ncr:1_{B7425035-BC27-4CE1-9A8B-315C37AFF1D0}" xr6:coauthVersionLast="45" xr6:coauthVersionMax="45" xr10:uidLastSave="{00000000-0000-0000-0000-000000000000}"/>
  <bookViews>
    <workbookView xWindow="-120" yWindow="-120" windowWidth="20730" windowHeight="11160" xr2:uid="{9CD1BAD6-20F5-42FA-904C-86EEBAB5D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1" i="1"/>
  <c r="B37" i="1"/>
  <c r="B35" i="1"/>
  <c r="C31" i="1"/>
  <c r="B33" i="1"/>
  <c r="B31" i="1"/>
  <c r="B29" i="1"/>
  <c r="B27" i="1"/>
  <c r="B24" i="1"/>
  <c r="D22" i="1" l="1"/>
  <c r="C19" i="1"/>
  <c r="B15" i="1"/>
  <c r="B13" i="1"/>
  <c r="D11" i="1"/>
  <c r="B8" i="1"/>
  <c r="D6" i="1"/>
  <c r="D3" i="1"/>
</calcChain>
</file>

<file path=xl/sharedStrings.xml><?xml version="1.0" encoding="utf-8"?>
<sst xmlns="http://schemas.openxmlformats.org/spreadsheetml/2006/main" count="49" uniqueCount="33">
  <si>
    <t>Sum Operation</t>
  </si>
  <si>
    <t>Val1</t>
  </si>
  <si>
    <t>Val2</t>
  </si>
  <si>
    <t>Val3</t>
  </si>
  <si>
    <t>Sum</t>
  </si>
  <si>
    <t>Average Operation</t>
  </si>
  <si>
    <t>Average</t>
  </si>
  <si>
    <t>Radian to Degrees Operation</t>
  </si>
  <si>
    <t>Maximun Value Operation</t>
  </si>
  <si>
    <t>Max</t>
  </si>
  <si>
    <t>Absolute Value Operation</t>
  </si>
  <si>
    <t>$ Function</t>
  </si>
  <si>
    <t>Determinant of a Matrix</t>
  </si>
  <si>
    <t>Median Operation</t>
  </si>
  <si>
    <t>MEDIAN</t>
  </si>
  <si>
    <t>Factorial Operation</t>
  </si>
  <si>
    <t>Convert Operation</t>
  </si>
  <si>
    <t>Meter</t>
  </si>
  <si>
    <t>Foot</t>
  </si>
  <si>
    <t>Gram</t>
  </si>
  <si>
    <t>Once</t>
  </si>
  <si>
    <t>Celcius</t>
  </si>
  <si>
    <t>Fahrenhiet</t>
  </si>
  <si>
    <t>Bit</t>
  </si>
  <si>
    <t>Byte</t>
  </si>
  <si>
    <t>Kelvin</t>
  </si>
  <si>
    <t>Seconds</t>
  </si>
  <si>
    <t>Hours</t>
  </si>
  <si>
    <t>Galon</t>
  </si>
  <si>
    <t>Barrel</t>
  </si>
  <si>
    <t>Second Minimum Operation</t>
  </si>
  <si>
    <t>Result</t>
  </si>
  <si>
    <t>Second Maximum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</si>
</sst>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BD0-A81A-4F20-9D38-3E1ED04621FE}">
  <dimension ref="A1:D45"/>
  <sheetViews>
    <sheetView tabSelected="1" topLeftCell="A34" workbookViewId="0">
      <selection activeCell="C19" sqref="C19"/>
    </sheetView>
  </sheetViews>
  <sheetFormatPr defaultRowHeight="18.75" x14ac:dyDescent="0.3"/>
  <cols>
    <col min="1" max="1" width="8.796875" customWidth="1"/>
  </cols>
  <sheetData>
    <row r="1" spans="1:4" x14ac:dyDescent="0.3">
      <c r="A1" s="1" t="s">
        <v>0</v>
      </c>
    </row>
    <row r="2" spans="1:4" x14ac:dyDescent="0.3">
      <c r="A2" s="3" t="s">
        <v>1</v>
      </c>
      <c r="B2" s="3" t="s">
        <v>2</v>
      </c>
      <c r="C2" s="3" t="s">
        <v>3</v>
      </c>
      <c r="D2" s="4" t="s">
        <v>4</v>
      </c>
    </row>
    <row r="3" spans="1:4" x14ac:dyDescent="0.3">
      <c r="A3" s="3">
        <v>17</v>
      </c>
      <c r="B3" s="3">
        <v>48</v>
      </c>
      <c r="C3" s="3">
        <v>477</v>
      </c>
      <c r="D3" s="4">
        <f>SUM(A3:C3)</f>
        <v>542</v>
      </c>
    </row>
    <row r="4" spans="1:4" x14ac:dyDescent="0.3">
      <c r="A4" s="1" t="s">
        <v>5</v>
      </c>
    </row>
    <row r="5" spans="1:4" x14ac:dyDescent="0.3">
      <c r="A5" s="3" t="s">
        <v>1</v>
      </c>
      <c r="B5" s="3" t="s">
        <v>2</v>
      </c>
      <c r="C5" s="3" t="s">
        <v>3</v>
      </c>
      <c r="D5" s="4" t="s">
        <v>6</v>
      </c>
    </row>
    <row r="6" spans="1:4" x14ac:dyDescent="0.3">
      <c r="A6" s="3">
        <v>17</v>
      </c>
      <c r="B6" s="3">
        <v>48</v>
      </c>
      <c r="C6" s="3">
        <v>477</v>
      </c>
      <c r="D6" s="4">
        <f>AVERAGE(A6:C6)</f>
        <v>180.66666666666666</v>
      </c>
    </row>
    <row r="7" spans="1:4" x14ac:dyDescent="0.3">
      <c r="A7" s="1" t="s">
        <v>7</v>
      </c>
    </row>
    <row r="8" spans="1:4" x14ac:dyDescent="0.3">
      <c r="A8" s="5">
        <v>3.14</v>
      </c>
      <c r="B8" s="5">
        <f>DEGREES(A8)</f>
        <v>179.90874767107849</v>
      </c>
    </row>
    <row r="9" spans="1:4" x14ac:dyDescent="0.3">
      <c r="A9" s="1" t="s">
        <v>8</v>
      </c>
    </row>
    <row r="10" spans="1:4" x14ac:dyDescent="0.3">
      <c r="A10" s="3" t="s">
        <v>1</v>
      </c>
      <c r="B10" s="3" t="s">
        <v>2</v>
      </c>
      <c r="C10" s="3" t="s">
        <v>3</v>
      </c>
      <c r="D10" s="4" t="s">
        <v>9</v>
      </c>
    </row>
    <row r="11" spans="1:4" x14ac:dyDescent="0.3">
      <c r="A11" s="3">
        <v>17</v>
      </c>
      <c r="B11" s="3">
        <v>48</v>
      </c>
      <c r="C11" s="3">
        <v>477</v>
      </c>
      <c r="D11" s="4">
        <f>MAX(A11:C11)</f>
        <v>477</v>
      </c>
    </row>
    <row r="12" spans="1:4" x14ac:dyDescent="0.3">
      <c r="A12" s="1" t="s">
        <v>10</v>
      </c>
    </row>
    <row r="13" spans="1:4" x14ac:dyDescent="0.3">
      <c r="A13" s="5">
        <v>-42215</v>
      </c>
      <c r="B13" s="5">
        <f>ABS(A13)</f>
        <v>42215</v>
      </c>
    </row>
    <row r="14" spans="1:4" x14ac:dyDescent="0.3">
      <c r="A14" s="1" t="s">
        <v>11</v>
      </c>
    </row>
    <row r="15" spans="1:4" x14ac:dyDescent="0.3">
      <c r="A15" s="5">
        <v>4</v>
      </c>
      <c r="B15" s="5">
        <f>A$15</f>
        <v>4</v>
      </c>
    </row>
    <row r="16" spans="1:4" x14ac:dyDescent="0.3">
      <c r="A16" s="1" t="s">
        <v>12</v>
      </c>
    </row>
    <row r="17" spans="1:4" x14ac:dyDescent="0.3">
      <c r="A17" s="3">
        <v>14</v>
      </c>
      <c r="B17" s="3">
        <v>45</v>
      </c>
    </row>
    <row r="18" spans="1:4" x14ac:dyDescent="0.3">
      <c r="A18" s="3">
        <v>2</v>
      </c>
      <c r="B18" s="3">
        <v>10</v>
      </c>
    </row>
    <row r="19" spans="1:4" x14ac:dyDescent="0.3">
      <c r="C19" s="4">
        <f>MDETERM(A17:B18)</f>
        <v>50.000000000000007</v>
      </c>
    </row>
    <row r="20" spans="1:4" x14ac:dyDescent="0.3">
      <c r="A20" s="1" t="s">
        <v>13</v>
      </c>
    </row>
    <row r="21" spans="1:4" x14ac:dyDescent="0.3">
      <c r="A21" s="3" t="s">
        <v>1</v>
      </c>
      <c r="B21" s="3" t="s">
        <v>2</v>
      </c>
      <c r="C21" s="3" t="s">
        <v>3</v>
      </c>
      <c r="D21" s="4" t="s">
        <v>14</v>
      </c>
    </row>
    <row r="22" spans="1:4" x14ac:dyDescent="0.3">
      <c r="A22" s="3">
        <v>17</v>
      </c>
      <c r="B22" s="3">
        <v>48</v>
      </c>
      <c r="C22" s="3">
        <v>477</v>
      </c>
      <c r="D22" s="4">
        <f>MEDIAN(A22:C22)</f>
        <v>48</v>
      </c>
    </row>
    <row r="23" spans="1:4" x14ac:dyDescent="0.3">
      <c r="A23" s="1" t="s">
        <v>15</v>
      </c>
    </row>
    <row r="24" spans="1:4" x14ac:dyDescent="0.3">
      <c r="A24" s="5">
        <v>5</v>
      </c>
      <c r="B24" s="5">
        <f>FACT(A24)</f>
        <v>120</v>
      </c>
    </row>
    <row r="25" spans="1:4" x14ac:dyDescent="0.3">
      <c r="A25" s="1" t="s">
        <v>16</v>
      </c>
    </row>
    <row r="26" spans="1:4" x14ac:dyDescent="0.3">
      <c r="A26" s="4" t="s">
        <v>17</v>
      </c>
      <c r="B26" s="4" t="s">
        <v>18</v>
      </c>
      <c r="C26" s="6"/>
    </row>
    <row r="27" spans="1:4" x14ac:dyDescent="0.3">
      <c r="A27" s="3">
        <v>17</v>
      </c>
      <c r="B27" s="3">
        <f>CONVERT(A27,"m","ft")</f>
        <v>55.774278215223099</v>
      </c>
      <c r="C27" s="6"/>
    </row>
    <row r="28" spans="1:4" x14ac:dyDescent="0.3">
      <c r="A28" s="4" t="s">
        <v>19</v>
      </c>
      <c r="B28" s="4" t="s">
        <v>20</v>
      </c>
    </row>
    <row r="29" spans="1:4" x14ac:dyDescent="0.3">
      <c r="A29" s="3">
        <v>17</v>
      </c>
      <c r="B29" s="3">
        <f>CONVERT(A29,"g","ozm")</f>
        <v>0.59965735314286694</v>
      </c>
    </row>
    <row r="30" spans="1:4" x14ac:dyDescent="0.3">
      <c r="A30" s="4" t="s">
        <v>21</v>
      </c>
      <c r="B30" s="4" t="s">
        <v>22</v>
      </c>
      <c r="C30" s="2" t="s">
        <v>25</v>
      </c>
    </row>
    <row r="31" spans="1:4" x14ac:dyDescent="0.3">
      <c r="A31" s="3">
        <v>17</v>
      </c>
      <c r="B31" s="3">
        <f>CONVERT(A31,"C","F")</f>
        <v>62.6</v>
      </c>
      <c r="C31" s="3">
        <f>CONVERT(B31,"C","K")</f>
        <v>335.75</v>
      </c>
    </row>
    <row r="32" spans="1:4" x14ac:dyDescent="0.3">
      <c r="A32" s="4" t="s">
        <v>23</v>
      </c>
      <c r="B32" s="4" t="s">
        <v>24</v>
      </c>
    </row>
    <row r="33" spans="1:4" x14ac:dyDescent="0.3">
      <c r="A33" s="3">
        <v>17</v>
      </c>
      <c r="B33" s="3">
        <f>CONVERT(A33,"bit","byte")</f>
        <v>2.125</v>
      </c>
      <c r="C33" s="6"/>
    </row>
    <row r="34" spans="1:4" x14ac:dyDescent="0.3">
      <c r="A34" s="4" t="s">
        <v>27</v>
      </c>
      <c r="B34" s="4" t="s">
        <v>26</v>
      </c>
    </row>
    <row r="35" spans="1:4" x14ac:dyDescent="0.3">
      <c r="A35" s="3">
        <v>17</v>
      </c>
      <c r="B35" s="3">
        <f>CONVERT(A35,"hr","sec")</f>
        <v>61200</v>
      </c>
    </row>
    <row r="36" spans="1:4" x14ac:dyDescent="0.3">
      <c r="A36" s="4" t="s">
        <v>28</v>
      </c>
      <c r="B36" s="4" t="s">
        <v>29</v>
      </c>
    </row>
    <row r="37" spans="1:4" x14ac:dyDescent="0.3">
      <c r="A37" s="3">
        <v>17</v>
      </c>
      <c r="B37" s="3">
        <f>CONVERT(A37,"gal","barrel")</f>
        <v>0.40476190476190477</v>
      </c>
    </row>
    <row r="39" spans="1:4" x14ac:dyDescent="0.3">
      <c r="A39" s="1" t="s">
        <v>30</v>
      </c>
    </row>
    <row r="40" spans="1:4" x14ac:dyDescent="0.3">
      <c r="A40" s="3" t="s">
        <v>1</v>
      </c>
      <c r="B40" s="3" t="s">
        <v>2</v>
      </c>
      <c r="C40" s="3" t="s">
        <v>3</v>
      </c>
      <c r="D40" s="4" t="s">
        <v>31</v>
      </c>
    </row>
    <row r="41" spans="1:4" x14ac:dyDescent="0.3">
      <c r="A41" s="3">
        <v>17</v>
      </c>
      <c r="B41" s="3">
        <v>48</v>
      </c>
      <c r="C41" s="3">
        <v>477</v>
      </c>
      <c r="D41" s="4">
        <f>SMALL(A41:C41,2)</f>
        <v>48</v>
      </c>
    </row>
    <row r="43" spans="1:4" x14ac:dyDescent="0.3">
      <c r="A43" s="1" t="s">
        <v>32</v>
      </c>
    </row>
    <row r="44" spans="1:4" x14ac:dyDescent="0.3">
      <c r="A44" s="3" t="s">
        <v>1</v>
      </c>
      <c r="B44" s="3" t="s">
        <v>2</v>
      </c>
      <c r="C44" s="3" t="s">
        <v>3</v>
      </c>
      <c r="D44" s="4" t="s">
        <v>31</v>
      </c>
    </row>
    <row r="45" spans="1:4" x14ac:dyDescent="0.3">
      <c r="A45" s="3">
        <v>17</v>
      </c>
      <c r="B45" s="3">
        <v>48</v>
      </c>
      <c r="C45" s="3">
        <v>477</v>
      </c>
      <c r="D45" s="4">
        <f>LARGE(A45:C45,2)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DATA</dc:creator>
  <cp:lastModifiedBy>PC DATA</cp:lastModifiedBy>
  <dcterms:created xsi:type="dcterms:W3CDTF">2020-08-06T21:00:31Z</dcterms:created>
  <dcterms:modified xsi:type="dcterms:W3CDTF">2020-08-06T21:36:30Z</dcterms:modified>
</cp:coreProperties>
</file>