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channana\Desktop\Homepage\Homepage 3-2021\Eng\"/>
    </mc:Choice>
  </mc:AlternateContent>
  <bookViews>
    <workbookView xWindow="6765" yWindow="135" windowWidth="11940" windowHeight="6960"/>
  </bookViews>
  <sheets>
    <sheet name="Self-Fin Homes 自負盈虧院舍" sheetId="2" r:id="rId1"/>
    <sheet name="Sub &amp; Contract Homes 津助及合約安老院舍" sheetId="3" r:id="rId2"/>
    <sheet name="Self-Fin Nursing Homes 自負盈虧護養院" sheetId="5" r:id="rId3"/>
  </sheets>
  <definedNames>
    <definedName name="_xlnm._FilterDatabase" localSheetId="0" hidden="1">'Self-Fin Homes 自負盈虧院舍'!$A$3:$N$41</definedName>
    <definedName name="_xlnm._FilterDatabase" localSheetId="2" hidden="1">'Self-Fin Nursing Homes 自負盈虧護養院'!$A$3:$N$4</definedName>
    <definedName name="_xlnm._FilterDatabase" localSheetId="1" hidden="1">'Sub &amp; Contract Homes 津助及合約安老院舍'!$A$3:$N$52</definedName>
    <definedName name="_xlnm.Print_Area" localSheetId="0">'Self-Fin Homes 自負盈虧院舍'!$A$1:$N$59</definedName>
    <definedName name="_xlnm.Print_Area" localSheetId="2">'Self-Fin Nursing Homes 自負盈虧護養院'!$A$1:$N$25</definedName>
    <definedName name="_xlnm.Print_Area" localSheetId="1">'Sub &amp; Contract Homes 津助及合約安老院舍'!$A$1:$N$71</definedName>
    <definedName name="_xlnm.Print_Titles" localSheetId="0">'Self-Fin Homes 自負盈虧院舍'!$3:$4</definedName>
    <definedName name="_xlnm.Print_Titles" localSheetId="2">'Self-Fin Nursing Homes 自負盈虧護養院'!$3:$4</definedName>
    <definedName name="_xlnm.Print_Titles" localSheetId="1">'Sub &amp; Contract Homes 津助及合約安老院舍'!$3:$4</definedName>
  </definedNames>
  <calcPr calcId="152511"/>
</workbook>
</file>

<file path=xl/calcChain.xml><?xml version="1.0" encoding="utf-8"?>
<calcChain xmlns="http://schemas.openxmlformats.org/spreadsheetml/2006/main">
  <c r="L50" i="3" l="1"/>
  <c r="K7" i="5"/>
  <c r="J7" i="5"/>
  <c r="I7" i="5"/>
  <c r="H7" i="5"/>
  <c r="D7" i="5"/>
  <c r="L6" i="5"/>
  <c r="A6" i="5"/>
  <c r="L5" i="5"/>
  <c r="L7" i="5" s="1"/>
  <c r="K52" i="3"/>
  <c r="J52" i="3"/>
  <c r="I52" i="3"/>
  <c r="H52" i="3"/>
  <c r="H43" i="2" s="1"/>
  <c r="D52" i="3"/>
  <c r="L51"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1" i="3"/>
  <c r="L10" i="3"/>
  <c r="L8" i="3"/>
  <c r="L7" i="3"/>
  <c r="L6" i="3"/>
  <c r="L5" i="3"/>
  <c r="L5" i="2"/>
  <c r="A6"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D41" i="2"/>
  <c r="H41" i="2"/>
  <c r="I41" i="2"/>
  <c r="J41" i="2"/>
  <c r="J54" i="3" s="1"/>
  <c r="K41" i="2"/>
  <c r="H9" i="5" l="1"/>
  <c r="D9" i="5"/>
  <c r="I43" i="2"/>
  <c r="K9" i="5"/>
  <c r="D54" i="3"/>
  <c r="D43" i="2"/>
  <c r="J9" i="5"/>
  <c r="L41" i="2"/>
  <c r="K43" i="2"/>
  <c r="I9" i="5"/>
  <c r="H54" i="3"/>
  <c r="L52" i="3"/>
  <c r="J43" i="2"/>
  <c r="I54" i="3"/>
  <c r="K54" i="3"/>
  <c r="L43" i="2" l="1"/>
  <c r="L54" i="3"/>
  <c r="L9" i="5"/>
</calcChain>
</file>

<file path=xl/comments1.xml><?xml version="1.0" encoding="utf-8"?>
<comments xmlns="http://schemas.openxmlformats.org/spreadsheetml/2006/main">
  <authors>
    <author>TSANG, Ponly SY</author>
  </authors>
  <commentList>
    <comment ref="D25" authorId="0" shapeId="0">
      <text>
        <r>
          <rPr>
            <b/>
            <sz val="9"/>
            <color indexed="81"/>
            <rFont val="Tahoma"/>
            <family val="2"/>
          </rPr>
          <t>TSANG, Ponly SY:</t>
        </r>
        <r>
          <rPr>
            <sz val="9"/>
            <color indexed="81"/>
            <rFont val="Tahoma"/>
            <family val="2"/>
          </rPr>
          <t xml:space="preserve">
Previously known as Hong Kong Sheng Kung Hui Residential Care Home for the Elderly
</t>
        </r>
        <r>
          <rPr>
            <sz val="9"/>
            <color indexed="81"/>
            <rFont val="細明體"/>
            <family val="3"/>
            <charset val="136"/>
          </rPr>
          <t>香港聖公會長者之家</t>
        </r>
        <r>
          <rPr>
            <sz val="9"/>
            <color indexed="81"/>
            <rFont val="Tahoma"/>
            <family val="2"/>
          </rPr>
          <t xml:space="preserve">      
(until 31.10.2014)</t>
        </r>
      </text>
    </comment>
  </commentList>
</comments>
</file>

<file path=xl/sharedStrings.xml><?xml version="1.0" encoding="utf-8"?>
<sst xmlns="http://schemas.openxmlformats.org/spreadsheetml/2006/main" count="647" uniqueCount="384">
  <si>
    <t xml:space="preserve">M/F
男/女                         </t>
  </si>
  <si>
    <t xml:space="preserve">Christian
基督教                </t>
  </si>
  <si>
    <t xml:space="preserve">Po Leung Kuk
保良局                                          </t>
  </si>
  <si>
    <t xml:space="preserve">Kwai Tsing
葵青區                </t>
  </si>
  <si>
    <t xml:space="preserve">Shamshuipo
深水埗區 </t>
  </si>
  <si>
    <t xml:space="preserve">M/F
男/女                           </t>
  </si>
  <si>
    <t xml:space="preserve">Nil
無                 </t>
  </si>
  <si>
    <t>2796 3166</t>
    <phoneticPr fontId="1" type="noConversion"/>
  </si>
  <si>
    <t>2796 3177</t>
    <phoneticPr fontId="1" type="noConversion"/>
  </si>
  <si>
    <t xml:space="preserve">Shamshuipo
深水埗區         </t>
  </si>
  <si>
    <t xml:space="preserve">Yan Chai Hospital 
仁濟醫院                                     </t>
  </si>
  <si>
    <t xml:space="preserve">Islands
離島                 </t>
  </si>
  <si>
    <t>24439950
24439952</t>
    <phoneticPr fontId="1" type="noConversion"/>
  </si>
  <si>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phoneticPr fontId="1" type="noConversion"/>
  </si>
  <si>
    <r>
      <t xml:space="preserve">(I) List of Self-financing Homes providing Non-subsidised Places for Elders
     </t>
    </r>
    <r>
      <rPr>
        <b/>
        <sz val="12"/>
        <rFont val="細明體"/>
        <family val="3"/>
        <charset val="136"/>
      </rPr>
      <t>提供非資助安老服務宿位的自負盈虧院舍名單</t>
    </r>
    <phoneticPr fontId="1" type="noConversion"/>
  </si>
  <si>
    <r>
      <t xml:space="preserve">District
</t>
    </r>
    <r>
      <rPr>
        <b/>
        <sz val="9"/>
        <rFont val="新細明體"/>
        <family val="1"/>
        <charset val="136"/>
      </rPr>
      <t>地區</t>
    </r>
    <phoneticPr fontId="1" type="noConversion"/>
  </si>
  <si>
    <r>
      <t xml:space="preserve">Agency
</t>
    </r>
    <r>
      <rPr>
        <b/>
        <sz val="9"/>
        <rFont val="新細明體"/>
        <family val="1"/>
        <charset val="136"/>
      </rPr>
      <t>機構</t>
    </r>
    <r>
      <rPr>
        <b/>
        <sz val="9"/>
        <rFont val="Times New Roman"/>
        <family val="1"/>
      </rPr>
      <t xml:space="preserve">                                   </t>
    </r>
    <phoneticPr fontId="1" type="noConversion"/>
  </si>
  <si>
    <r>
      <t xml:space="preserve">Name of Home
</t>
    </r>
    <r>
      <rPr>
        <b/>
        <sz val="9"/>
        <rFont val="新細明體"/>
        <family val="1"/>
        <charset val="136"/>
      </rPr>
      <t>院舍名稱</t>
    </r>
    <r>
      <rPr>
        <b/>
        <sz val="9"/>
        <rFont val="Times New Roman"/>
        <family val="1"/>
      </rPr>
      <t xml:space="preserve">                                  </t>
    </r>
    <phoneticPr fontId="1" type="noConversion"/>
  </si>
  <si>
    <r>
      <t xml:space="preserve">Total
</t>
    </r>
    <r>
      <rPr>
        <b/>
        <sz val="9"/>
        <rFont val="新細明體"/>
        <family val="1"/>
        <charset val="136"/>
      </rPr>
      <t>總數</t>
    </r>
    <phoneticPr fontId="1" type="noConversion"/>
  </si>
  <si>
    <r>
      <t xml:space="preserve">Care-and-Attention
</t>
    </r>
    <r>
      <rPr>
        <b/>
        <sz val="9"/>
        <rFont val="新細明體"/>
        <family val="1"/>
        <charset val="136"/>
      </rPr>
      <t>護理
安老院</t>
    </r>
    <r>
      <rPr>
        <b/>
        <sz val="9"/>
        <rFont val="Times New Roman"/>
        <family val="1"/>
      </rPr>
      <t xml:space="preserve">       </t>
    </r>
    <phoneticPr fontId="1" type="noConversion"/>
  </si>
  <si>
    <r>
      <t xml:space="preserve">Nursing Home
</t>
    </r>
    <r>
      <rPr>
        <b/>
        <sz val="9"/>
        <rFont val="新細明體"/>
        <family val="1"/>
        <charset val="136"/>
      </rPr>
      <t>護養院</t>
    </r>
    <r>
      <rPr>
        <b/>
        <sz val="9"/>
        <rFont val="Times New Roman"/>
        <family val="1"/>
      </rPr>
      <t xml:space="preserve">          </t>
    </r>
    <phoneticPr fontId="1" type="noConversion"/>
  </si>
  <si>
    <r>
      <t xml:space="preserve">Central/Western
</t>
    </r>
    <r>
      <rPr>
        <sz val="9"/>
        <rFont val="新細明體"/>
        <family val="1"/>
        <charset val="136"/>
      </rPr>
      <t>中西區</t>
    </r>
    <phoneticPr fontId="1" type="noConversion"/>
  </si>
  <si>
    <r>
      <t xml:space="preserve">Sisters of the Immaculate Heart of Mary
</t>
    </r>
    <r>
      <rPr>
        <sz val="9"/>
        <rFont val="新細明體"/>
        <family val="1"/>
        <charset val="136"/>
      </rPr>
      <t>聖母潔心會</t>
    </r>
    <phoneticPr fontId="1" type="noConversion"/>
  </si>
  <si>
    <r>
      <t xml:space="preserve">St James' Settlement
</t>
    </r>
    <r>
      <rPr>
        <sz val="9"/>
        <rFont val="新細明體"/>
        <family val="1"/>
        <charset val="136"/>
      </rPr>
      <t>聖雅各福群會</t>
    </r>
    <r>
      <rPr>
        <sz val="9"/>
        <rFont val="Times New Roman"/>
        <family val="1"/>
      </rPr>
      <t xml:space="preserve">                             </t>
    </r>
    <phoneticPr fontId="1" type="noConversion"/>
  </si>
  <si>
    <r>
      <t xml:space="preserve">Southern
</t>
    </r>
    <r>
      <rPr>
        <sz val="9"/>
        <rFont val="新細明體"/>
        <family val="1"/>
        <charset val="136"/>
      </rPr>
      <t>南區</t>
    </r>
    <phoneticPr fontId="1" type="noConversion"/>
  </si>
  <si>
    <r>
      <t xml:space="preserve">The Little Sisters of the Poor
</t>
    </r>
    <r>
      <rPr>
        <sz val="9"/>
        <rFont val="新細明體"/>
        <family val="1"/>
        <charset val="136"/>
      </rPr>
      <t>安貧小姊妹會</t>
    </r>
    <r>
      <rPr>
        <sz val="9"/>
        <rFont val="Times New Roman"/>
        <family val="1"/>
      </rPr>
      <t xml:space="preserve">                        </t>
    </r>
    <phoneticPr fontId="1" type="noConversion"/>
  </si>
  <si>
    <r>
      <t xml:space="preserve">Kowloon City
</t>
    </r>
    <r>
      <rPr>
        <sz val="9"/>
        <rFont val="新細明體"/>
        <family val="1"/>
        <charset val="136"/>
      </rPr>
      <t>九龍城區</t>
    </r>
    <phoneticPr fontId="1" type="noConversion"/>
  </si>
  <si>
    <r>
      <t xml:space="preserve">China Coast Community Limited
</t>
    </r>
    <r>
      <rPr>
        <sz val="9"/>
        <rFont val="新細明體"/>
        <family val="1"/>
        <charset val="136"/>
      </rPr>
      <t>中華海岸老人院</t>
    </r>
    <r>
      <rPr>
        <sz val="9"/>
        <rFont val="Times New Roman"/>
        <family val="1"/>
      </rPr>
      <t xml:space="preserve">  **                       </t>
    </r>
    <phoneticPr fontId="1" type="noConversion"/>
  </si>
  <si>
    <r>
      <t xml:space="preserve">Jockey Club Lutheran Home for the Elderly (The)
</t>
    </r>
    <r>
      <rPr>
        <sz val="9"/>
        <rFont val="新細明體"/>
        <family val="1"/>
        <charset val="136"/>
      </rPr>
      <t>路德會賽馬會安老院</t>
    </r>
    <phoneticPr fontId="1" type="noConversion"/>
  </si>
  <si>
    <r>
      <t xml:space="preserve">Yau Tsim Mong
</t>
    </r>
    <r>
      <rPr>
        <sz val="9"/>
        <rFont val="細明體"/>
        <family val="3"/>
        <charset val="136"/>
      </rPr>
      <t>油尖旺區</t>
    </r>
    <phoneticPr fontId="1" type="noConversion"/>
  </si>
  <si>
    <r>
      <t xml:space="preserve">Wong Tai Sin
</t>
    </r>
    <r>
      <rPr>
        <sz val="9"/>
        <rFont val="新細明體"/>
        <family val="1"/>
        <charset val="136"/>
      </rPr>
      <t>黃大仙區</t>
    </r>
    <phoneticPr fontId="1" type="noConversion"/>
  </si>
  <si>
    <r>
      <t xml:space="preserve">Sai Kung
</t>
    </r>
    <r>
      <rPr>
        <sz val="9"/>
        <rFont val="新細明體"/>
        <family val="1"/>
        <charset val="136"/>
      </rPr>
      <t>西貢區</t>
    </r>
    <r>
      <rPr>
        <sz val="9"/>
        <rFont val="Times New Roman"/>
        <family val="1"/>
      </rPr>
      <t xml:space="preserve">              </t>
    </r>
    <phoneticPr fontId="1" type="noConversion"/>
  </si>
  <si>
    <r>
      <t xml:space="preserve">Hong Kong Housing Society
</t>
    </r>
    <r>
      <rPr>
        <sz val="9"/>
        <rFont val="新細明體"/>
        <family val="1"/>
        <charset val="136"/>
      </rPr>
      <t>香港房屋協會</t>
    </r>
    <r>
      <rPr>
        <sz val="9"/>
        <rFont val="Times New Roman"/>
        <family val="1"/>
      </rPr>
      <t xml:space="preserve">                       </t>
    </r>
    <phoneticPr fontId="1" type="noConversion"/>
  </si>
  <si>
    <r>
      <t xml:space="preserve">Shatin
</t>
    </r>
    <r>
      <rPr>
        <sz val="9"/>
        <rFont val="新細明體"/>
        <family val="1"/>
        <charset val="136"/>
      </rPr>
      <t>沙田區</t>
    </r>
    <r>
      <rPr>
        <sz val="9"/>
        <rFont val="Times New Roman"/>
        <family val="1"/>
      </rPr>
      <t xml:space="preserve">          </t>
    </r>
    <phoneticPr fontId="1" type="noConversion"/>
  </si>
  <si>
    <r>
      <t xml:space="preserve">91 Sung Ching Sun Tsuen, Tai Tong Road, Yuen Long, 
New Territories
</t>
    </r>
    <r>
      <rPr>
        <sz val="9"/>
        <rFont val="新細明體"/>
        <family val="1"/>
        <charset val="136"/>
      </rPr>
      <t>新界元朗大棠道崇正新村</t>
    </r>
    <r>
      <rPr>
        <sz val="9"/>
        <rFont val="Times New Roman"/>
        <family val="1"/>
      </rPr>
      <t>91</t>
    </r>
    <r>
      <rPr>
        <sz val="9"/>
        <rFont val="新細明體"/>
        <family val="1"/>
        <charset val="136"/>
      </rPr>
      <t>號</t>
    </r>
    <r>
      <rPr>
        <sz val="9"/>
        <rFont val="Times New Roman"/>
        <family val="1"/>
      </rPr>
      <t xml:space="preserve">                                                    </t>
    </r>
    <phoneticPr fontId="1" type="noConversion"/>
  </si>
  <si>
    <r>
      <t xml:space="preserve">Tuen Mun
</t>
    </r>
    <r>
      <rPr>
        <sz val="9"/>
        <rFont val="新細明體"/>
        <family val="1"/>
        <charset val="136"/>
      </rPr>
      <t>屯門區</t>
    </r>
    <r>
      <rPr>
        <sz val="9"/>
        <rFont val="Times New Roman"/>
        <family val="1"/>
      </rPr>
      <t xml:space="preserve">                </t>
    </r>
    <phoneticPr fontId="1" type="noConversion"/>
  </si>
  <si>
    <r>
      <t xml:space="preserve">Light and Love Home Limited
Light and Love Elderly Hostel
</t>
    </r>
    <r>
      <rPr>
        <sz val="9"/>
        <rFont val="新細明體"/>
        <family val="1"/>
        <charset val="136"/>
      </rPr>
      <t>光愛中心有限公司光愛敬老院</t>
    </r>
    <r>
      <rPr>
        <sz val="9"/>
        <rFont val="Times New Roman"/>
        <family val="1"/>
      </rPr>
      <t xml:space="preserve">                     </t>
    </r>
    <phoneticPr fontId="1" type="noConversion"/>
  </si>
  <si>
    <r>
      <t xml:space="preserve">Flat 2-11, G/F, Hing Yiu House, Tai Hing Estate, Tuen Mun, 
New Territories
</t>
    </r>
    <r>
      <rPr>
        <sz val="9"/>
        <rFont val="新細明體"/>
        <family val="1"/>
        <charset val="136"/>
      </rPr>
      <t>新界屯門大興邨興耀樓地下</t>
    </r>
    <r>
      <rPr>
        <sz val="9"/>
        <rFont val="Times New Roman"/>
        <family val="1"/>
      </rPr>
      <t>2-11</t>
    </r>
    <r>
      <rPr>
        <sz val="9"/>
        <rFont val="新細明體"/>
        <family val="1"/>
        <charset val="136"/>
      </rPr>
      <t>室</t>
    </r>
    <r>
      <rPr>
        <sz val="9"/>
        <rFont val="Times New Roman"/>
        <family val="1"/>
      </rPr>
      <t xml:space="preserve">                                            </t>
    </r>
    <phoneticPr fontId="1" type="noConversion"/>
  </si>
  <si>
    <r>
      <t xml:space="preserve">D.D. 132, Lot 1826A, Off Castle Peak Road, San Hui (also known as 21.5 Milestones, Castle Peak Road, Tuen Mun, New Territories)
</t>
    </r>
    <r>
      <rPr>
        <sz val="9"/>
        <rFont val="新細明體"/>
        <family val="1"/>
        <charset val="136"/>
      </rPr>
      <t>新界屯門青山公路</t>
    </r>
    <r>
      <rPr>
        <sz val="9"/>
        <rFont val="Times New Roman"/>
        <family val="1"/>
      </rPr>
      <t>21</t>
    </r>
    <r>
      <rPr>
        <sz val="9"/>
        <rFont val="新細明體"/>
        <family val="1"/>
        <charset val="136"/>
      </rPr>
      <t>咪半新墟段屯富路</t>
    </r>
    <r>
      <rPr>
        <sz val="9"/>
        <rFont val="Times New Roman"/>
        <family val="1"/>
      </rPr>
      <t xml:space="preserve">                                         </t>
    </r>
    <phoneticPr fontId="1" type="noConversion"/>
  </si>
  <si>
    <r>
      <t xml:space="preserve">2/F-4/F, Fung Yat Social Service Complex, 364 Kwai Shing Circuit, Kwai Chung, New Territories
</t>
    </r>
    <r>
      <rPr>
        <sz val="9"/>
        <rFont val="細明體"/>
        <family val="3"/>
        <charset val="136"/>
      </rPr>
      <t>新界葵涌葵盛圍</t>
    </r>
    <r>
      <rPr>
        <sz val="9"/>
        <rFont val="Times New Roman"/>
        <family val="1"/>
      </rPr>
      <t>364</t>
    </r>
    <r>
      <rPr>
        <sz val="9"/>
        <rFont val="細明體"/>
        <family val="3"/>
        <charset val="136"/>
      </rPr>
      <t>號馮鎰社會服務大樓二至四樓</t>
    </r>
    <phoneticPr fontId="1" type="noConversion"/>
  </si>
  <si>
    <r>
      <t xml:space="preserve">Nil
</t>
    </r>
    <r>
      <rPr>
        <sz val="9"/>
        <rFont val="新細明體"/>
        <family val="1"/>
        <charset val="136"/>
      </rPr>
      <t>無</t>
    </r>
    <r>
      <rPr>
        <sz val="9"/>
        <rFont val="Times New Roman"/>
        <family val="1"/>
      </rPr>
      <t xml:space="preserve">              </t>
    </r>
    <phoneticPr fontId="1" type="noConversion"/>
  </si>
  <si>
    <t xml:space="preserve">[] </t>
    <phoneticPr fontId="1" type="noConversion"/>
  </si>
  <si>
    <t>[][]</t>
    <phoneticPr fontId="1" type="noConversion"/>
  </si>
  <si>
    <t>^^       This is the last available information provided by the concerned Residential Care Homes for the Elderly as at end of March 2016.  For updated fee-charging condition, please directly contact the individual home(s).</t>
    <phoneticPr fontId="1" type="noConversion"/>
  </si>
  <si>
    <r>
      <t xml:space="preserve">Grace Healthcare Limited
</t>
    </r>
    <r>
      <rPr>
        <sz val="9"/>
        <rFont val="細明體"/>
        <family val="3"/>
        <charset val="136"/>
      </rPr>
      <t>頌恩醫療護理有限公司</t>
    </r>
  </si>
  <si>
    <t>2650 3000</t>
    <phoneticPr fontId="1" type="noConversion"/>
  </si>
  <si>
    <t>2650 3080</t>
    <phoneticPr fontId="1" type="noConversion"/>
  </si>
  <si>
    <r>
      <t xml:space="preserve">Sex
</t>
    </r>
    <r>
      <rPr>
        <b/>
        <sz val="9"/>
        <rFont val="新細明體"/>
        <family val="1"/>
        <charset val="136"/>
      </rPr>
      <t>性別</t>
    </r>
    <r>
      <rPr>
        <b/>
        <sz val="9"/>
        <rFont val="Times New Roman"/>
        <family val="1"/>
      </rPr>
      <t xml:space="preserve">  </t>
    </r>
    <phoneticPr fontId="1" type="noConversion"/>
  </si>
  <si>
    <r>
      <t xml:space="preserve">Religion
</t>
    </r>
    <r>
      <rPr>
        <b/>
        <sz val="9"/>
        <rFont val="新細明體"/>
        <family val="1"/>
        <charset val="136"/>
      </rPr>
      <t>宗教</t>
    </r>
    <r>
      <rPr>
        <b/>
        <sz val="9"/>
        <rFont val="Times New Roman"/>
        <family val="1"/>
      </rPr>
      <t xml:space="preserve">  </t>
    </r>
    <phoneticPr fontId="1" type="noConversion"/>
  </si>
  <si>
    <r>
      <t xml:space="preserve">Catholic
</t>
    </r>
    <r>
      <rPr>
        <sz val="9"/>
        <rFont val="新細明體"/>
        <family val="1"/>
        <charset val="136"/>
      </rPr>
      <t>天主教</t>
    </r>
    <r>
      <rPr>
        <sz val="9"/>
        <rFont val="Times New Roman"/>
        <family val="1"/>
      </rPr>
      <t xml:space="preserve">      </t>
    </r>
    <phoneticPr fontId="1" type="noConversion"/>
  </si>
  <si>
    <t xml:space="preserve"> "Residential Aged Care Accreditation Scheme" is administered by "Hong Kong Association of Gerentology". For details of this accreditation scheme, please visit this website (www.hkag.org).</t>
    <phoneticPr fontId="1" type="noConversion"/>
  </si>
  <si>
    <t xml:space="preserve"> "Service Quality Management Certification Scheme - Elderly Services" is administered by "Hong Kong Quality Assurance Agency". For details of this accreditation scheme, please visit this website (www.hkqaa.org).</t>
    <phoneticPr fontId="1" type="noConversion"/>
  </si>
  <si>
    <r>
      <t xml:space="preserve">Eastern
</t>
    </r>
    <r>
      <rPr>
        <sz val="9"/>
        <rFont val="細明體"/>
        <family val="3"/>
        <charset val="136"/>
      </rPr>
      <t>東區</t>
    </r>
    <phoneticPr fontId="1" type="noConversion"/>
  </si>
  <si>
    <t>Yuen Yuen Nursing Home cum Day Care Centre for the Elderly (Shun Lee Estate)
圓玄護養院暨長者日間護理中心(順利邨)  *</t>
  </si>
  <si>
    <r>
      <t xml:space="preserve">G/F-4/F, 8 Pui Shing Lane, Tseung Kwan O, Kowloon
</t>
    </r>
    <r>
      <rPr>
        <sz val="9"/>
        <rFont val="新細明體"/>
        <family val="1"/>
        <charset val="136"/>
      </rPr>
      <t>九龍將軍澳培成里</t>
    </r>
    <r>
      <rPr>
        <sz val="9"/>
        <rFont val="Times New Roman"/>
        <family val="1"/>
      </rPr>
      <t>8</t>
    </r>
    <r>
      <rPr>
        <sz val="9"/>
        <rFont val="新細明體"/>
        <family val="1"/>
        <charset val="136"/>
      </rPr>
      <t>號地下至四樓</t>
    </r>
    <r>
      <rPr>
        <sz val="9"/>
        <rFont val="Times New Roman"/>
        <family val="1"/>
      </rPr>
      <t xml:space="preserve">                                          </t>
    </r>
    <phoneticPr fontId="1" type="noConversion"/>
  </si>
  <si>
    <r>
      <t xml:space="preserve">Tel
</t>
    </r>
    <r>
      <rPr>
        <b/>
        <sz val="9"/>
        <rFont val="新細明體"/>
        <family val="1"/>
        <charset val="136"/>
      </rPr>
      <t>電話</t>
    </r>
    <r>
      <rPr>
        <b/>
        <sz val="9"/>
        <rFont val="Times New Roman"/>
        <family val="1"/>
      </rPr>
      <t xml:space="preserve">          </t>
    </r>
    <phoneticPr fontId="1" type="noConversion"/>
  </si>
  <si>
    <r>
      <t xml:space="preserve">Fax
</t>
    </r>
    <r>
      <rPr>
        <b/>
        <sz val="9"/>
        <rFont val="新細明體"/>
        <family val="1"/>
        <charset val="136"/>
      </rPr>
      <t>傳真</t>
    </r>
    <r>
      <rPr>
        <b/>
        <sz val="9"/>
        <rFont val="Times New Roman"/>
        <family val="1"/>
      </rPr>
      <t xml:space="preserve">           </t>
    </r>
    <phoneticPr fontId="1" type="noConversion"/>
  </si>
  <si>
    <t>3520 2133</t>
    <phoneticPr fontId="1" type="noConversion"/>
  </si>
  <si>
    <t>3520 2131</t>
    <phoneticPr fontId="1" type="noConversion"/>
  </si>
  <si>
    <t xml:space="preserve"> *        </t>
    <phoneticPr fontId="1" type="noConversion"/>
  </si>
  <si>
    <t xml:space="preserve">
** 
</t>
    <phoneticPr fontId="1" type="noConversion"/>
  </si>
  <si>
    <t>2606 4600</t>
    <phoneticPr fontId="1" type="noConversion"/>
  </si>
  <si>
    <t>2606 4328</t>
    <phoneticPr fontId="1" type="noConversion"/>
  </si>
  <si>
    <t>3707 2046</t>
    <phoneticPr fontId="1" type="noConversion"/>
  </si>
  <si>
    <t>3618 4480</t>
    <phoneticPr fontId="1" type="noConversion"/>
  </si>
  <si>
    <t xml:space="preserve">^^       Unless further update is provided by the concerned Residential Care Homes for the Elderly, this is the last available information as at end of March 2018. </t>
    <phoneticPr fontId="1" type="noConversion"/>
  </si>
  <si>
    <t xml:space="preserve">These are contract homes.  Among the total number of non-subsidised places in each contract home, the ratio between care-and-attention places providing continuum of care and nursing places are planned ratio, of which the actual provision may be adjusted subject to the operation strategies of respective Operator of contract home.  </t>
    <phoneticPr fontId="1" type="noConversion"/>
  </si>
  <si>
    <r>
      <t xml:space="preserve">Freni Care and Attention Home
</t>
    </r>
    <r>
      <rPr>
        <sz val="9"/>
        <rFont val="新細明體"/>
        <family val="1"/>
        <charset val="136"/>
      </rPr>
      <t>傅麗儀護理安老院</t>
    </r>
    <phoneticPr fontId="1" type="noConversion"/>
  </si>
  <si>
    <r>
      <t xml:space="preserve">6/F-7/F, 1H Shiu Fai Terrace, Wanchai, Hong Kong
</t>
    </r>
    <r>
      <rPr>
        <sz val="9"/>
        <rFont val="新細明體"/>
        <family val="1"/>
        <charset val="136"/>
      </rPr>
      <t>香港灣仔肇輝臺</t>
    </r>
    <r>
      <rPr>
        <sz val="9"/>
        <rFont val="Times New Roman"/>
        <family val="1"/>
      </rPr>
      <t>1H</t>
    </r>
    <r>
      <rPr>
        <sz val="9"/>
        <rFont val="新細明體"/>
        <family val="1"/>
        <charset val="136"/>
      </rPr>
      <t>號六樓至七樓</t>
    </r>
    <r>
      <rPr>
        <sz val="9"/>
        <rFont val="Times New Roman"/>
        <family val="1"/>
      </rPr>
      <t xml:space="preserve">                                                 </t>
    </r>
    <phoneticPr fontId="1" type="noConversion"/>
  </si>
  <si>
    <r>
      <t xml:space="preserve">Po Leung Kuk
</t>
    </r>
    <r>
      <rPr>
        <sz val="9"/>
        <rFont val="新細明體"/>
        <family val="1"/>
        <charset val="136"/>
      </rPr>
      <t>保良局</t>
    </r>
    <r>
      <rPr>
        <sz val="9"/>
        <rFont val="Times New Roman"/>
        <family val="1"/>
      </rPr>
      <t xml:space="preserve">                                          </t>
    </r>
    <phoneticPr fontId="1" type="noConversion"/>
  </si>
  <si>
    <r>
      <t xml:space="preserve">Po Leung Kuk Merry Court for the Senior
</t>
    </r>
    <r>
      <rPr>
        <sz val="9"/>
        <rFont val="新細明體"/>
        <family val="1"/>
        <charset val="136"/>
      </rPr>
      <t>保良局壬午年耆樂居</t>
    </r>
    <r>
      <rPr>
        <sz val="9"/>
        <rFont val="Times New Roman"/>
        <family val="1"/>
      </rPr>
      <t xml:space="preserve">   *                              </t>
    </r>
    <phoneticPr fontId="1" type="noConversion"/>
  </si>
  <si>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phoneticPr fontId="1" type="noConversion"/>
  </si>
  <si>
    <r>
      <t xml:space="preserve">Shamshuipo
</t>
    </r>
    <r>
      <rPr>
        <sz val="9"/>
        <rFont val="新細明體"/>
        <family val="1"/>
        <charset val="136"/>
      </rPr>
      <t>深水埗區</t>
    </r>
    <r>
      <rPr>
        <sz val="9"/>
        <rFont val="Times New Roman"/>
        <family val="1"/>
      </rPr>
      <t xml:space="preserve">         </t>
    </r>
    <phoneticPr fontId="1" type="noConversion"/>
  </si>
  <si>
    <r>
      <t xml:space="preserve">Tung Wah Group of Hospitals
</t>
    </r>
    <r>
      <rPr>
        <sz val="9"/>
        <rFont val="細明體"/>
        <family val="3"/>
        <charset val="136"/>
      </rPr>
      <t>東華三院</t>
    </r>
    <r>
      <rPr>
        <sz val="9"/>
        <rFont val="Times New Roman"/>
        <family val="1"/>
      </rPr>
      <t xml:space="preserve">    </t>
    </r>
    <phoneticPr fontId="1" type="noConversion"/>
  </si>
  <si>
    <r>
      <t xml:space="preserve">LG/2 (part), G/F (part), 1/F - 6/F and 7/F (part), Lok Foon House, Tsz Lok Estate, Tsz Wan Shan, Kowloon
</t>
    </r>
    <r>
      <rPr>
        <sz val="9"/>
        <rFont val="細明體"/>
        <family val="3"/>
        <charset val="136"/>
      </rPr>
      <t>九龍慈雲山慈樂邨樂歡樓低層二樓</t>
    </r>
    <r>
      <rPr>
        <sz val="9"/>
        <rFont val="Times New Roman"/>
        <family val="1"/>
      </rPr>
      <t>(</t>
    </r>
    <r>
      <rPr>
        <sz val="9"/>
        <rFont val="細明體"/>
        <family val="3"/>
        <charset val="136"/>
      </rPr>
      <t>部份</t>
    </r>
    <r>
      <rPr>
        <sz val="9"/>
        <rFont val="Times New Roman"/>
        <family val="1"/>
      </rPr>
      <t>)</t>
    </r>
    <r>
      <rPr>
        <sz val="9"/>
        <rFont val="細明體"/>
        <family val="3"/>
        <charset val="136"/>
      </rPr>
      <t>、地下</t>
    </r>
    <r>
      <rPr>
        <sz val="9"/>
        <rFont val="Times New Roman"/>
        <family val="1"/>
      </rPr>
      <t>(</t>
    </r>
    <r>
      <rPr>
        <sz val="9"/>
        <rFont val="細明體"/>
        <family val="3"/>
        <charset val="136"/>
      </rPr>
      <t>部份</t>
    </r>
    <r>
      <rPr>
        <sz val="9"/>
        <rFont val="Times New Roman"/>
        <family val="1"/>
      </rPr>
      <t>)</t>
    </r>
    <r>
      <rPr>
        <sz val="9"/>
        <rFont val="細明體"/>
        <family val="3"/>
        <charset val="136"/>
      </rPr>
      <t>、一樓至六樓及七樓子</t>
    </r>
    <r>
      <rPr>
        <sz val="9"/>
        <rFont val="Times New Roman"/>
        <family val="1"/>
      </rPr>
      <t>(</t>
    </r>
    <r>
      <rPr>
        <sz val="9"/>
        <rFont val="細明體"/>
        <family val="3"/>
        <charset val="136"/>
      </rPr>
      <t>部份</t>
    </r>
    <r>
      <rPr>
        <sz val="9"/>
        <rFont val="Times New Roman"/>
        <family val="1"/>
      </rPr>
      <t>)</t>
    </r>
    <phoneticPr fontId="1" type="noConversion"/>
  </si>
  <si>
    <r>
      <t xml:space="preserve">M/F
</t>
    </r>
    <r>
      <rPr>
        <sz val="9"/>
        <rFont val="細明體"/>
        <family val="3"/>
        <charset val="136"/>
      </rPr>
      <t>男</t>
    </r>
    <r>
      <rPr>
        <sz val="9"/>
        <rFont val="Times New Roman"/>
        <family val="1"/>
      </rPr>
      <t>/</t>
    </r>
    <r>
      <rPr>
        <sz val="9"/>
        <rFont val="細明體"/>
        <family val="3"/>
        <charset val="136"/>
      </rPr>
      <t>女</t>
    </r>
    <r>
      <rPr>
        <sz val="9"/>
        <rFont val="Times New Roman"/>
        <family val="1"/>
      </rPr>
      <t xml:space="preserve">                           </t>
    </r>
    <phoneticPr fontId="1" type="noConversion"/>
  </si>
  <si>
    <r>
      <t xml:space="preserve">Ever Kind Asia Limited
</t>
    </r>
    <r>
      <rPr>
        <sz val="9"/>
        <rFont val="細明體"/>
        <family val="3"/>
        <charset val="136"/>
      </rPr>
      <t>永善亞洲有限公司</t>
    </r>
    <phoneticPr fontId="1" type="noConversion"/>
  </si>
  <si>
    <r>
      <t xml:space="preserve">Kwun Tong
</t>
    </r>
    <r>
      <rPr>
        <sz val="9"/>
        <rFont val="新細明體"/>
        <family val="1"/>
        <charset val="136"/>
      </rPr>
      <t>觀塘區</t>
    </r>
    <r>
      <rPr>
        <sz val="9"/>
        <rFont val="Times New Roman"/>
        <family val="1"/>
      </rPr>
      <t xml:space="preserve">          </t>
    </r>
    <phoneticPr fontId="1" type="noConversion"/>
  </si>
  <si>
    <r>
      <t xml:space="preserve">Address
</t>
    </r>
    <r>
      <rPr>
        <b/>
        <sz val="9"/>
        <rFont val="新細明體"/>
        <family val="1"/>
        <charset val="136"/>
      </rPr>
      <t>地址</t>
    </r>
    <r>
      <rPr>
        <b/>
        <sz val="9"/>
        <rFont val="Times New Roman"/>
        <family val="1"/>
      </rPr>
      <t xml:space="preserve">                                                                          </t>
    </r>
    <phoneticPr fontId="1" type="noConversion"/>
  </si>
  <si>
    <r>
      <t xml:space="preserve">Type of Place ^^
</t>
    </r>
    <r>
      <rPr>
        <b/>
        <sz val="9"/>
        <rFont val="新細明體"/>
        <family val="1"/>
        <charset val="136"/>
      </rPr>
      <t>宿位種類</t>
    </r>
    <r>
      <rPr>
        <b/>
        <sz val="9"/>
        <rFont val="Times New Roman"/>
        <family val="1"/>
      </rPr>
      <t xml:space="preserve"> </t>
    </r>
    <phoneticPr fontId="1" type="noConversion"/>
  </si>
  <si>
    <r>
      <t xml:space="preserve">Hostel
</t>
    </r>
    <r>
      <rPr>
        <b/>
        <sz val="9"/>
        <rFont val="新細明體"/>
        <family val="1"/>
        <charset val="136"/>
      </rPr>
      <t>長者
宿舍</t>
    </r>
    <r>
      <rPr>
        <b/>
        <sz val="9"/>
        <rFont val="Times New Roman"/>
        <family val="1"/>
      </rPr>
      <t xml:space="preserve">  </t>
    </r>
    <phoneticPr fontId="1" type="noConversion"/>
  </si>
  <si>
    <r>
      <t xml:space="preserve">Home for the Aged  
</t>
    </r>
    <r>
      <rPr>
        <b/>
        <sz val="9"/>
        <rFont val="新細明體"/>
        <family val="1"/>
        <charset val="136"/>
      </rPr>
      <t>安老院</t>
    </r>
    <r>
      <rPr>
        <b/>
        <sz val="9"/>
        <rFont val="Times New Roman"/>
        <family val="1"/>
      </rPr>
      <t xml:space="preserve">                        </t>
    </r>
    <phoneticPr fontId="1" type="noConversion"/>
  </si>
  <si>
    <r>
      <t xml:space="preserve">Central/Western
</t>
    </r>
    <r>
      <rPr>
        <sz val="9"/>
        <rFont val="新細明體"/>
        <family val="1"/>
        <charset val="136"/>
      </rPr>
      <t>中西區</t>
    </r>
    <phoneticPr fontId="1" type="noConversion"/>
  </si>
  <si>
    <r>
      <t xml:space="preserve">Chee Sing Kok Social Centre of the Humanity Love
</t>
    </r>
    <r>
      <rPr>
        <sz val="9"/>
        <rFont val="新細明體"/>
        <family val="1"/>
        <charset val="136"/>
      </rPr>
      <t>慈星閣仁愛服務中心</t>
    </r>
    <phoneticPr fontId="1" type="noConversion"/>
  </si>
  <si>
    <r>
      <t xml:space="preserve">404 Victoria Road, Mount Davis, Hong Kong
</t>
    </r>
    <r>
      <rPr>
        <sz val="9"/>
        <rFont val="新細明體"/>
        <family val="1"/>
        <charset val="136"/>
      </rPr>
      <t>香港摩星嶺域多利道</t>
    </r>
    <r>
      <rPr>
        <sz val="9"/>
        <rFont val="Times New Roman"/>
        <family val="1"/>
      </rPr>
      <t>404</t>
    </r>
    <r>
      <rPr>
        <sz val="9"/>
        <rFont val="新細明體"/>
        <family val="1"/>
        <charset val="136"/>
      </rPr>
      <t>號</t>
    </r>
    <phoneticPr fontId="1" type="noConversion"/>
  </si>
  <si>
    <r>
      <t xml:space="preserve">F
</t>
    </r>
    <r>
      <rPr>
        <sz val="9"/>
        <rFont val="新細明體"/>
        <family val="1"/>
        <charset val="136"/>
      </rPr>
      <t>女</t>
    </r>
    <r>
      <rPr>
        <sz val="9"/>
        <rFont val="Times New Roman"/>
        <family val="1"/>
      </rPr>
      <t xml:space="preserve">            </t>
    </r>
    <phoneticPr fontId="1" type="noConversion"/>
  </si>
  <si>
    <r>
      <t xml:space="preserve">Catholic
</t>
    </r>
    <r>
      <rPr>
        <sz val="9"/>
        <rFont val="新細明體"/>
        <family val="1"/>
        <charset val="136"/>
      </rPr>
      <t>天主教</t>
    </r>
    <r>
      <rPr>
        <sz val="9"/>
        <rFont val="Times New Roman"/>
        <family val="1"/>
      </rPr>
      <t xml:space="preserve">      </t>
    </r>
    <phoneticPr fontId="1" type="noConversion"/>
  </si>
  <si>
    <r>
      <t xml:space="preserve">Wanchai
</t>
    </r>
    <r>
      <rPr>
        <sz val="9"/>
        <rFont val="新細明體"/>
        <family val="1"/>
        <charset val="136"/>
      </rPr>
      <t>灣仔區</t>
    </r>
    <phoneticPr fontId="1" type="noConversion"/>
  </si>
  <si>
    <r>
      <t xml:space="preserve">St James' Settlement
</t>
    </r>
    <r>
      <rPr>
        <sz val="9"/>
        <rFont val="新細明體"/>
        <family val="1"/>
        <charset val="136"/>
      </rPr>
      <t>聖雅各福群會</t>
    </r>
    <r>
      <rPr>
        <sz val="9"/>
        <rFont val="Times New Roman"/>
        <family val="1"/>
      </rPr>
      <t xml:space="preserve">                             </t>
    </r>
    <phoneticPr fontId="1" type="noConversion"/>
  </si>
  <si>
    <r>
      <t xml:space="preserve">St James' Settlement True Light Home for the Aged
</t>
    </r>
    <r>
      <rPr>
        <sz val="9"/>
        <rFont val="新細明體"/>
        <family val="1"/>
        <charset val="136"/>
      </rPr>
      <t>聖雅各福群會真光護老之家</t>
    </r>
    <r>
      <rPr>
        <sz val="9"/>
        <rFont val="Times New Roman"/>
        <family val="1"/>
      </rPr>
      <t xml:space="preserve">                     </t>
    </r>
    <phoneticPr fontId="1" type="noConversion"/>
  </si>
  <si>
    <r>
      <t xml:space="preserve">2/F, 83 Kennedy Road, Wanchai, Hong Kong
</t>
    </r>
    <r>
      <rPr>
        <sz val="9"/>
        <rFont val="新細明體"/>
        <family val="1"/>
        <charset val="136"/>
      </rPr>
      <t>香港灣仔堅尼地道</t>
    </r>
    <r>
      <rPr>
        <sz val="9"/>
        <rFont val="Times New Roman"/>
        <family val="1"/>
      </rPr>
      <t>83</t>
    </r>
    <r>
      <rPr>
        <sz val="9"/>
        <rFont val="新細明體"/>
        <family val="1"/>
        <charset val="136"/>
      </rPr>
      <t>號</t>
    </r>
    <r>
      <rPr>
        <sz val="9"/>
        <rFont val="Times New Roman"/>
        <family val="1"/>
      </rPr>
      <t>2</t>
    </r>
    <r>
      <rPr>
        <sz val="9"/>
        <rFont val="新細明體"/>
        <family val="1"/>
        <charset val="136"/>
      </rPr>
      <t>字樓</t>
    </r>
    <r>
      <rPr>
        <sz val="9"/>
        <rFont val="Times New Roman"/>
        <family val="1"/>
      </rPr>
      <t xml:space="preserve">                      </t>
    </r>
    <phoneticPr fontId="1" type="noConversion"/>
  </si>
  <si>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phoneticPr fontId="1" type="noConversion"/>
  </si>
  <si>
    <r>
      <t xml:space="preserve">Christian
</t>
    </r>
    <r>
      <rPr>
        <sz val="9"/>
        <rFont val="新細明體"/>
        <family val="1"/>
        <charset val="136"/>
      </rPr>
      <t>基督教</t>
    </r>
    <r>
      <rPr>
        <sz val="9"/>
        <rFont val="Times New Roman"/>
        <family val="1"/>
      </rPr>
      <t xml:space="preserve">                </t>
    </r>
    <phoneticPr fontId="1" type="noConversion"/>
  </si>
  <si>
    <r>
      <t xml:space="preserve">Hong Kong Housing Society
</t>
    </r>
    <r>
      <rPr>
        <sz val="9"/>
        <rFont val="細明體"/>
        <family val="3"/>
        <charset val="136"/>
      </rPr>
      <t>香港房屋協會</t>
    </r>
    <r>
      <rPr>
        <sz val="9"/>
        <rFont val="Times New Roman"/>
        <family val="1"/>
      </rPr>
      <t xml:space="preserve">                       </t>
    </r>
    <phoneticPr fontId="1" type="noConversion"/>
  </si>
  <si>
    <r>
      <t xml:space="preserve">Hong Kong Housing Society - The Tanner Hill Joyous
</t>
    </r>
    <r>
      <rPr>
        <sz val="9"/>
        <rFont val="細明體"/>
        <family val="3"/>
        <charset val="136"/>
      </rPr>
      <t>香港房屋協會</t>
    </r>
    <r>
      <rPr>
        <sz val="9"/>
        <rFont val="Times New Roman"/>
        <family val="1"/>
      </rPr>
      <t xml:space="preserve"> - </t>
    </r>
    <r>
      <rPr>
        <sz val="9"/>
        <rFont val="細明體"/>
        <family val="3"/>
        <charset val="136"/>
      </rPr>
      <t>雋康頤庭</t>
    </r>
    <r>
      <rPr>
        <sz val="9"/>
        <rFont val="Times New Roman"/>
        <family val="1"/>
      </rPr>
      <t xml:space="preserve">     </t>
    </r>
    <phoneticPr fontId="1" type="noConversion"/>
  </si>
  <si>
    <r>
      <t xml:space="preserve">3/F(Portion), 6/F (Portion) and 7/F to 9/F, Podium, The Tanner Hill, 8 Tanner Road, North Point, Hong Kong
</t>
    </r>
    <r>
      <rPr>
        <sz val="9"/>
        <rFont val="細明體"/>
        <family val="3"/>
        <charset val="136"/>
      </rPr>
      <t>香港北角丹拿道</t>
    </r>
    <r>
      <rPr>
        <sz val="9"/>
        <rFont val="Times New Roman"/>
        <family val="1"/>
      </rPr>
      <t>8</t>
    </r>
    <r>
      <rPr>
        <sz val="9"/>
        <rFont val="細明體"/>
        <family val="3"/>
        <charset val="136"/>
      </rPr>
      <t>號雋悅基座</t>
    </r>
    <r>
      <rPr>
        <sz val="9"/>
        <rFont val="Times New Roman"/>
        <family val="1"/>
      </rPr>
      <t>3</t>
    </r>
    <r>
      <rPr>
        <sz val="9"/>
        <rFont val="細明體"/>
        <family val="3"/>
        <charset val="136"/>
      </rPr>
      <t>樓</t>
    </r>
    <r>
      <rPr>
        <sz val="9"/>
        <rFont val="Times New Roman"/>
        <family val="1"/>
      </rPr>
      <t>(</t>
    </r>
    <r>
      <rPr>
        <sz val="9"/>
        <rFont val="細明體"/>
        <family val="3"/>
        <charset val="136"/>
      </rPr>
      <t>部分</t>
    </r>
    <r>
      <rPr>
        <sz val="9"/>
        <rFont val="Times New Roman"/>
        <family val="1"/>
      </rPr>
      <t>)</t>
    </r>
    <r>
      <rPr>
        <sz val="9"/>
        <rFont val="細明體"/>
        <family val="3"/>
        <charset val="136"/>
      </rPr>
      <t>、</t>
    </r>
    <r>
      <rPr>
        <sz val="9"/>
        <rFont val="Times New Roman"/>
        <family val="1"/>
      </rPr>
      <t>6</t>
    </r>
    <r>
      <rPr>
        <sz val="9"/>
        <rFont val="細明體"/>
        <family val="3"/>
        <charset val="136"/>
      </rPr>
      <t>樓</t>
    </r>
    <r>
      <rPr>
        <sz val="9"/>
        <rFont val="Times New Roman"/>
        <family val="1"/>
      </rPr>
      <t>(</t>
    </r>
    <r>
      <rPr>
        <sz val="9"/>
        <rFont val="細明體"/>
        <family val="3"/>
        <charset val="136"/>
      </rPr>
      <t>部分</t>
    </r>
    <r>
      <rPr>
        <sz val="9"/>
        <rFont val="Times New Roman"/>
        <family val="1"/>
      </rPr>
      <t>)</t>
    </r>
    <r>
      <rPr>
        <sz val="9"/>
        <rFont val="細明體"/>
        <family val="3"/>
        <charset val="136"/>
      </rPr>
      <t>及</t>
    </r>
    <r>
      <rPr>
        <sz val="9"/>
        <rFont val="Times New Roman"/>
        <family val="1"/>
      </rPr>
      <t>7</t>
    </r>
    <r>
      <rPr>
        <sz val="9"/>
        <rFont val="細明體"/>
        <family val="3"/>
        <charset val="136"/>
      </rPr>
      <t>至</t>
    </r>
    <r>
      <rPr>
        <sz val="9"/>
        <rFont val="Times New Roman"/>
        <family val="1"/>
      </rPr>
      <t>9</t>
    </r>
    <r>
      <rPr>
        <sz val="9"/>
        <rFont val="細明體"/>
        <family val="3"/>
        <charset val="136"/>
      </rPr>
      <t>樓</t>
    </r>
    <phoneticPr fontId="1" type="noConversion"/>
  </si>
  <si>
    <r>
      <t xml:space="preserve">Nil
</t>
    </r>
    <r>
      <rPr>
        <sz val="9"/>
        <rFont val="新細明體"/>
        <family val="1"/>
        <charset val="136"/>
      </rPr>
      <t>無</t>
    </r>
    <r>
      <rPr>
        <sz val="9"/>
        <rFont val="Times New Roman"/>
        <family val="1"/>
      </rPr>
      <t xml:space="preserve">              </t>
    </r>
    <phoneticPr fontId="1" type="noConversion"/>
  </si>
  <si>
    <r>
      <t xml:space="preserve">Southern
</t>
    </r>
    <r>
      <rPr>
        <sz val="9"/>
        <rFont val="新細明體"/>
        <family val="1"/>
        <charset val="136"/>
      </rPr>
      <t>南區</t>
    </r>
    <phoneticPr fontId="1" type="noConversion"/>
  </si>
  <si>
    <r>
      <t xml:space="preserve">The Little Sisters of the Poor
</t>
    </r>
    <r>
      <rPr>
        <sz val="9"/>
        <rFont val="新細明體"/>
        <family val="1"/>
        <charset val="136"/>
      </rPr>
      <t>安貧小姊妹會</t>
    </r>
    <r>
      <rPr>
        <sz val="9"/>
        <rFont val="Times New Roman"/>
        <family val="1"/>
      </rPr>
      <t xml:space="preserve">                        </t>
    </r>
    <phoneticPr fontId="1" type="noConversion"/>
  </si>
  <si>
    <r>
      <t xml:space="preserve">Little Sisters of the Poor 
St Mary's Home for the Aged
</t>
    </r>
    <r>
      <rPr>
        <sz val="9"/>
        <rFont val="新細明體"/>
        <family val="1"/>
        <charset val="136"/>
      </rPr>
      <t>安貧小姊妹會聖瑪利安老院</t>
    </r>
    <r>
      <rPr>
        <sz val="9"/>
        <rFont val="Times New Roman"/>
        <family val="1"/>
      </rPr>
      <t xml:space="preserve">                                             </t>
    </r>
    <phoneticPr fontId="1" type="noConversion"/>
  </si>
  <si>
    <r>
      <t xml:space="preserve">2 Welfare Road, Wong Chuk Hang, Aberdeen, Hong Kong
</t>
    </r>
    <r>
      <rPr>
        <sz val="9"/>
        <rFont val="新細明體"/>
        <family val="1"/>
        <charset val="136"/>
      </rPr>
      <t>香港香港仔黃竹坑惠福道</t>
    </r>
    <r>
      <rPr>
        <sz val="9"/>
        <rFont val="Times New Roman"/>
        <family val="1"/>
      </rPr>
      <t>2</t>
    </r>
    <r>
      <rPr>
        <sz val="9"/>
        <rFont val="新細明體"/>
        <family val="1"/>
        <charset val="136"/>
      </rPr>
      <t>號</t>
    </r>
    <r>
      <rPr>
        <sz val="9"/>
        <rFont val="Times New Roman"/>
        <family val="1"/>
      </rPr>
      <t xml:space="preserve">                                                     </t>
    </r>
    <phoneticPr fontId="1" type="noConversion"/>
  </si>
  <si>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phoneticPr fontId="1" type="noConversion"/>
  </si>
  <si>
    <r>
      <t xml:space="preserve">Catholic
</t>
    </r>
    <r>
      <rPr>
        <sz val="9"/>
        <rFont val="新細明體"/>
        <family val="1"/>
        <charset val="136"/>
      </rPr>
      <t>天主教</t>
    </r>
    <r>
      <rPr>
        <sz val="9"/>
        <rFont val="Times New Roman"/>
        <family val="1"/>
      </rPr>
      <t xml:space="preserve">      </t>
    </r>
    <phoneticPr fontId="1" type="noConversion"/>
  </si>
  <si>
    <r>
      <t xml:space="preserve">Southern
</t>
    </r>
    <r>
      <rPr>
        <sz val="9"/>
        <rFont val="新細明體"/>
        <family val="1"/>
        <charset val="136"/>
      </rPr>
      <t>南區</t>
    </r>
    <phoneticPr fontId="1" type="noConversion"/>
  </si>
  <si>
    <r>
      <t xml:space="preserve">Tung Wah Group of Hospitals
</t>
    </r>
    <r>
      <rPr>
        <sz val="9"/>
        <rFont val="新細明體"/>
        <family val="1"/>
        <charset val="136"/>
      </rPr>
      <t>東華三院</t>
    </r>
    <r>
      <rPr>
        <sz val="9"/>
        <rFont val="Times New Roman"/>
        <family val="1"/>
      </rPr>
      <t xml:space="preserve">                                 </t>
    </r>
    <phoneticPr fontId="1" type="noConversion"/>
  </si>
  <si>
    <r>
      <t xml:space="preserve">T.W.G.Hs. Jockey Club Blissful Villa
</t>
    </r>
    <r>
      <rPr>
        <sz val="9"/>
        <rFont val="新細明體"/>
        <family val="1"/>
        <charset val="136"/>
      </rPr>
      <t>東華三院賽馬會朗愉居</t>
    </r>
    <r>
      <rPr>
        <sz val="9"/>
        <rFont val="Times New Roman"/>
        <family val="1"/>
      </rPr>
      <t xml:space="preserve">                          </t>
    </r>
    <phoneticPr fontId="1" type="noConversion"/>
  </si>
  <si>
    <r>
      <t xml:space="preserve">Portion of G/F, 3/F, Portion of 4/F &amp; 5/F to Roof, TWGHs Jockey Club Sunshine Complex for the Elderly, 29 Nam Long Shan Road, Wong Chuk Hang, Hong Kong
</t>
    </r>
    <r>
      <rPr>
        <sz val="9"/>
        <rFont val="細明體"/>
        <family val="3"/>
        <charset val="136"/>
      </rPr>
      <t>香港黃竹坑南朗山道</t>
    </r>
    <r>
      <rPr>
        <sz val="9"/>
        <rFont val="Times New Roman"/>
        <family val="1"/>
      </rPr>
      <t>29</t>
    </r>
    <r>
      <rPr>
        <sz val="9"/>
        <rFont val="細明體"/>
        <family val="3"/>
        <charset val="136"/>
      </rPr>
      <t>號東華三院賽馬會松朗安老綜合中心地下、三樓、部份四樓及五樓至天台</t>
    </r>
    <phoneticPr fontId="1" type="noConversion"/>
  </si>
  <si>
    <r>
      <t xml:space="preserve">Nil
</t>
    </r>
    <r>
      <rPr>
        <sz val="9"/>
        <rFont val="新細明體"/>
        <family val="1"/>
        <charset val="136"/>
      </rPr>
      <t>無</t>
    </r>
    <r>
      <rPr>
        <sz val="9"/>
        <rFont val="Times New Roman"/>
        <family val="1"/>
      </rPr>
      <t xml:space="preserve">              </t>
    </r>
    <phoneticPr fontId="1" type="noConversion"/>
  </si>
  <si>
    <r>
      <t xml:space="preserve">The Hong Kong Society for Rehabilitation 
</t>
    </r>
    <r>
      <rPr>
        <sz val="9"/>
        <rFont val="細明體"/>
        <family val="3"/>
        <charset val="136"/>
      </rPr>
      <t>香港復康會</t>
    </r>
    <phoneticPr fontId="1" type="noConversion"/>
  </si>
  <si>
    <r>
      <t xml:space="preserve">Tsang Shiu Tim Home for the Elderly
</t>
    </r>
    <r>
      <rPr>
        <sz val="9"/>
        <rFont val="細明體"/>
        <family val="3"/>
        <charset val="136"/>
      </rPr>
      <t>曾肇添護老院</t>
    </r>
    <phoneticPr fontId="1" type="noConversion"/>
  </si>
  <si>
    <r>
      <t xml:space="preserve">4th – 6th Floor, 7 Sha Wan Drive, Pokfulam, Hong Kong 
</t>
    </r>
    <r>
      <rPr>
        <sz val="9"/>
        <rFont val="細明體"/>
        <family val="3"/>
        <charset val="136"/>
      </rPr>
      <t>香港薄扶林沙灣徑</t>
    </r>
    <r>
      <rPr>
        <sz val="9"/>
        <rFont val="Times New Roman"/>
        <family val="1"/>
      </rPr>
      <t>7</t>
    </r>
    <r>
      <rPr>
        <sz val="9"/>
        <rFont val="細明體"/>
        <family val="3"/>
        <charset val="136"/>
      </rPr>
      <t>號</t>
    </r>
    <r>
      <rPr>
        <sz val="9"/>
        <rFont val="Times New Roman"/>
        <family val="1"/>
      </rPr>
      <t>4-6</t>
    </r>
    <r>
      <rPr>
        <sz val="9"/>
        <rFont val="細明體"/>
        <family val="3"/>
        <charset val="136"/>
      </rPr>
      <t>樓</t>
    </r>
    <phoneticPr fontId="1" type="noConversion"/>
  </si>
  <si>
    <r>
      <t xml:space="preserve">China Coast Community Limited
</t>
    </r>
    <r>
      <rPr>
        <sz val="9"/>
        <rFont val="新細明體"/>
        <family val="1"/>
        <charset val="136"/>
      </rPr>
      <t>中華海岸老人院</t>
    </r>
    <r>
      <rPr>
        <sz val="9"/>
        <rFont val="Times New Roman"/>
        <family val="1"/>
      </rPr>
      <t xml:space="preserve">                                 </t>
    </r>
    <phoneticPr fontId="1" type="noConversion"/>
  </si>
  <si>
    <r>
      <t xml:space="preserve">63 Cumberland Road, Kowloon Tong, Kowloon
</t>
    </r>
    <r>
      <rPr>
        <sz val="9"/>
        <rFont val="新細明體"/>
        <family val="1"/>
        <charset val="136"/>
      </rPr>
      <t>九龍九龍塘金巴倫道</t>
    </r>
    <r>
      <rPr>
        <sz val="9"/>
        <rFont val="Times New Roman"/>
        <family val="1"/>
      </rPr>
      <t>63</t>
    </r>
    <r>
      <rPr>
        <sz val="9"/>
        <rFont val="新細明體"/>
        <family val="1"/>
        <charset val="136"/>
      </rPr>
      <t>號</t>
    </r>
    <r>
      <rPr>
        <sz val="9"/>
        <rFont val="Times New Roman"/>
        <family val="1"/>
      </rPr>
      <t xml:space="preserve">                                                           </t>
    </r>
    <phoneticPr fontId="1" type="noConversion"/>
  </si>
  <si>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phoneticPr fontId="1" type="noConversion"/>
  </si>
  <si>
    <r>
      <t xml:space="preserve">Nil
</t>
    </r>
    <r>
      <rPr>
        <sz val="9"/>
        <rFont val="新細明體"/>
        <family val="1"/>
        <charset val="136"/>
      </rPr>
      <t>無</t>
    </r>
    <r>
      <rPr>
        <sz val="9"/>
        <rFont val="Times New Roman"/>
        <family val="1"/>
      </rPr>
      <t xml:space="preserve">              </t>
    </r>
    <phoneticPr fontId="1" type="noConversion"/>
  </si>
  <si>
    <r>
      <t xml:space="preserve">Kowloon City
</t>
    </r>
    <r>
      <rPr>
        <sz val="9"/>
        <rFont val="新細明體"/>
        <family val="1"/>
        <charset val="136"/>
      </rPr>
      <t>九龍城區</t>
    </r>
    <phoneticPr fontId="1" type="noConversion"/>
  </si>
  <si>
    <r>
      <t xml:space="preserve">Asia Women's League Limited
</t>
    </r>
    <r>
      <rPr>
        <sz val="9"/>
        <rFont val="新細明體"/>
        <family val="1"/>
        <charset val="136"/>
      </rPr>
      <t>亞洲婦女協進會有限公司</t>
    </r>
    <r>
      <rPr>
        <sz val="9"/>
        <rFont val="Times New Roman"/>
        <family val="1"/>
      </rPr>
      <t xml:space="preserve">                        </t>
    </r>
    <phoneticPr fontId="1" type="noConversion"/>
  </si>
  <si>
    <r>
      <t xml:space="preserve">Asia Women's League Limited 
Self-financing Home for the Elderly
</t>
    </r>
    <r>
      <rPr>
        <sz val="9"/>
        <rFont val="新細明體"/>
        <family val="1"/>
        <charset val="136"/>
      </rPr>
      <t>亞洲婦女協進會頤養之家</t>
    </r>
    <r>
      <rPr>
        <sz val="9"/>
        <rFont val="Times New Roman"/>
        <family val="1"/>
      </rPr>
      <t xml:space="preserve">                            </t>
    </r>
    <phoneticPr fontId="1" type="noConversion"/>
  </si>
  <si>
    <r>
      <t xml:space="preserve">3 Hereford Road, Kowloon Tong, Kowloon
</t>
    </r>
    <r>
      <rPr>
        <sz val="9"/>
        <rFont val="新細明體"/>
        <family val="1"/>
        <charset val="136"/>
      </rPr>
      <t>九龍九龍塘禧福道</t>
    </r>
    <r>
      <rPr>
        <sz val="9"/>
        <rFont val="Times New Roman"/>
        <family val="1"/>
      </rPr>
      <t>3</t>
    </r>
    <r>
      <rPr>
        <sz val="9"/>
        <rFont val="新細明體"/>
        <family val="1"/>
        <charset val="136"/>
      </rPr>
      <t>號</t>
    </r>
    <r>
      <rPr>
        <sz val="9"/>
        <rFont val="Times New Roman"/>
        <family val="1"/>
      </rPr>
      <t xml:space="preserve">              </t>
    </r>
    <phoneticPr fontId="1" type="noConversion"/>
  </si>
  <si>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phoneticPr fontId="1" type="noConversion"/>
  </si>
  <si>
    <r>
      <t xml:space="preserve">Nil
</t>
    </r>
    <r>
      <rPr>
        <sz val="9"/>
        <rFont val="新細明體"/>
        <family val="1"/>
        <charset val="136"/>
      </rPr>
      <t>無</t>
    </r>
    <r>
      <rPr>
        <sz val="9"/>
        <rFont val="Times New Roman"/>
        <family val="1"/>
      </rPr>
      <t xml:space="preserve">              </t>
    </r>
    <phoneticPr fontId="1" type="noConversion"/>
  </si>
  <si>
    <r>
      <t xml:space="preserve">Kowloon City
</t>
    </r>
    <r>
      <rPr>
        <sz val="9"/>
        <rFont val="細明體"/>
        <family val="3"/>
        <charset val="136"/>
      </rPr>
      <t>九龍城區</t>
    </r>
    <phoneticPr fontId="1" type="noConversion"/>
  </si>
  <si>
    <r>
      <t xml:space="preserve">Hong Kong Lutheran Social Services, LC-HKS
</t>
    </r>
    <r>
      <rPr>
        <sz val="9"/>
        <rFont val="新細明體"/>
        <family val="1"/>
        <charset val="136"/>
      </rPr>
      <t>香港路德會社會服務處</t>
    </r>
    <phoneticPr fontId="1" type="noConversion"/>
  </si>
  <si>
    <r>
      <t xml:space="preserve">6/F &amp;7/F, 89 Chung Hau Street, Homantin, Kowloon
</t>
    </r>
    <r>
      <rPr>
        <sz val="9"/>
        <rFont val="細明體"/>
        <family val="3"/>
        <charset val="136"/>
      </rPr>
      <t>九龍何文田忠孝街</t>
    </r>
    <r>
      <rPr>
        <sz val="9"/>
        <rFont val="Times New Roman"/>
        <family val="1"/>
      </rPr>
      <t>89</t>
    </r>
    <r>
      <rPr>
        <sz val="9"/>
        <rFont val="細明體"/>
        <family val="3"/>
        <charset val="136"/>
      </rPr>
      <t>號六及七樓</t>
    </r>
    <r>
      <rPr>
        <sz val="9"/>
        <rFont val="Times New Roman"/>
        <family val="1"/>
      </rPr>
      <t xml:space="preserve"> </t>
    </r>
    <phoneticPr fontId="1" type="noConversion"/>
  </si>
  <si>
    <r>
      <t xml:space="preserve">Christian
</t>
    </r>
    <r>
      <rPr>
        <sz val="9"/>
        <rFont val="新細明體"/>
        <family val="1"/>
        <charset val="136"/>
      </rPr>
      <t>基督教</t>
    </r>
    <r>
      <rPr>
        <sz val="9"/>
        <rFont val="Times New Roman"/>
        <family val="1"/>
      </rPr>
      <t xml:space="preserve">                </t>
    </r>
    <phoneticPr fontId="1" type="noConversion"/>
  </si>
  <si>
    <r>
      <t xml:space="preserve">Lord Grace Home for the Aged Company Limited 
</t>
    </r>
    <r>
      <rPr>
        <sz val="9"/>
        <rFont val="細明體"/>
        <family val="3"/>
        <charset val="136"/>
      </rPr>
      <t>九龍主恩堂敬老之家有限公司</t>
    </r>
    <phoneticPr fontId="1" type="noConversion"/>
  </si>
  <si>
    <r>
      <t xml:space="preserve">Lord Grace Home for the Aged Company Limited 
</t>
    </r>
    <r>
      <rPr>
        <sz val="9"/>
        <rFont val="細明體"/>
        <family val="3"/>
        <charset val="136"/>
      </rPr>
      <t>九龍主恩堂敬老之家有限公司</t>
    </r>
    <phoneticPr fontId="1" type="noConversion"/>
  </si>
  <si>
    <r>
      <t xml:space="preserve">1/F, No. 77 Tong Mi Road, Tai Kok Tsui, Kowloon 
</t>
    </r>
    <r>
      <rPr>
        <sz val="9"/>
        <rFont val="細明體"/>
        <family val="3"/>
        <charset val="136"/>
      </rPr>
      <t>九龍大角咀塘尾道</t>
    </r>
    <r>
      <rPr>
        <sz val="9"/>
        <rFont val="Times New Roman"/>
        <family val="1"/>
      </rPr>
      <t>77</t>
    </r>
    <r>
      <rPr>
        <sz val="9"/>
        <rFont val="細明體"/>
        <family val="3"/>
        <charset val="136"/>
      </rPr>
      <t>號二樓</t>
    </r>
    <phoneticPr fontId="1" type="noConversion"/>
  </si>
  <si>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phoneticPr fontId="1" type="noConversion"/>
  </si>
  <si>
    <r>
      <t xml:space="preserve">Christian
</t>
    </r>
    <r>
      <rPr>
        <sz val="9"/>
        <rFont val="新細明體"/>
        <family val="1"/>
        <charset val="136"/>
      </rPr>
      <t>基督教</t>
    </r>
    <r>
      <rPr>
        <sz val="9"/>
        <rFont val="Times New Roman"/>
        <family val="1"/>
      </rPr>
      <t xml:space="preserve">                </t>
    </r>
    <phoneticPr fontId="1" type="noConversion"/>
  </si>
  <si>
    <r>
      <t xml:space="preserve">Yau Tsim Mong
</t>
    </r>
    <r>
      <rPr>
        <sz val="9"/>
        <rFont val="細明體"/>
        <family val="3"/>
        <charset val="136"/>
      </rPr>
      <t>油尖旺區</t>
    </r>
    <phoneticPr fontId="1" type="noConversion"/>
  </si>
  <si>
    <r>
      <t xml:space="preserve">Wang Shin Limited
</t>
    </r>
    <r>
      <rPr>
        <sz val="9"/>
        <rFont val="新細明體"/>
        <family val="1"/>
        <charset val="136"/>
      </rPr>
      <t>弘善有限公司</t>
    </r>
    <r>
      <rPr>
        <sz val="9"/>
        <rFont val="Times New Roman"/>
        <family val="1"/>
      </rPr>
      <t xml:space="preserve">                                     </t>
    </r>
    <phoneticPr fontId="1" type="noConversion"/>
  </si>
  <si>
    <r>
      <t xml:space="preserve">Ngai Chi Elderly Home
</t>
    </r>
    <r>
      <rPr>
        <sz val="9"/>
        <rFont val="新細明體"/>
        <family val="1"/>
        <charset val="136"/>
      </rPr>
      <t>毅慈康寧苑</t>
    </r>
    <r>
      <rPr>
        <sz val="9"/>
        <rFont val="Times New Roman"/>
        <family val="1"/>
      </rPr>
      <t xml:space="preserve">                                                  </t>
    </r>
    <phoneticPr fontId="1" type="noConversion"/>
  </si>
  <si>
    <r>
      <t xml:space="preserve">1/F to 3/F and Kitchen on 7/F, Shin Yat Tong Centre, 8-14 Mau Lam Street, Jordan, Kowloon
</t>
    </r>
    <r>
      <rPr>
        <sz val="9"/>
        <rFont val="新細明體"/>
        <family val="1"/>
        <charset val="136"/>
      </rPr>
      <t>九龍佐敦茂林街</t>
    </r>
    <r>
      <rPr>
        <sz val="9"/>
        <rFont val="Times New Roman"/>
        <family val="1"/>
      </rPr>
      <t>8-14</t>
    </r>
    <r>
      <rPr>
        <sz val="9"/>
        <rFont val="新細明體"/>
        <family val="1"/>
        <charset val="136"/>
      </rPr>
      <t>號善一堂中心</t>
    </r>
    <r>
      <rPr>
        <sz val="9"/>
        <rFont val="Times New Roman"/>
        <family val="1"/>
      </rPr>
      <t>1</t>
    </r>
    <r>
      <rPr>
        <sz val="9"/>
        <rFont val="新細明體"/>
        <family val="1"/>
        <charset val="136"/>
      </rPr>
      <t>字樓至</t>
    </r>
    <r>
      <rPr>
        <sz val="9"/>
        <rFont val="Times New Roman"/>
        <family val="1"/>
      </rPr>
      <t>3</t>
    </r>
    <r>
      <rPr>
        <sz val="9"/>
        <rFont val="新細明體"/>
        <family val="1"/>
        <charset val="136"/>
      </rPr>
      <t>字樓及</t>
    </r>
    <r>
      <rPr>
        <sz val="9"/>
        <rFont val="Times New Roman"/>
        <family val="1"/>
      </rPr>
      <t>7</t>
    </r>
    <r>
      <rPr>
        <sz val="9"/>
        <rFont val="新細明體"/>
        <family val="1"/>
        <charset val="136"/>
      </rPr>
      <t>字樓廚房</t>
    </r>
    <r>
      <rPr>
        <sz val="9"/>
        <rFont val="Times New Roman"/>
        <family val="1"/>
      </rPr>
      <t xml:space="preserve">                                                                   </t>
    </r>
    <phoneticPr fontId="1" type="noConversion"/>
  </si>
  <si>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phoneticPr fontId="1" type="noConversion"/>
  </si>
  <si>
    <r>
      <t xml:space="preserve">Nil
</t>
    </r>
    <r>
      <rPr>
        <sz val="9"/>
        <rFont val="新細明體"/>
        <family val="1"/>
        <charset val="136"/>
      </rPr>
      <t>無</t>
    </r>
    <r>
      <rPr>
        <sz val="9"/>
        <rFont val="Times New Roman"/>
        <family val="1"/>
      </rPr>
      <t xml:space="preserve">              </t>
    </r>
    <phoneticPr fontId="1" type="noConversion"/>
  </si>
  <si>
    <r>
      <t xml:space="preserve">Shamshuipo
</t>
    </r>
    <r>
      <rPr>
        <sz val="9"/>
        <rFont val="新細明體"/>
        <family val="1"/>
        <charset val="136"/>
      </rPr>
      <t>深水埗區</t>
    </r>
    <r>
      <rPr>
        <sz val="9"/>
        <rFont val="Times New Roman"/>
        <family val="1"/>
      </rPr>
      <t xml:space="preserve">     </t>
    </r>
    <phoneticPr fontId="1" type="noConversion"/>
  </si>
  <si>
    <r>
      <t xml:space="preserve">Mission Covenant Church Limited (The)
</t>
    </r>
    <r>
      <rPr>
        <sz val="9"/>
        <rFont val="新細明體"/>
        <family val="1"/>
        <charset val="136"/>
      </rPr>
      <t>基督教聖約教會有限公司</t>
    </r>
    <r>
      <rPr>
        <sz val="9"/>
        <rFont val="Times New Roman"/>
        <family val="1"/>
      </rPr>
      <t xml:space="preserve">                        </t>
    </r>
    <phoneticPr fontId="1" type="noConversion"/>
  </si>
  <si>
    <r>
      <t xml:space="preserve">Mission Covenant Church 
Sister Randi's Home for the Elderly (The)
</t>
    </r>
    <r>
      <rPr>
        <sz val="9"/>
        <rFont val="新細明體"/>
        <family val="1"/>
        <charset val="136"/>
      </rPr>
      <t>基督教聖約教會康靜頤養院</t>
    </r>
    <r>
      <rPr>
        <sz val="9"/>
        <rFont val="Times New Roman"/>
        <family val="1"/>
      </rPr>
      <t xml:space="preserve">                                                           </t>
    </r>
    <phoneticPr fontId="1" type="noConversion"/>
  </si>
  <si>
    <r>
      <t xml:space="preserve">1/F, Chelsea Court, 38-48 Shun Ning Road, Shamshuipo, Kowloon
</t>
    </r>
    <r>
      <rPr>
        <sz val="9"/>
        <rFont val="新細明體"/>
        <family val="1"/>
        <charset val="136"/>
      </rPr>
      <t>九龍深水埗順寧道</t>
    </r>
    <r>
      <rPr>
        <sz val="9"/>
        <rFont val="Times New Roman"/>
        <family val="1"/>
      </rPr>
      <t>38-48</t>
    </r>
    <r>
      <rPr>
        <sz val="9"/>
        <rFont val="新細明體"/>
        <family val="1"/>
        <charset val="136"/>
      </rPr>
      <t>號順康居一字樓</t>
    </r>
    <r>
      <rPr>
        <sz val="8"/>
        <color indexed="8"/>
        <rFont val="Times New Roman"/>
        <family val="1"/>
      </rPr>
      <t/>
    </r>
    <phoneticPr fontId="1" type="noConversion"/>
  </si>
  <si>
    <r>
      <t xml:space="preserve">Shamshuipo
</t>
    </r>
    <r>
      <rPr>
        <sz val="9"/>
        <rFont val="細明體"/>
        <family val="3"/>
        <charset val="136"/>
      </rPr>
      <t>深水埗區</t>
    </r>
    <r>
      <rPr>
        <sz val="9"/>
        <rFont val="Times New Roman"/>
        <family val="1"/>
      </rPr>
      <t xml:space="preserve"> </t>
    </r>
    <phoneticPr fontId="1" type="noConversion"/>
  </si>
  <si>
    <r>
      <t xml:space="preserve">Sisters of the Immaculate Heart of Mary
</t>
    </r>
    <r>
      <rPr>
        <sz val="9"/>
        <rFont val="細明體"/>
        <family val="3"/>
        <charset val="136"/>
      </rPr>
      <t>聖母潔心會</t>
    </r>
    <phoneticPr fontId="1" type="noConversion"/>
  </si>
  <si>
    <r>
      <t xml:space="preserve">Sister of the Immaculate Heart of Mary Pak Tin Elderly Home
</t>
    </r>
    <r>
      <rPr>
        <sz val="9"/>
        <rFont val="細明體"/>
        <family val="3"/>
        <charset val="136"/>
      </rPr>
      <t>聖母潔心會白田安老之家</t>
    </r>
    <phoneticPr fontId="1" type="noConversion"/>
  </si>
  <si>
    <r>
      <t xml:space="preserve">G/F, Block 11, Pak Tin Estate, Kowloon
</t>
    </r>
    <r>
      <rPr>
        <sz val="9"/>
        <rFont val="細明體"/>
        <family val="3"/>
        <charset val="136"/>
      </rPr>
      <t>九龍白田邨第十一座地下</t>
    </r>
    <phoneticPr fontId="1" type="noConversion"/>
  </si>
  <si>
    <r>
      <t xml:space="preserve">M/F
</t>
    </r>
    <r>
      <rPr>
        <sz val="9"/>
        <rFont val="細明體"/>
        <family val="3"/>
        <charset val="136"/>
      </rPr>
      <t>男</t>
    </r>
    <r>
      <rPr>
        <sz val="9"/>
        <rFont val="Times New Roman"/>
        <family val="1"/>
      </rPr>
      <t>/</t>
    </r>
    <r>
      <rPr>
        <sz val="9"/>
        <rFont val="細明體"/>
        <family val="3"/>
        <charset val="136"/>
      </rPr>
      <t>女</t>
    </r>
    <phoneticPr fontId="1" type="noConversion"/>
  </si>
  <si>
    <r>
      <t xml:space="preserve">Catholic
</t>
    </r>
    <r>
      <rPr>
        <sz val="9"/>
        <rFont val="細明體"/>
        <family val="3"/>
        <charset val="136"/>
      </rPr>
      <t>天主教</t>
    </r>
    <r>
      <rPr>
        <sz val="9"/>
        <rFont val="Times New Roman"/>
        <family val="1"/>
      </rPr>
      <t xml:space="preserve">      </t>
    </r>
    <phoneticPr fontId="1" type="noConversion"/>
  </si>
  <si>
    <r>
      <t xml:space="preserve">Hong Kong Baptist Mr. &amp; Mrs. Au Shue Hung Rehabilitation and Healthcare Home Limited
</t>
    </r>
    <r>
      <rPr>
        <sz val="9"/>
        <rFont val="細明體"/>
        <family val="3"/>
        <charset val="136"/>
      </rPr>
      <t>香港浸信會區樹洪伉儷康復護養院有限公司</t>
    </r>
    <phoneticPr fontId="1" type="noConversion"/>
  </si>
  <si>
    <r>
      <t xml:space="preserve">Hong Kong Baptist Mr &amp; Mrs Au Shue Hung Rehabilitation and Healthcare Home Limited
</t>
    </r>
    <r>
      <rPr>
        <sz val="9"/>
        <rFont val="細明體"/>
        <family val="3"/>
        <charset val="136"/>
      </rPr>
      <t>香港浸信會區樹洪伉儷康復護養院有限公司</t>
    </r>
    <r>
      <rPr>
        <sz val="9"/>
        <rFont val="Wingdings"/>
        <charset val="2"/>
      </rPr>
      <t>±</t>
    </r>
    <phoneticPr fontId="1" type="noConversion"/>
  </si>
  <si>
    <r>
      <t xml:space="preserve">Part of 1/F &amp; 3/F and whole floor of 4/F to 8/F, No. 55, Cornwall Street, Kowloon Tong, Kowloon.
</t>
    </r>
    <r>
      <rPr>
        <sz val="9"/>
        <rFont val="細明體"/>
        <family val="3"/>
        <charset val="136"/>
      </rPr>
      <t>九龍九龍塘歌和老街</t>
    </r>
    <r>
      <rPr>
        <sz val="9"/>
        <rFont val="Times New Roman"/>
        <family val="1"/>
      </rPr>
      <t>55</t>
    </r>
    <r>
      <rPr>
        <sz val="9"/>
        <rFont val="細明體"/>
        <family val="3"/>
        <charset val="136"/>
      </rPr>
      <t>號</t>
    </r>
    <r>
      <rPr>
        <sz val="9"/>
        <rFont val="Times New Roman"/>
        <family val="1"/>
      </rPr>
      <t>1/F</t>
    </r>
    <r>
      <rPr>
        <sz val="9"/>
        <rFont val="細明體"/>
        <family val="3"/>
        <charset val="136"/>
      </rPr>
      <t>部份，</t>
    </r>
    <r>
      <rPr>
        <sz val="9"/>
        <rFont val="Times New Roman"/>
        <family val="1"/>
      </rPr>
      <t>3/F</t>
    </r>
    <r>
      <rPr>
        <sz val="9"/>
        <rFont val="細明體"/>
        <family val="3"/>
        <charset val="136"/>
      </rPr>
      <t>部份及</t>
    </r>
    <r>
      <rPr>
        <sz val="9"/>
        <rFont val="Times New Roman"/>
        <family val="1"/>
      </rPr>
      <t>4/F</t>
    </r>
    <r>
      <rPr>
        <sz val="9"/>
        <rFont val="細明體"/>
        <family val="3"/>
        <charset val="136"/>
      </rPr>
      <t>至</t>
    </r>
    <r>
      <rPr>
        <sz val="9"/>
        <rFont val="Times New Roman"/>
        <family val="1"/>
      </rPr>
      <t>8/F</t>
    </r>
    <r>
      <rPr>
        <sz val="9"/>
        <rFont val="細明體"/>
        <family val="3"/>
        <charset val="136"/>
      </rPr>
      <t>全層</t>
    </r>
    <phoneticPr fontId="1" type="noConversion"/>
  </si>
  <si>
    <r>
      <t xml:space="preserve">Chi Lin Nunnery
</t>
    </r>
    <r>
      <rPr>
        <sz val="9"/>
        <rFont val="新細明體"/>
        <family val="1"/>
        <charset val="136"/>
      </rPr>
      <t>志蓮淨苑</t>
    </r>
    <r>
      <rPr>
        <sz val="9"/>
        <rFont val="Times New Roman"/>
        <family val="1"/>
      </rPr>
      <t xml:space="preserve">                                     </t>
    </r>
    <phoneticPr fontId="1" type="noConversion"/>
  </si>
  <si>
    <r>
      <t xml:space="preserve">Chi Lin Nunnery Chi Lin Home for the Elderly
</t>
    </r>
    <r>
      <rPr>
        <sz val="9"/>
        <rFont val="新細明體"/>
        <family val="1"/>
        <charset val="136"/>
      </rPr>
      <t>志蓮淨苑志蓮私家護理安老院</t>
    </r>
    <r>
      <rPr>
        <sz val="9"/>
        <rFont val="Times New Roman"/>
        <family val="1"/>
      </rPr>
      <t xml:space="preserve">                                 </t>
    </r>
    <phoneticPr fontId="1" type="noConversion"/>
  </si>
  <si>
    <r>
      <t xml:space="preserve">5/F , 5 Chi Lin Drive, Diamond Hill, Kowloon
</t>
    </r>
    <r>
      <rPr>
        <sz val="9"/>
        <rFont val="新細明體"/>
        <family val="1"/>
        <charset val="136"/>
      </rPr>
      <t>九龍鑽石山志蓮道</t>
    </r>
    <r>
      <rPr>
        <sz val="9"/>
        <rFont val="Times New Roman"/>
        <family val="1"/>
      </rPr>
      <t>5</t>
    </r>
    <r>
      <rPr>
        <sz val="9"/>
        <rFont val="新細明體"/>
        <family val="1"/>
        <charset val="136"/>
      </rPr>
      <t>號五字樓</t>
    </r>
    <r>
      <rPr>
        <sz val="9"/>
        <rFont val="Times New Roman"/>
        <family val="1"/>
      </rPr>
      <t xml:space="preserve">                                      </t>
    </r>
    <phoneticPr fontId="1" type="noConversion"/>
  </si>
  <si>
    <r>
      <t xml:space="preserve">Buddhist
</t>
    </r>
    <r>
      <rPr>
        <sz val="9"/>
        <rFont val="新細明體"/>
        <family val="1"/>
        <charset val="136"/>
      </rPr>
      <t>佛教</t>
    </r>
    <r>
      <rPr>
        <sz val="9"/>
        <rFont val="Times New Roman"/>
        <family val="1"/>
      </rPr>
      <t xml:space="preserve">   </t>
    </r>
    <phoneticPr fontId="1" type="noConversion"/>
  </si>
  <si>
    <r>
      <t xml:space="preserve">Sai Kung
</t>
    </r>
    <r>
      <rPr>
        <sz val="9"/>
        <rFont val="新細明體"/>
        <family val="1"/>
        <charset val="136"/>
      </rPr>
      <t>西貢區</t>
    </r>
    <r>
      <rPr>
        <sz val="9"/>
        <rFont val="Times New Roman"/>
        <family val="1"/>
      </rPr>
      <t xml:space="preserve">              </t>
    </r>
    <phoneticPr fontId="1" type="noConversion"/>
  </si>
  <si>
    <r>
      <t xml:space="preserve">Cham Shan Monastery
</t>
    </r>
    <r>
      <rPr>
        <sz val="9"/>
        <rFont val="新細明體"/>
        <family val="1"/>
        <charset val="136"/>
      </rPr>
      <t>湛山寺</t>
    </r>
    <r>
      <rPr>
        <sz val="9"/>
        <rFont val="Times New Roman"/>
        <family val="1"/>
      </rPr>
      <t xml:space="preserve">                                </t>
    </r>
    <phoneticPr fontId="1" type="noConversion"/>
  </si>
  <si>
    <r>
      <t xml:space="preserve">Tz'u Te Home for the Aged
</t>
    </r>
    <r>
      <rPr>
        <sz val="9"/>
        <rFont val="新細明體"/>
        <family val="1"/>
        <charset val="136"/>
      </rPr>
      <t>湛山寺慈德安老院</t>
    </r>
    <r>
      <rPr>
        <sz val="9"/>
        <rFont val="Times New Roman"/>
        <family val="1"/>
      </rPr>
      <t xml:space="preserve">                                                </t>
    </r>
    <phoneticPr fontId="1" type="noConversion"/>
  </si>
  <si>
    <r>
      <t xml:space="preserve">6 Lung Ha Wan Road, Tai Au Mun, Sai Kung, New Territories
</t>
    </r>
    <r>
      <rPr>
        <sz val="9"/>
        <rFont val="細明體"/>
        <family val="3"/>
        <charset val="136"/>
      </rPr>
      <t>新界西貢大坳門龍蝦灣路</t>
    </r>
    <r>
      <rPr>
        <sz val="9"/>
        <rFont val="Times New Roman"/>
        <family val="1"/>
      </rPr>
      <t>6</t>
    </r>
    <r>
      <rPr>
        <sz val="9"/>
        <rFont val="細明體"/>
        <family val="3"/>
        <charset val="136"/>
      </rPr>
      <t>號</t>
    </r>
    <r>
      <rPr>
        <sz val="9"/>
        <rFont val="Times New Roman"/>
        <family val="1"/>
      </rPr>
      <t xml:space="preserve">                                                                             </t>
    </r>
    <phoneticPr fontId="1" type="noConversion"/>
  </si>
  <si>
    <r>
      <t xml:space="preserve">Sai Kung
</t>
    </r>
    <r>
      <rPr>
        <sz val="9"/>
        <rFont val="新細明體"/>
        <family val="1"/>
        <charset val="136"/>
      </rPr>
      <t>西貢區</t>
    </r>
    <r>
      <rPr>
        <sz val="9"/>
        <rFont val="Times New Roman"/>
        <family val="1"/>
      </rPr>
      <t xml:space="preserve">              </t>
    </r>
    <phoneticPr fontId="1" type="noConversion"/>
  </si>
  <si>
    <r>
      <t xml:space="preserve">Cham Shan Monastery Limited
</t>
    </r>
    <r>
      <rPr>
        <sz val="9"/>
        <rFont val="新細明體"/>
        <family val="1"/>
        <charset val="136"/>
      </rPr>
      <t>湛山寺有限公司</t>
    </r>
    <r>
      <rPr>
        <sz val="9"/>
        <rFont val="Times New Roman"/>
        <family val="1"/>
      </rPr>
      <t xml:space="preserve">                                </t>
    </r>
    <phoneticPr fontId="1" type="noConversion"/>
  </si>
  <si>
    <r>
      <t xml:space="preserve">Po Tang Home for the Aged of Cham Shan Monastery
</t>
    </r>
    <r>
      <rPr>
        <sz val="9"/>
        <rFont val="新細明體"/>
        <family val="1"/>
        <charset val="136"/>
      </rPr>
      <t>湛山寺寶德護理安老院</t>
    </r>
    <r>
      <rPr>
        <sz val="9"/>
        <rFont val="Times New Roman"/>
        <family val="1"/>
      </rPr>
      <t xml:space="preserve">                                                </t>
    </r>
    <phoneticPr fontId="1" type="noConversion"/>
  </si>
  <si>
    <r>
      <t xml:space="preserve">16 Lung Ha Wan Road, Tai Au Mun, Clear Water Bay, 
Sai Kung, New Territories
</t>
    </r>
    <r>
      <rPr>
        <sz val="9"/>
        <rFont val="細明體"/>
        <family val="3"/>
        <charset val="136"/>
      </rPr>
      <t>新界西貢清水灣大坳門龍蝦灣路</t>
    </r>
    <r>
      <rPr>
        <sz val="9"/>
        <rFont val="Times New Roman"/>
        <family val="1"/>
      </rPr>
      <t>16</t>
    </r>
    <r>
      <rPr>
        <sz val="9"/>
        <rFont val="細明體"/>
        <family val="3"/>
        <charset val="136"/>
      </rPr>
      <t>號</t>
    </r>
    <r>
      <rPr>
        <sz val="9"/>
        <rFont val="Times New Roman"/>
        <family val="1"/>
      </rPr>
      <t xml:space="preserve">                                                                             </t>
    </r>
    <phoneticPr fontId="1" type="noConversion"/>
  </si>
  <si>
    <r>
      <t xml:space="preserve">F
</t>
    </r>
    <r>
      <rPr>
        <sz val="9"/>
        <rFont val="新細明體"/>
        <family val="1"/>
        <charset val="136"/>
      </rPr>
      <t>女</t>
    </r>
    <r>
      <rPr>
        <sz val="9"/>
        <rFont val="Times New Roman"/>
        <family val="1"/>
      </rPr>
      <t xml:space="preserve">            </t>
    </r>
    <phoneticPr fontId="1" type="noConversion"/>
  </si>
  <si>
    <r>
      <t xml:space="preserve">Buddhist
</t>
    </r>
    <r>
      <rPr>
        <sz val="9"/>
        <rFont val="新細明體"/>
        <family val="1"/>
        <charset val="136"/>
      </rPr>
      <t>佛教</t>
    </r>
    <r>
      <rPr>
        <sz val="9"/>
        <rFont val="Times New Roman"/>
        <family val="1"/>
      </rPr>
      <t xml:space="preserve">   </t>
    </r>
    <phoneticPr fontId="1" type="noConversion"/>
  </si>
  <si>
    <r>
      <t xml:space="preserve">Haven of Hope Christian Service
</t>
    </r>
    <r>
      <rPr>
        <sz val="9"/>
        <rFont val="新細明體"/>
        <family val="1"/>
        <charset val="136"/>
      </rPr>
      <t>基督教靈實協會</t>
    </r>
    <r>
      <rPr>
        <sz val="9"/>
        <rFont val="Times New Roman"/>
        <family val="1"/>
      </rPr>
      <t xml:space="preserve">                          </t>
    </r>
    <phoneticPr fontId="1" type="noConversion"/>
  </si>
  <si>
    <r>
      <t xml:space="preserve">Haven of Hope Woo Ping Care and Attention Home
</t>
    </r>
    <r>
      <rPr>
        <sz val="9"/>
        <rFont val="新細明體"/>
        <family val="1"/>
        <charset val="136"/>
      </rPr>
      <t>靈實胡平頤養院</t>
    </r>
    <r>
      <rPr>
        <sz val="9"/>
        <rFont val="Times New Roman"/>
        <family val="1"/>
      </rPr>
      <t xml:space="preserve">                           </t>
    </r>
    <phoneticPr fontId="1" type="noConversion"/>
  </si>
  <si>
    <r>
      <t xml:space="preserve">M/F
</t>
    </r>
    <r>
      <rPr>
        <sz val="9"/>
        <rFont val="新細明體"/>
        <family val="1"/>
        <charset val="136"/>
      </rPr>
      <t>男</t>
    </r>
    <r>
      <rPr>
        <sz val="9"/>
        <rFont val="Times New Roman"/>
        <family val="1"/>
      </rPr>
      <t>/</t>
    </r>
    <r>
      <rPr>
        <sz val="9"/>
        <rFont val="新細明體"/>
        <family val="1"/>
        <charset val="136"/>
      </rPr>
      <t>女</t>
    </r>
    <r>
      <rPr>
        <sz val="9"/>
        <rFont val="Times New Roman"/>
        <family val="1"/>
      </rPr>
      <t xml:space="preserve">                         </t>
    </r>
    <phoneticPr fontId="1" type="noConversion"/>
  </si>
  <si>
    <r>
      <t xml:space="preserve">Hong Kong Housing Society-Jolly Place Care Home
</t>
    </r>
    <r>
      <rPr>
        <sz val="9"/>
        <rFont val="細明體"/>
        <family val="3"/>
        <charset val="136"/>
      </rPr>
      <t>香港房屋協會－樂頤居安頤閣</t>
    </r>
    <phoneticPr fontId="1" type="noConversion"/>
  </si>
  <si>
    <r>
      <t xml:space="preserve">1/F, Jolly Place, 2 Pui Shing Lane, Tseung Kwan O, Kowloon
</t>
    </r>
    <r>
      <rPr>
        <sz val="9"/>
        <rFont val="新細明體"/>
        <family val="1"/>
        <charset val="136"/>
      </rPr>
      <t>九龍將軍澳培成里</t>
    </r>
    <r>
      <rPr>
        <sz val="9"/>
        <rFont val="Times New Roman"/>
        <family val="1"/>
      </rPr>
      <t>2</t>
    </r>
    <r>
      <rPr>
        <sz val="9"/>
        <rFont val="新細明體"/>
        <family val="1"/>
        <charset val="136"/>
      </rPr>
      <t>號樂頤居</t>
    </r>
    <r>
      <rPr>
        <sz val="9"/>
        <rFont val="Times New Roman"/>
        <family val="1"/>
      </rPr>
      <t>1</t>
    </r>
    <r>
      <rPr>
        <sz val="9"/>
        <rFont val="新細明體"/>
        <family val="1"/>
        <charset val="136"/>
      </rPr>
      <t>樓</t>
    </r>
    <r>
      <rPr>
        <sz val="9"/>
        <rFont val="Times New Roman"/>
        <family val="1"/>
      </rPr>
      <t xml:space="preserve">                                         </t>
    </r>
    <phoneticPr fontId="1" type="noConversion"/>
  </si>
  <si>
    <r>
      <t xml:space="preserve">Kwun Tong
</t>
    </r>
    <r>
      <rPr>
        <sz val="9"/>
        <rFont val="新細明體"/>
        <family val="1"/>
        <charset val="136"/>
      </rPr>
      <t>觀塘區</t>
    </r>
    <r>
      <rPr>
        <sz val="9"/>
        <rFont val="Times New Roman"/>
        <family val="1"/>
      </rPr>
      <t xml:space="preserve">        </t>
    </r>
    <phoneticPr fontId="1" type="noConversion"/>
  </si>
  <si>
    <r>
      <t xml:space="preserve">Hong Kong Chinese Christian Churches Union (The)
</t>
    </r>
    <r>
      <rPr>
        <sz val="9"/>
        <rFont val="新細明體"/>
        <family val="1"/>
        <charset val="136"/>
      </rPr>
      <t>香港華人基督教聯會</t>
    </r>
    <r>
      <rPr>
        <sz val="9"/>
        <rFont val="Times New Roman"/>
        <family val="1"/>
      </rPr>
      <t xml:space="preserve">                   </t>
    </r>
    <phoneticPr fontId="1" type="noConversion"/>
  </si>
  <si>
    <r>
      <t xml:space="preserve">Kwong Yum Care Home
</t>
    </r>
    <r>
      <rPr>
        <sz val="9"/>
        <rFont val="新細明體"/>
        <family val="1"/>
        <charset val="136"/>
      </rPr>
      <t>廣蔭頤養院</t>
    </r>
    <r>
      <rPr>
        <sz val="9"/>
        <rFont val="Times New Roman"/>
        <family val="1"/>
      </rPr>
      <t xml:space="preserve">                                        </t>
    </r>
    <phoneticPr fontId="1" type="noConversion"/>
  </si>
  <si>
    <r>
      <t xml:space="preserve">88 Kung Kok Road, Kwun Tong, Kowloon
</t>
    </r>
    <r>
      <rPr>
        <sz val="9"/>
        <rFont val="新細明體"/>
        <family val="1"/>
        <charset val="136"/>
      </rPr>
      <t>九龍觀塘功樂道</t>
    </r>
    <r>
      <rPr>
        <sz val="9"/>
        <rFont val="Times New Roman"/>
        <family val="1"/>
      </rPr>
      <t>88</t>
    </r>
    <r>
      <rPr>
        <sz val="9"/>
        <rFont val="新細明體"/>
        <family val="1"/>
        <charset val="136"/>
      </rPr>
      <t>號</t>
    </r>
    <r>
      <rPr>
        <sz val="9"/>
        <rFont val="Times New Roman"/>
        <family val="1"/>
      </rPr>
      <t xml:space="preserve">                                                                  </t>
    </r>
    <phoneticPr fontId="1" type="noConversion"/>
  </si>
  <si>
    <r>
      <t xml:space="preserve">Christian
</t>
    </r>
    <r>
      <rPr>
        <sz val="9"/>
        <rFont val="新細明體"/>
        <family val="1"/>
        <charset val="136"/>
      </rPr>
      <t>基督教</t>
    </r>
    <r>
      <rPr>
        <sz val="9"/>
        <rFont val="Times New Roman"/>
        <family val="1"/>
      </rPr>
      <t xml:space="preserve">                </t>
    </r>
    <phoneticPr fontId="1" type="noConversion"/>
  </si>
  <si>
    <r>
      <t xml:space="preserve">Hong Kong Housing Society
</t>
    </r>
    <r>
      <rPr>
        <sz val="9"/>
        <rFont val="新細明體"/>
        <family val="1"/>
        <charset val="136"/>
      </rPr>
      <t>香港房屋協會</t>
    </r>
    <r>
      <rPr>
        <sz val="9"/>
        <rFont val="Times New Roman"/>
        <family val="1"/>
      </rPr>
      <t xml:space="preserve">                       </t>
    </r>
    <phoneticPr fontId="1" type="noConversion"/>
  </si>
  <si>
    <r>
      <t xml:space="preserve">Hong Kong Housing Society-Cheerful Court Care Home
</t>
    </r>
    <r>
      <rPr>
        <sz val="9"/>
        <rFont val="細明體"/>
        <family val="3"/>
        <charset val="136"/>
      </rPr>
      <t>香港房屋協會－彩頤居喜頤閣</t>
    </r>
    <r>
      <rPr>
        <sz val="9"/>
        <rFont val="Times New Roman"/>
        <family val="1"/>
      </rPr>
      <t xml:space="preserve">   </t>
    </r>
    <phoneticPr fontId="1" type="noConversion"/>
  </si>
  <si>
    <r>
      <t xml:space="preserve">2/F, 55 Choi Ha Road, Jordan Valley, Ngau Tau Kok, Kowloon
</t>
    </r>
    <r>
      <rPr>
        <sz val="9"/>
        <rFont val="細明體"/>
        <family val="3"/>
        <charset val="136"/>
      </rPr>
      <t>九龍牛頭角佐敦谷彩霞道</t>
    </r>
    <r>
      <rPr>
        <sz val="9"/>
        <rFont val="Times New Roman"/>
        <family val="1"/>
      </rPr>
      <t>55</t>
    </r>
    <r>
      <rPr>
        <sz val="9"/>
        <rFont val="細明體"/>
        <family val="3"/>
        <charset val="136"/>
      </rPr>
      <t>號</t>
    </r>
    <r>
      <rPr>
        <sz val="9"/>
        <rFont val="Times New Roman"/>
        <family val="1"/>
      </rPr>
      <t>2</t>
    </r>
    <r>
      <rPr>
        <sz val="9"/>
        <rFont val="細明體"/>
        <family val="3"/>
        <charset val="136"/>
      </rPr>
      <t>樓</t>
    </r>
    <phoneticPr fontId="1" type="noConversion"/>
  </si>
  <si>
    <r>
      <t xml:space="preserve">Nil
</t>
    </r>
    <r>
      <rPr>
        <sz val="9"/>
        <rFont val="細明體"/>
        <family val="3"/>
        <charset val="136"/>
      </rPr>
      <t>無</t>
    </r>
    <r>
      <rPr>
        <sz val="9"/>
        <rFont val="Times New Roman"/>
        <family val="1"/>
      </rPr>
      <t xml:space="preserve">              </t>
    </r>
    <phoneticPr fontId="1" type="noConversion"/>
  </si>
  <si>
    <r>
      <t xml:space="preserve">Sin Tin Toa Home for the Aged
</t>
    </r>
    <r>
      <rPr>
        <sz val="9"/>
        <rFont val="新細明體"/>
        <family val="1"/>
        <charset val="136"/>
      </rPr>
      <t>先天道安老院</t>
    </r>
    <r>
      <rPr>
        <sz val="9"/>
        <rFont val="Times New Roman"/>
        <family val="1"/>
      </rPr>
      <t xml:space="preserve">                         </t>
    </r>
    <phoneticPr fontId="1" type="noConversion"/>
  </si>
  <si>
    <r>
      <t xml:space="preserve">Sin Tin Toa Home for the Aged
</t>
    </r>
    <r>
      <rPr>
        <sz val="9"/>
        <rFont val="新細明體"/>
        <family val="1"/>
        <charset val="136"/>
      </rPr>
      <t>先天道安老院</t>
    </r>
    <r>
      <rPr>
        <sz val="9"/>
        <rFont val="Times New Roman"/>
        <family val="1"/>
      </rPr>
      <t xml:space="preserve">                                             </t>
    </r>
    <phoneticPr fontId="1" type="noConversion"/>
  </si>
  <si>
    <r>
      <t xml:space="preserve">169 Sheung Wo Che Village, Shatin, New Territories
</t>
    </r>
    <r>
      <rPr>
        <sz val="9"/>
        <rFont val="新細明體"/>
        <family val="1"/>
        <charset val="136"/>
      </rPr>
      <t>新界沙田上禾輋村</t>
    </r>
    <r>
      <rPr>
        <sz val="9"/>
        <rFont val="Times New Roman"/>
        <family val="1"/>
      </rPr>
      <t>169</t>
    </r>
    <r>
      <rPr>
        <sz val="9"/>
        <rFont val="新細明體"/>
        <family val="1"/>
        <charset val="136"/>
      </rPr>
      <t>號</t>
    </r>
    <r>
      <rPr>
        <sz val="9"/>
        <rFont val="Times New Roman"/>
        <family val="1"/>
      </rPr>
      <t xml:space="preserve">                                                  </t>
    </r>
    <phoneticPr fontId="1" type="noConversion"/>
  </si>
  <si>
    <r>
      <t xml:space="preserve">F
</t>
    </r>
    <r>
      <rPr>
        <sz val="9"/>
        <rFont val="新細明體"/>
        <family val="1"/>
        <charset val="136"/>
      </rPr>
      <t>女</t>
    </r>
    <r>
      <rPr>
        <sz val="9"/>
        <rFont val="Times New Roman"/>
        <family val="1"/>
      </rPr>
      <t xml:space="preserve">            </t>
    </r>
    <phoneticPr fontId="1" type="noConversion"/>
  </si>
  <si>
    <r>
      <t xml:space="preserve">Buddhist/
Confucian/
Taoist
</t>
    </r>
    <r>
      <rPr>
        <sz val="9"/>
        <rFont val="新細明體"/>
        <family val="1"/>
        <charset val="136"/>
      </rPr>
      <t>儒</t>
    </r>
    <r>
      <rPr>
        <sz val="9"/>
        <rFont val="Times New Roman"/>
        <family val="1"/>
      </rPr>
      <t>/</t>
    </r>
    <r>
      <rPr>
        <sz val="9"/>
        <rFont val="新細明體"/>
        <family val="1"/>
        <charset val="136"/>
      </rPr>
      <t>釋</t>
    </r>
    <r>
      <rPr>
        <sz val="9"/>
        <rFont val="Times New Roman"/>
        <family val="1"/>
      </rPr>
      <t>/</t>
    </r>
    <r>
      <rPr>
        <sz val="9"/>
        <rFont val="新細明體"/>
        <family val="1"/>
        <charset val="136"/>
      </rPr>
      <t>道教</t>
    </r>
    <r>
      <rPr>
        <sz val="9"/>
        <rFont val="Times New Roman"/>
        <family val="1"/>
      </rPr>
      <t xml:space="preserve">           </t>
    </r>
    <phoneticPr fontId="1" type="noConversion"/>
  </si>
  <si>
    <r>
      <t xml:space="preserve">Shatin
</t>
    </r>
    <r>
      <rPr>
        <sz val="9"/>
        <rFont val="新細明體"/>
        <family val="1"/>
        <charset val="136"/>
      </rPr>
      <t>沙田區</t>
    </r>
    <r>
      <rPr>
        <sz val="9"/>
        <rFont val="Times New Roman"/>
        <family val="1"/>
      </rPr>
      <t xml:space="preserve">          </t>
    </r>
    <phoneticPr fontId="1" type="noConversion"/>
  </si>
  <si>
    <r>
      <t xml:space="preserve">Poh Yea Ching Shea Limited
</t>
    </r>
    <r>
      <rPr>
        <sz val="9"/>
        <rFont val="新細明體"/>
        <family val="1"/>
        <charset val="136"/>
      </rPr>
      <t>般若精舍有限公司</t>
    </r>
    <r>
      <rPr>
        <sz val="9"/>
        <rFont val="Times New Roman"/>
        <family val="1"/>
      </rPr>
      <t xml:space="preserve">                     </t>
    </r>
    <phoneticPr fontId="1" type="noConversion"/>
  </si>
  <si>
    <r>
      <t xml:space="preserve">Buddhist Poh Yea Home for the Aged Limited
</t>
    </r>
    <r>
      <rPr>
        <sz val="9"/>
        <rFont val="新細明體"/>
        <family val="1"/>
        <charset val="136"/>
      </rPr>
      <t>佛教般若安老院有限公司</t>
    </r>
    <r>
      <rPr>
        <sz val="9"/>
        <rFont val="Times New Roman"/>
        <family val="1"/>
      </rPr>
      <t xml:space="preserve">                      </t>
    </r>
    <phoneticPr fontId="1" type="noConversion"/>
  </si>
  <si>
    <r>
      <t xml:space="preserve">297 Pai Tau Village, Sha Tin, New Territories 
</t>
    </r>
    <r>
      <rPr>
        <sz val="9"/>
        <rFont val="新細明體"/>
        <family val="1"/>
        <charset val="136"/>
      </rPr>
      <t>新界沙田排頭村</t>
    </r>
    <r>
      <rPr>
        <sz val="9"/>
        <rFont val="Times New Roman"/>
        <family val="1"/>
      </rPr>
      <t>297</t>
    </r>
    <r>
      <rPr>
        <sz val="9"/>
        <rFont val="新細明體"/>
        <family val="1"/>
        <charset val="136"/>
      </rPr>
      <t>號</t>
    </r>
    <r>
      <rPr>
        <sz val="9"/>
        <rFont val="Times New Roman"/>
        <family val="1"/>
      </rPr>
      <t xml:space="preserve">                                      </t>
    </r>
    <phoneticPr fontId="1" type="noConversion"/>
  </si>
  <si>
    <r>
      <t xml:space="preserve">Buddhist
</t>
    </r>
    <r>
      <rPr>
        <sz val="9"/>
        <rFont val="新細明體"/>
        <family val="1"/>
        <charset val="136"/>
      </rPr>
      <t>佛教</t>
    </r>
    <r>
      <rPr>
        <sz val="9"/>
        <rFont val="Times New Roman"/>
        <family val="1"/>
      </rPr>
      <t xml:space="preserve">   </t>
    </r>
    <phoneticPr fontId="1" type="noConversion"/>
  </si>
  <si>
    <r>
      <t xml:space="preserve">PA Company Limited
</t>
    </r>
    <r>
      <rPr>
        <sz val="9"/>
        <rFont val="新細明體"/>
        <family val="1"/>
        <charset val="136"/>
      </rPr>
      <t>耆智有限公司</t>
    </r>
    <r>
      <rPr>
        <sz val="9"/>
        <rFont val="Times New Roman"/>
        <family val="1"/>
      </rPr>
      <t xml:space="preserve">   </t>
    </r>
    <phoneticPr fontId="1" type="noConversion"/>
  </si>
  <si>
    <r>
      <t xml:space="preserve">Jockey Club Centre for Positive Ageing
</t>
    </r>
    <r>
      <rPr>
        <sz val="9"/>
        <rFont val="新細明體"/>
        <family val="1"/>
        <charset val="136"/>
      </rPr>
      <t>賽馬會耆智園</t>
    </r>
    <r>
      <rPr>
        <sz val="9"/>
        <rFont val="Times New Roman"/>
        <family val="1"/>
      </rPr>
      <t xml:space="preserve">                                </t>
    </r>
    <phoneticPr fontId="1" type="noConversion"/>
  </si>
  <si>
    <r>
      <t xml:space="preserve">Block A, 1/F Jockey Club Centre for Positive Ageing, 
Shatin Hospital Compound, 33 A Kung Kok Street, Ma On Shan, Shatin, New Territories
</t>
    </r>
    <r>
      <rPr>
        <sz val="9"/>
        <rFont val="新細明體"/>
        <family val="1"/>
        <charset val="136"/>
      </rPr>
      <t>新界沙田馬鞍山亞公角街</t>
    </r>
    <r>
      <rPr>
        <sz val="9"/>
        <rFont val="Times New Roman"/>
        <family val="1"/>
      </rPr>
      <t>33</t>
    </r>
    <r>
      <rPr>
        <sz val="9"/>
        <rFont val="新細明體"/>
        <family val="1"/>
        <charset val="136"/>
      </rPr>
      <t>號沙田醫院</t>
    </r>
    <r>
      <rPr>
        <sz val="9"/>
        <rFont val="Times New Roman"/>
        <family val="1"/>
      </rPr>
      <t>A</t>
    </r>
    <r>
      <rPr>
        <sz val="9"/>
        <rFont val="新細明體"/>
        <family val="1"/>
        <charset val="136"/>
      </rPr>
      <t>座一字樓</t>
    </r>
    <r>
      <rPr>
        <sz val="9"/>
        <rFont val="Times New Roman"/>
        <family val="1"/>
      </rPr>
      <t xml:space="preserve">                                                                                    </t>
    </r>
    <phoneticPr fontId="1" type="noConversion"/>
  </si>
  <si>
    <r>
      <t xml:space="preserve">Shatin
</t>
    </r>
    <r>
      <rPr>
        <sz val="9"/>
        <rFont val="新細明體"/>
        <family val="1"/>
        <charset val="136"/>
      </rPr>
      <t>沙田區</t>
    </r>
    <r>
      <rPr>
        <sz val="9"/>
        <rFont val="Times New Roman"/>
        <family val="1"/>
      </rPr>
      <t xml:space="preserve">          </t>
    </r>
    <phoneticPr fontId="1" type="noConversion"/>
  </si>
  <si>
    <r>
      <t xml:space="preserve">Hong Kong Sheng Kung Hui Welfare Council Limited
</t>
    </r>
    <r>
      <rPr>
        <sz val="9"/>
        <rFont val="細明體"/>
        <family val="3"/>
        <charset val="136"/>
      </rPr>
      <t>香港聖公會福利協會有限公司</t>
    </r>
    <phoneticPr fontId="1" type="noConversion"/>
  </si>
  <si>
    <r>
      <t xml:space="preserve">Hong Kong Sheng Kung Hui Mei Mao Keen Ying Home for the Senior Citizens
</t>
    </r>
    <r>
      <rPr>
        <sz val="9"/>
        <rFont val="細明體"/>
        <family val="3"/>
        <charset val="136"/>
      </rPr>
      <t>香港聖公會米毛劍英長者之家</t>
    </r>
    <phoneticPr fontId="1" type="noConversion"/>
  </si>
  <si>
    <r>
      <t xml:space="preserve">Part of G/F &amp; 3/F and 4/F-6/F, 13A Yuen Chau Kok Road, Shatin, New Territories
</t>
    </r>
    <r>
      <rPr>
        <sz val="9"/>
        <rFont val="細明體"/>
        <family val="3"/>
        <charset val="136"/>
      </rPr>
      <t>新界沙田圓洲角路</t>
    </r>
    <r>
      <rPr>
        <sz val="9"/>
        <rFont val="Times New Roman"/>
        <family val="1"/>
      </rPr>
      <t>13</t>
    </r>
    <r>
      <rPr>
        <sz val="9"/>
        <rFont val="細明體"/>
        <family val="3"/>
        <charset val="136"/>
      </rPr>
      <t>號</t>
    </r>
    <r>
      <rPr>
        <sz val="9"/>
        <rFont val="Times New Roman"/>
        <family val="1"/>
      </rPr>
      <t>A</t>
    </r>
    <r>
      <rPr>
        <sz val="9"/>
        <rFont val="細明體"/>
        <family val="3"/>
        <charset val="136"/>
      </rPr>
      <t>地下及</t>
    </r>
    <r>
      <rPr>
        <sz val="9"/>
        <rFont val="Times New Roman"/>
        <family val="1"/>
      </rPr>
      <t>3</t>
    </r>
    <r>
      <rPr>
        <sz val="9"/>
        <rFont val="細明體"/>
        <family val="3"/>
        <charset val="136"/>
      </rPr>
      <t>樓部份及</t>
    </r>
    <r>
      <rPr>
        <sz val="9"/>
        <rFont val="Times New Roman"/>
        <family val="1"/>
      </rPr>
      <t>4-6</t>
    </r>
    <r>
      <rPr>
        <sz val="9"/>
        <rFont val="細明體"/>
        <family val="3"/>
        <charset val="136"/>
      </rPr>
      <t>樓</t>
    </r>
    <phoneticPr fontId="1" type="noConversion"/>
  </si>
  <si>
    <r>
      <t xml:space="preserve">North
</t>
    </r>
    <r>
      <rPr>
        <sz val="9"/>
        <rFont val="新細明體"/>
        <family val="1"/>
        <charset val="136"/>
      </rPr>
      <t>北區</t>
    </r>
    <r>
      <rPr>
        <sz val="9"/>
        <rFont val="Times New Roman"/>
        <family val="1"/>
      </rPr>
      <t xml:space="preserve">                   </t>
    </r>
    <phoneticPr fontId="1" type="noConversion"/>
  </si>
  <si>
    <r>
      <t xml:space="preserve">Fung Kai Public School
</t>
    </r>
    <r>
      <rPr>
        <sz val="9"/>
        <rFont val="新細明體"/>
        <family val="1"/>
        <charset val="136"/>
      </rPr>
      <t>鳳溪公立學校</t>
    </r>
    <r>
      <rPr>
        <sz val="9"/>
        <rFont val="Times New Roman"/>
        <family val="1"/>
      </rPr>
      <t xml:space="preserve">                               </t>
    </r>
    <phoneticPr fontId="1" type="noConversion"/>
  </si>
  <si>
    <r>
      <t xml:space="preserve">Fung Kai Care and Attention Home for the Elderly - 
C &amp; A Section
</t>
    </r>
    <r>
      <rPr>
        <sz val="9"/>
        <rFont val="細明體"/>
        <family val="3"/>
        <charset val="136"/>
      </rPr>
      <t>鳳溪護理安老院</t>
    </r>
    <r>
      <rPr>
        <sz val="9"/>
        <rFont val="Times New Roman"/>
        <family val="1"/>
      </rPr>
      <t xml:space="preserve"> - </t>
    </r>
    <r>
      <rPr>
        <sz val="9"/>
        <rFont val="細明體"/>
        <family val="3"/>
        <charset val="136"/>
      </rPr>
      <t>護理部</t>
    </r>
    <r>
      <rPr>
        <sz val="9"/>
        <rFont val="Times New Roman"/>
        <family val="1"/>
      </rPr>
      <t xml:space="preserve"> </t>
    </r>
    <r>
      <rPr>
        <sz val="9"/>
        <rFont val="Wingdings"/>
        <charset val="2"/>
      </rPr>
      <t>±</t>
    </r>
    <phoneticPr fontId="1" type="noConversion"/>
  </si>
  <si>
    <r>
      <t xml:space="preserve">4/F - 6/F, 22 Tin Ping Road, Sheung Shui, New Territories
</t>
    </r>
    <r>
      <rPr>
        <sz val="9"/>
        <rFont val="新細明體"/>
        <family val="1"/>
        <charset val="136"/>
      </rPr>
      <t>新界上水天平路</t>
    </r>
    <r>
      <rPr>
        <sz val="9"/>
        <rFont val="Times New Roman"/>
        <family val="1"/>
      </rPr>
      <t>22</t>
    </r>
    <r>
      <rPr>
        <sz val="9"/>
        <rFont val="新細明體"/>
        <family val="1"/>
        <charset val="136"/>
      </rPr>
      <t>號</t>
    </r>
    <r>
      <rPr>
        <sz val="9"/>
        <rFont val="Times New Roman"/>
        <family val="1"/>
      </rPr>
      <t>4-6</t>
    </r>
    <r>
      <rPr>
        <sz val="9"/>
        <rFont val="新細明體"/>
        <family val="1"/>
        <charset val="136"/>
      </rPr>
      <t>樓</t>
    </r>
    <r>
      <rPr>
        <sz val="9"/>
        <rFont val="Times New Roman"/>
        <family val="1"/>
      </rPr>
      <t xml:space="preserve">                                                                                       </t>
    </r>
    <phoneticPr fontId="1" type="noConversion"/>
  </si>
  <si>
    <r>
      <t xml:space="preserve">North
</t>
    </r>
    <r>
      <rPr>
        <sz val="9"/>
        <rFont val="新細明體"/>
        <family val="1"/>
        <charset val="136"/>
      </rPr>
      <t>北區</t>
    </r>
    <r>
      <rPr>
        <sz val="9"/>
        <rFont val="Times New Roman"/>
        <family val="1"/>
      </rPr>
      <t xml:space="preserve">                   </t>
    </r>
    <phoneticPr fontId="1" type="noConversion"/>
  </si>
  <si>
    <r>
      <t xml:space="preserve">Little Sisters of the Poor 
St Joseph's Home for the Aged
</t>
    </r>
    <r>
      <rPr>
        <sz val="9"/>
        <rFont val="新細明體"/>
        <family val="1"/>
        <charset val="136"/>
      </rPr>
      <t>安貧小姊妹會聖若瑟安老院</t>
    </r>
    <r>
      <rPr>
        <sz val="9"/>
        <rFont val="Times New Roman"/>
        <family val="1"/>
      </rPr>
      <t xml:space="preserve">                        </t>
    </r>
    <phoneticPr fontId="1" type="noConversion"/>
  </si>
  <si>
    <r>
      <t xml:space="preserve">18 Po Kin Road, Sheung Shui, New Territories
</t>
    </r>
    <r>
      <rPr>
        <sz val="9"/>
        <rFont val="新細明體"/>
        <family val="1"/>
        <charset val="136"/>
      </rPr>
      <t>新界上水保健路</t>
    </r>
    <r>
      <rPr>
        <sz val="9"/>
        <rFont val="Times New Roman"/>
        <family val="1"/>
      </rPr>
      <t>18</t>
    </r>
    <r>
      <rPr>
        <sz val="9"/>
        <rFont val="新細明體"/>
        <family val="1"/>
        <charset val="136"/>
      </rPr>
      <t>號</t>
    </r>
    <r>
      <rPr>
        <sz val="9"/>
        <rFont val="Times New Roman"/>
        <family val="1"/>
      </rPr>
      <t xml:space="preserve">                                                      </t>
    </r>
    <phoneticPr fontId="1" type="noConversion"/>
  </si>
  <si>
    <r>
      <t xml:space="preserve">Catholic
</t>
    </r>
    <r>
      <rPr>
        <sz val="9"/>
        <rFont val="新細明體"/>
        <family val="1"/>
        <charset val="136"/>
      </rPr>
      <t>天主教</t>
    </r>
    <r>
      <rPr>
        <sz val="9"/>
        <rFont val="Times New Roman"/>
        <family val="1"/>
      </rPr>
      <t xml:space="preserve">      </t>
    </r>
    <phoneticPr fontId="1" type="noConversion"/>
  </si>
  <si>
    <r>
      <t xml:space="preserve">Yuen Long
</t>
    </r>
    <r>
      <rPr>
        <sz val="9"/>
        <rFont val="新細明體"/>
        <family val="1"/>
        <charset val="136"/>
      </rPr>
      <t>元朗區</t>
    </r>
    <r>
      <rPr>
        <sz val="9"/>
        <rFont val="Times New Roman"/>
        <family val="1"/>
      </rPr>
      <t xml:space="preserve">           </t>
    </r>
    <phoneticPr fontId="1" type="noConversion"/>
  </si>
  <si>
    <r>
      <t xml:space="preserve">Assemblies of God Holy Light Church Limited
</t>
    </r>
    <r>
      <rPr>
        <sz val="9"/>
        <rFont val="新細明體"/>
        <family val="1"/>
        <charset val="136"/>
      </rPr>
      <t>神召會聖光堂有限公司</t>
    </r>
    <r>
      <rPr>
        <sz val="9"/>
        <rFont val="Times New Roman"/>
        <family val="1"/>
      </rPr>
      <t xml:space="preserve">                                </t>
    </r>
    <phoneticPr fontId="1" type="noConversion"/>
  </si>
  <si>
    <r>
      <t xml:space="preserve">Assemblies of God Holy Light Church Aged Home
</t>
    </r>
    <r>
      <rPr>
        <sz val="9"/>
        <rFont val="新細明體"/>
        <family val="1"/>
        <charset val="136"/>
      </rPr>
      <t>神召會聖光堂晚怡園安老院</t>
    </r>
    <r>
      <rPr>
        <sz val="9"/>
        <rFont val="Times New Roman"/>
        <family val="1"/>
      </rPr>
      <t xml:space="preserve">                                     </t>
    </r>
    <phoneticPr fontId="1" type="noConversion"/>
  </si>
  <si>
    <r>
      <t xml:space="preserve">Chinese Christian Workers' Fellowship Limited
</t>
    </r>
    <r>
      <rPr>
        <sz val="9"/>
        <rFont val="新細明體"/>
        <family val="1"/>
        <charset val="136"/>
      </rPr>
      <t>神召會華人同工聯會有限公司</t>
    </r>
    <r>
      <rPr>
        <sz val="9"/>
        <rFont val="Times New Roman"/>
        <family val="1"/>
      </rPr>
      <t xml:space="preserve">                                 </t>
    </r>
    <phoneticPr fontId="1" type="noConversion"/>
  </si>
  <si>
    <r>
      <t xml:space="preserve">Chinese Christian Workers' Fellowship
Wah Hei Elderly Home (Comet Mansion)
</t>
    </r>
    <r>
      <rPr>
        <sz val="9"/>
        <rFont val="新細明體"/>
        <family val="1"/>
        <charset val="136"/>
      </rPr>
      <t>神召會華人同工聯會基督教華禧</t>
    </r>
    <r>
      <rPr>
        <sz val="9"/>
        <rFont val="Times New Roman"/>
        <family val="1"/>
      </rPr>
      <t>(</t>
    </r>
    <r>
      <rPr>
        <sz val="9"/>
        <rFont val="新細明體"/>
        <family val="1"/>
        <charset val="136"/>
      </rPr>
      <t>金馬</t>
    </r>
    <r>
      <rPr>
        <sz val="9"/>
        <rFont val="Times New Roman"/>
        <family val="1"/>
      </rPr>
      <t>)</t>
    </r>
    <r>
      <rPr>
        <sz val="9"/>
        <rFont val="新細明體"/>
        <family val="1"/>
        <charset val="136"/>
      </rPr>
      <t>護老院</t>
    </r>
    <r>
      <rPr>
        <sz val="9"/>
        <rFont val="Times New Roman"/>
        <family val="1"/>
      </rPr>
      <t xml:space="preserve">                                          </t>
    </r>
    <phoneticPr fontId="1" type="noConversion"/>
  </si>
  <si>
    <r>
      <t xml:space="preserve">G/F &amp; M/F, Shop 27, Comet Mansion, 
45-67 Fung Cheung Road, Yuen Long, New Territories
</t>
    </r>
    <r>
      <rPr>
        <sz val="9"/>
        <rFont val="新細明體"/>
        <family val="1"/>
        <charset val="136"/>
      </rPr>
      <t>新界元朗鳳翔路</t>
    </r>
    <r>
      <rPr>
        <sz val="9"/>
        <rFont val="Times New Roman"/>
        <family val="1"/>
      </rPr>
      <t>45-67</t>
    </r>
    <r>
      <rPr>
        <sz val="9"/>
        <rFont val="新細明體"/>
        <family val="1"/>
        <charset val="136"/>
      </rPr>
      <t>號金馬大廈</t>
    </r>
    <r>
      <rPr>
        <sz val="9"/>
        <rFont val="Times New Roman"/>
        <family val="1"/>
      </rPr>
      <t>27</t>
    </r>
    <r>
      <rPr>
        <sz val="9"/>
        <rFont val="新細明體"/>
        <family val="1"/>
        <charset val="136"/>
      </rPr>
      <t>號舖地下及閣樓全層</t>
    </r>
    <r>
      <rPr>
        <sz val="9"/>
        <rFont val="Times New Roman"/>
        <family val="1"/>
      </rPr>
      <t xml:space="preserve">                                                               </t>
    </r>
    <phoneticPr fontId="1" type="noConversion"/>
  </si>
  <si>
    <r>
      <t xml:space="preserve">Light and Love Home Limited
</t>
    </r>
    <r>
      <rPr>
        <sz val="9"/>
        <rFont val="新細明體"/>
        <family val="1"/>
        <charset val="136"/>
      </rPr>
      <t>光愛中心有限公司</t>
    </r>
    <r>
      <rPr>
        <sz val="9"/>
        <rFont val="Times New Roman"/>
        <family val="1"/>
      </rPr>
      <t xml:space="preserve">                             </t>
    </r>
    <phoneticPr fontId="1" type="noConversion"/>
  </si>
  <si>
    <r>
      <t xml:space="preserve">Christian
</t>
    </r>
    <r>
      <rPr>
        <sz val="9"/>
        <rFont val="新細明體"/>
        <family val="1"/>
        <charset val="136"/>
      </rPr>
      <t>基督教</t>
    </r>
    <r>
      <rPr>
        <sz val="9"/>
        <rFont val="Times New Roman"/>
        <family val="1"/>
      </rPr>
      <t xml:space="preserve">                </t>
    </r>
    <phoneticPr fontId="1" type="noConversion"/>
  </si>
  <si>
    <r>
      <t xml:space="preserve">Tuen Mun
</t>
    </r>
    <r>
      <rPr>
        <sz val="9"/>
        <rFont val="新細明體"/>
        <family val="1"/>
        <charset val="136"/>
      </rPr>
      <t>屯門區</t>
    </r>
    <r>
      <rPr>
        <sz val="9"/>
        <rFont val="Times New Roman"/>
        <family val="1"/>
      </rPr>
      <t xml:space="preserve">                </t>
    </r>
    <phoneticPr fontId="1" type="noConversion"/>
  </si>
  <si>
    <r>
      <t xml:space="preserve">United Muslim Association of Hong Kong
</t>
    </r>
    <r>
      <rPr>
        <sz val="9"/>
        <rFont val="新細明體"/>
        <family val="1"/>
        <charset val="136"/>
      </rPr>
      <t>香港穆斯林聯會</t>
    </r>
    <r>
      <rPr>
        <sz val="9"/>
        <rFont val="Times New Roman"/>
        <family val="1"/>
      </rPr>
      <t xml:space="preserve">                </t>
    </r>
    <phoneticPr fontId="1" type="noConversion"/>
  </si>
  <si>
    <r>
      <t xml:space="preserve">United Muslim Association of Hong Kong 
Haji Omar Ramju Sadick Care and Attention Home
</t>
    </r>
    <r>
      <rPr>
        <sz val="9"/>
        <rFont val="新細明體"/>
        <family val="1"/>
        <charset val="136"/>
      </rPr>
      <t>香港穆斯林聯會哈智林世德護老院</t>
    </r>
    <r>
      <rPr>
        <sz val="9"/>
        <rFont val="Times New Roman"/>
        <family val="1"/>
      </rPr>
      <t xml:space="preserve">                                     </t>
    </r>
    <phoneticPr fontId="1" type="noConversion"/>
  </si>
  <si>
    <r>
      <t xml:space="preserve">G/F, Oi Yee House, Yau Oi Estate, Tuen Mun, 
New Territories
</t>
    </r>
    <r>
      <rPr>
        <sz val="9"/>
        <rFont val="新細明體"/>
        <family val="1"/>
        <charset val="136"/>
      </rPr>
      <t>新界屯門友愛邨愛義樓地下</t>
    </r>
    <r>
      <rPr>
        <sz val="9"/>
        <rFont val="Times New Roman"/>
        <family val="1"/>
      </rPr>
      <t xml:space="preserve">                                              </t>
    </r>
    <phoneticPr fontId="1" type="noConversion"/>
  </si>
  <si>
    <r>
      <t xml:space="preserve">Muslim
</t>
    </r>
    <r>
      <rPr>
        <sz val="9"/>
        <rFont val="新細明體"/>
        <family val="1"/>
        <charset val="136"/>
      </rPr>
      <t>伊斯蘭教</t>
    </r>
    <r>
      <rPr>
        <sz val="9"/>
        <rFont val="Times New Roman"/>
        <family val="1"/>
      </rPr>
      <t xml:space="preserve">     </t>
    </r>
    <phoneticPr fontId="1" type="noConversion"/>
  </si>
  <si>
    <r>
      <t xml:space="preserve">Tuen Mun
</t>
    </r>
    <r>
      <rPr>
        <sz val="9"/>
        <rFont val="新細明體"/>
        <family val="1"/>
        <charset val="136"/>
      </rPr>
      <t>屯門區</t>
    </r>
    <r>
      <rPr>
        <sz val="9"/>
        <rFont val="Times New Roman"/>
        <family val="1"/>
      </rPr>
      <t xml:space="preserve">                </t>
    </r>
    <phoneticPr fontId="1" type="noConversion"/>
  </si>
  <si>
    <r>
      <t xml:space="preserve">Ching Leung Fat Yuen Ching Yan Siu Chok Limited
</t>
    </r>
    <r>
      <rPr>
        <sz val="9"/>
        <rFont val="新細明體"/>
        <family val="1"/>
        <charset val="136"/>
      </rPr>
      <t>清涼法苑淨恩小築有限公司</t>
    </r>
    <r>
      <rPr>
        <sz val="9"/>
        <rFont val="Times New Roman"/>
        <family val="1"/>
      </rPr>
      <t xml:space="preserve">                                       </t>
    </r>
    <phoneticPr fontId="1" type="noConversion"/>
  </si>
  <si>
    <r>
      <t xml:space="preserve">Ching Yan Elderly Home
</t>
    </r>
    <r>
      <rPr>
        <sz val="9"/>
        <rFont val="新細明體"/>
        <family val="1"/>
        <charset val="136"/>
      </rPr>
      <t>淨恩安老院</t>
    </r>
    <r>
      <rPr>
        <sz val="9"/>
        <rFont val="Times New Roman"/>
        <family val="1"/>
      </rPr>
      <t xml:space="preserve">                                   </t>
    </r>
    <phoneticPr fontId="1" type="noConversion"/>
  </si>
  <si>
    <r>
      <t xml:space="preserve">Hong Kong Old Age Nursing Association
</t>
    </r>
    <r>
      <rPr>
        <sz val="9"/>
        <rFont val="新細明體"/>
        <family val="1"/>
        <charset val="136"/>
      </rPr>
      <t>香港長者護理協會</t>
    </r>
    <phoneticPr fontId="1" type="noConversion"/>
  </si>
  <si>
    <r>
      <t xml:space="preserve">Fu Tai Elderly Home
</t>
    </r>
    <r>
      <rPr>
        <sz val="9"/>
        <rFont val="新細明體"/>
        <family val="1"/>
        <charset val="136"/>
      </rPr>
      <t>富泰護理安老院</t>
    </r>
    <phoneticPr fontId="1" type="noConversion"/>
  </si>
  <si>
    <r>
      <t xml:space="preserve">2/F-4/F, Ancillary Facilites Block, Fu Tai Estate, Tuen Mun, New Territories
</t>
    </r>
    <r>
      <rPr>
        <sz val="9"/>
        <rFont val="新細明體"/>
        <family val="1"/>
        <charset val="136"/>
      </rPr>
      <t>新界屯門富泰邨服務設施大樓</t>
    </r>
    <r>
      <rPr>
        <sz val="9"/>
        <rFont val="Times New Roman"/>
        <family val="1"/>
      </rPr>
      <t>2</t>
    </r>
    <r>
      <rPr>
        <sz val="9"/>
        <rFont val="新細明體"/>
        <family val="1"/>
        <charset val="136"/>
      </rPr>
      <t>字樓至</t>
    </r>
    <r>
      <rPr>
        <sz val="9"/>
        <rFont val="Times New Roman"/>
        <family val="1"/>
      </rPr>
      <t>4</t>
    </r>
    <r>
      <rPr>
        <sz val="9"/>
        <rFont val="新細明體"/>
        <family val="1"/>
        <charset val="136"/>
      </rPr>
      <t>字樓</t>
    </r>
    <r>
      <rPr>
        <sz val="9"/>
        <rFont val="Times New Roman"/>
        <family val="1"/>
      </rPr>
      <t xml:space="preserve">                                         </t>
    </r>
    <phoneticPr fontId="1" type="noConversion"/>
  </si>
  <si>
    <r>
      <t xml:space="preserve">Miu Fat Buddhist Monastery
</t>
    </r>
    <r>
      <rPr>
        <sz val="9"/>
        <rFont val="細明體"/>
        <family val="3"/>
        <charset val="136"/>
      </rPr>
      <t>妙法寺</t>
    </r>
    <phoneticPr fontId="4" type="noConversion"/>
  </si>
  <si>
    <r>
      <t xml:space="preserve">MFBM Elderly Home
</t>
    </r>
    <r>
      <rPr>
        <sz val="9"/>
        <rFont val="細明體"/>
        <family val="3"/>
        <charset val="136"/>
      </rPr>
      <t>妙法寺護老院</t>
    </r>
    <r>
      <rPr>
        <sz val="9"/>
        <rFont val="Times New Roman"/>
        <family val="1"/>
      </rPr>
      <t xml:space="preserve"> </t>
    </r>
    <r>
      <rPr>
        <sz val="9"/>
        <rFont val="Wingdings"/>
        <charset val="2"/>
      </rPr>
      <t>±</t>
    </r>
    <phoneticPr fontId="4" type="noConversion"/>
  </si>
  <si>
    <r>
      <t xml:space="preserve">18 Castle Peak Road, Lam Tei, Tuen Mun, New Territories
</t>
    </r>
    <r>
      <rPr>
        <sz val="9"/>
        <rFont val="細明體"/>
        <family val="3"/>
        <charset val="136"/>
      </rPr>
      <t>新界屯門藍地青山公路</t>
    </r>
    <r>
      <rPr>
        <sz val="9"/>
        <rFont val="Times New Roman"/>
        <family val="1"/>
      </rPr>
      <t>18</t>
    </r>
    <r>
      <rPr>
        <sz val="9"/>
        <rFont val="細明體"/>
        <family val="3"/>
        <charset val="136"/>
      </rPr>
      <t>號</t>
    </r>
    <phoneticPr fontId="4" type="noConversion"/>
  </si>
  <si>
    <r>
      <t xml:space="preserve">Tsuen Wan
</t>
    </r>
    <r>
      <rPr>
        <sz val="9"/>
        <rFont val="新細明體"/>
        <family val="1"/>
        <charset val="136"/>
      </rPr>
      <t>荃灣區</t>
    </r>
    <r>
      <rPr>
        <sz val="9"/>
        <rFont val="Times New Roman"/>
        <family val="1"/>
      </rPr>
      <t xml:space="preserve">         </t>
    </r>
    <phoneticPr fontId="1" type="noConversion"/>
  </si>
  <si>
    <r>
      <t xml:space="preserve">Yan Chai Hospital 
Jockey Club Care and Attention Home
</t>
    </r>
    <r>
      <rPr>
        <sz val="9"/>
        <rFont val="新細明體"/>
        <family val="1"/>
        <charset val="136"/>
      </rPr>
      <t>仁濟醫院賽馬會護理安老院</t>
    </r>
    <r>
      <rPr>
        <sz val="9"/>
        <rFont val="Times New Roman"/>
        <family val="1"/>
      </rPr>
      <t xml:space="preserve">                   </t>
    </r>
    <phoneticPr fontId="1" type="noConversion"/>
  </si>
  <si>
    <r>
      <t xml:space="preserve">2/F &amp; 3/F, YCH Multi-services Complex, 
18 Yan Chai Street, Tsuen Wan, New Territories
</t>
    </r>
    <r>
      <rPr>
        <sz val="9"/>
        <rFont val="新細明體"/>
        <family val="1"/>
        <charset val="136"/>
      </rPr>
      <t>新界荃灣仁濟街</t>
    </r>
    <r>
      <rPr>
        <sz val="9"/>
        <rFont val="Times New Roman"/>
        <family val="1"/>
      </rPr>
      <t>18</t>
    </r>
    <r>
      <rPr>
        <sz val="9"/>
        <rFont val="新細明體"/>
        <family val="1"/>
        <charset val="136"/>
      </rPr>
      <t>號仁濟醫院綜合服務大樓</t>
    </r>
    <r>
      <rPr>
        <sz val="9"/>
        <rFont val="Times New Roman"/>
        <family val="1"/>
      </rPr>
      <t>2-3</t>
    </r>
    <r>
      <rPr>
        <sz val="9"/>
        <rFont val="新細明體"/>
        <family val="1"/>
        <charset val="136"/>
      </rPr>
      <t>樓</t>
    </r>
    <r>
      <rPr>
        <sz val="9"/>
        <rFont val="Times New Roman"/>
        <family val="1"/>
      </rPr>
      <t xml:space="preserve">                                                                      </t>
    </r>
    <phoneticPr fontId="1" type="noConversion"/>
  </si>
  <si>
    <r>
      <t xml:space="preserve">The Evangelical Lutheran Church of Hong Kong
</t>
    </r>
    <r>
      <rPr>
        <sz val="9"/>
        <rFont val="新細明體"/>
        <family val="1"/>
        <charset val="136"/>
      </rPr>
      <t>基督教香港信義會</t>
    </r>
    <phoneticPr fontId="1" type="noConversion"/>
  </si>
  <si>
    <r>
      <t xml:space="preserve">ELCHK, Grace Court
</t>
    </r>
    <r>
      <rPr>
        <sz val="9"/>
        <rFont val="細明體"/>
        <family val="3"/>
        <charset val="136"/>
      </rPr>
      <t>基督教香港信義會恩頤居</t>
    </r>
    <r>
      <rPr>
        <sz val="9"/>
        <rFont val="Wingdings"/>
        <charset val="2"/>
      </rPr>
      <t>±</t>
    </r>
    <phoneticPr fontId="1" type="noConversion"/>
  </si>
  <si>
    <r>
      <t xml:space="preserve">No. of Homes 
</t>
    </r>
    <r>
      <rPr>
        <b/>
        <sz val="10"/>
        <rFont val="新細明體"/>
        <family val="1"/>
        <charset val="136"/>
      </rPr>
      <t>院舍數目</t>
    </r>
    <phoneticPr fontId="1" type="noConversion"/>
  </si>
  <si>
    <r>
      <t xml:space="preserve">Total No. of Places
</t>
    </r>
    <r>
      <rPr>
        <b/>
        <sz val="10"/>
        <rFont val="新細明體"/>
        <family val="1"/>
        <charset val="136"/>
      </rPr>
      <t>宿位小計</t>
    </r>
    <phoneticPr fontId="1" type="noConversion"/>
  </si>
  <si>
    <r>
      <t xml:space="preserve">Caritas - Hong Kong
</t>
    </r>
    <r>
      <rPr>
        <sz val="9"/>
        <rFont val="新細明體"/>
        <family val="1"/>
        <charset val="136"/>
      </rPr>
      <t>香港明愛</t>
    </r>
    <r>
      <rPr>
        <sz val="9"/>
        <rFont val="Times New Roman"/>
        <family val="1"/>
      </rPr>
      <t xml:space="preserve">                                 </t>
    </r>
    <phoneticPr fontId="1" type="noConversion"/>
  </si>
  <si>
    <r>
      <t xml:space="preserve">Caritas Evergreen Home
</t>
    </r>
    <r>
      <rPr>
        <sz val="9"/>
        <rFont val="新細明體"/>
        <family val="1"/>
        <charset val="136"/>
      </rPr>
      <t>明愛恩翠苑</t>
    </r>
    <r>
      <rPr>
        <sz val="9"/>
        <rFont val="Times New Roman"/>
        <family val="1"/>
      </rPr>
      <t xml:space="preserve"> *                           </t>
    </r>
    <phoneticPr fontId="1" type="noConversion"/>
  </si>
  <si>
    <r>
      <t xml:space="preserve">Portion LG/F, 1/F &amp; 2/F, Sai Ying Pun Community Complex, 
2 High Street, Sai Ying Pun, Hong Kong
</t>
    </r>
    <r>
      <rPr>
        <sz val="9"/>
        <rFont val="新細明體"/>
        <family val="1"/>
        <charset val="136"/>
      </rPr>
      <t>香港西營盤高街</t>
    </r>
    <r>
      <rPr>
        <sz val="9"/>
        <rFont val="Times New Roman"/>
        <family val="1"/>
      </rPr>
      <t>2</t>
    </r>
    <r>
      <rPr>
        <sz val="9"/>
        <rFont val="新細明體"/>
        <family val="1"/>
        <charset val="136"/>
      </rPr>
      <t>號西營盤社區綜合大樓一樓、二樓及低層</t>
    </r>
    <r>
      <rPr>
        <sz val="9"/>
        <rFont val="Times New Roman"/>
        <family val="1"/>
      </rPr>
      <t xml:space="preserve">                                                                           </t>
    </r>
    <phoneticPr fontId="1" type="noConversion"/>
  </si>
  <si>
    <r>
      <t xml:space="preserve">Part of G/F, 1/F, 2/F, 3/F and 5/F, 8 First Street, Sai Ying Pun, Hong Kong
</t>
    </r>
    <r>
      <rPr>
        <sz val="9"/>
        <rFont val="細明體"/>
        <family val="3"/>
        <charset val="136"/>
      </rPr>
      <t>香港西營盤第一街</t>
    </r>
    <r>
      <rPr>
        <sz val="9"/>
        <rFont val="Times New Roman"/>
        <family val="1"/>
      </rPr>
      <t>8</t>
    </r>
    <r>
      <rPr>
        <sz val="9"/>
        <rFont val="細明體"/>
        <family val="3"/>
        <charset val="136"/>
      </rPr>
      <t>號地下、</t>
    </r>
    <r>
      <rPr>
        <sz val="9"/>
        <rFont val="Times New Roman"/>
        <family val="1"/>
      </rPr>
      <t>1</t>
    </r>
    <r>
      <rPr>
        <sz val="9"/>
        <rFont val="細明體"/>
        <family val="3"/>
        <charset val="136"/>
      </rPr>
      <t>樓、</t>
    </r>
    <r>
      <rPr>
        <sz val="9"/>
        <rFont val="Times New Roman"/>
        <family val="1"/>
      </rPr>
      <t>2</t>
    </r>
    <r>
      <rPr>
        <sz val="9"/>
        <rFont val="細明體"/>
        <family val="3"/>
        <charset val="136"/>
      </rPr>
      <t>樓、</t>
    </r>
    <r>
      <rPr>
        <sz val="9"/>
        <rFont val="Times New Roman"/>
        <family val="1"/>
      </rPr>
      <t>3</t>
    </r>
    <r>
      <rPr>
        <sz val="9"/>
        <rFont val="細明體"/>
        <family val="3"/>
        <charset val="136"/>
      </rPr>
      <t>樓及</t>
    </r>
    <r>
      <rPr>
        <sz val="9"/>
        <rFont val="Times New Roman"/>
        <family val="1"/>
      </rPr>
      <t>5</t>
    </r>
    <r>
      <rPr>
        <sz val="9"/>
        <rFont val="細明體"/>
        <family val="3"/>
        <charset val="136"/>
      </rPr>
      <t>樓</t>
    </r>
    <r>
      <rPr>
        <sz val="9"/>
        <rFont val="Times New Roman"/>
        <family val="1"/>
      </rPr>
      <t>(</t>
    </r>
    <r>
      <rPr>
        <sz val="9"/>
        <rFont val="細明體"/>
        <family val="3"/>
        <charset val="136"/>
      </rPr>
      <t>各樓層部份</t>
    </r>
    <r>
      <rPr>
        <sz val="9"/>
        <rFont val="Times New Roman"/>
        <family val="1"/>
      </rPr>
      <t>)</t>
    </r>
    <phoneticPr fontId="1" type="noConversion"/>
  </si>
  <si>
    <r>
      <t xml:space="preserve">Po Leung Kuk Kwok Law Kwai Chun Home for the Elderly
</t>
    </r>
    <r>
      <rPr>
        <sz val="9"/>
        <rFont val="細明體"/>
        <family val="3"/>
        <charset val="136"/>
      </rPr>
      <t>保良局郭羅桂珍護老院</t>
    </r>
    <r>
      <rPr>
        <sz val="9"/>
        <rFont val="Times New Roman"/>
        <family val="1"/>
      </rPr>
      <t xml:space="preserve">  *</t>
    </r>
    <phoneticPr fontId="1" type="noConversion"/>
  </si>
  <si>
    <r>
      <t xml:space="preserve">G/F to 4/F and Portion of Roof, 28 Ko Shing Street, Sheung Wan, Hong Kong
</t>
    </r>
    <r>
      <rPr>
        <sz val="9"/>
        <rFont val="細明體"/>
        <family val="3"/>
        <charset val="136"/>
      </rPr>
      <t>香港上環高陞街</t>
    </r>
    <r>
      <rPr>
        <sz val="9"/>
        <rFont val="Times New Roman"/>
        <family val="1"/>
      </rPr>
      <t>28</t>
    </r>
    <r>
      <rPr>
        <sz val="9"/>
        <rFont val="細明體"/>
        <family val="3"/>
        <charset val="136"/>
      </rPr>
      <t>號地下至四字樓及部份天台</t>
    </r>
    <phoneticPr fontId="1" type="noConversion"/>
  </si>
  <si>
    <r>
      <t xml:space="preserve">Po Leung Kuk
</t>
    </r>
    <r>
      <rPr>
        <sz val="9"/>
        <rFont val="細明體"/>
        <family val="3"/>
        <charset val="136"/>
      </rPr>
      <t>保良局</t>
    </r>
    <r>
      <rPr>
        <sz val="9"/>
        <rFont val="Times New Roman"/>
        <family val="1"/>
      </rPr>
      <t xml:space="preserve">                                          </t>
    </r>
    <phoneticPr fontId="1" type="noConversion"/>
  </si>
  <si>
    <r>
      <t xml:space="preserve">Portion of G/F to 2/F and 3/F to 5/F, Tung Chung Municipal Services Building, 39 Man Tung Road, Tung Chung, New Territories
</t>
    </r>
    <r>
      <rPr>
        <sz val="9"/>
        <rFont val="細明體"/>
        <family val="3"/>
        <charset val="136"/>
      </rPr>
      <t>新界東涌文東路</t>
    </r>
    <r>
      <rPr>
        <sz val="9"/>
        <rFont val="Times New Roman"/>
        <family val="1"/>
      </rPr>
      <t>39</t>
    </r>
    <r>
      <rPr>
        <sz val="9"/>
        <rFont val="細明體"/>
        <family val="3"/>
        <charset val="136"/>
      </rPr>
      <t>號東涌市政大樓地下至</t>
    </r>
    <r>
      <rPr>
        <sz val="9"/>
        <rFont val="Times New Roman"/>
        <family val="1"/>
      </rPr>
      <t>2</t>
    </r>
    <r>
      <rPr>
        <sz val="9"/>
        <rFont val="細明體"/>
        <family val="3"/>
        <charset val="136"/>
      </rPr>
      <t>字樓部份及</t>
    </r>
    <r>
      <rPr>
        <sz val="9"/>
        <rFont val="Times New Roman"/>
        <family val="1"/>
      </rPr>
      <t>3</t>
    </r>
    <r>
      <rPr>
        <sz val="9"/>
        <rFont val="細明體"/>
        <family val="3"/>
        <charset val="136"/>
      </rPr>
      <t>字樓至</t>
    </r>
    <r>
      <rPr>
        <sz val="9"/>
        <rFont val="Times New Roman"/>
        <family val="1"/>
      </rPr>
      <t>5</t>
    </r>
    <r>
      <rPr>
        <sz val="9"/>
        <rFont val="細明體"/>
        <family val="3"/>
        <charset val="136"/>
      </rPr>
      <t>字樓</t>
    </r>
    <r>
      <rPr>
        <sz val="8"/>
        <color indexed="10"/>
        <rFont val="Times New Roman"/>
        <family val="1"/>
      </rPr>
      <t/>
    </r>
    <phoneticPr fontId="1" type="noConversion"/>
  </si>
  <si>
    <r>
      <t xml:space="preserve">Eastern
</t>
    </r>
    <r>
      <rPr>
        <sz val="9"/>
        <rFont val="新細明體"/>
        <family val="1"/>
        <charset val="136"/>
      </rPr>
      <t>東區</t>
    </r>
    <phoneticPr fontId="1" type="noConversion"/>
  </si>
  <si>
    <r>
      <t xml:space="preserve">No. 501, 5/F, Oi Sin House, Oi Tung Estate, Shau Kei Wan, Hong Kong
</t>
    </r>
    <r>
      <rPr>
        <sz val="9"/>
        <rFont val="新細明體"/>
        <family val="1"/>
        <charset val="136"/>
      </rPr>
      <t>香港筲箕灣愛東邨愛善樓五字樓</t>
    </r>
    <r>
      <rPr>
        <sz val="9"/>
        <rFont val="Times New Roman"/>
        <family val="1"/>
      </rPr>
      <t>501</t>
    </r>
    <r>
      <rPr>
        <sz val="9"/>
        <rFont val="新細明體"/>
        <family val="1"/>
        <charset val="136"/>
      </rPr>
      <t>室</t>
    </r>
    <phoneticPr fontId="1" type="noConversion"/>
  </si>
  <si>
    <r>
      <t xml:space="preserve">Eastern
</t>
    </r>
    <r>
      <rPr>
        <sz val="9"/>
        <rFont val="新細明體"/>
        <family val="1"/>
        <charset val="136"/>
      </rPr>
      <t>東區</t>
    </r>
    <r>
      <rPr>
        <sz val="9"/>
        <rFont val="Times New Roman"/>
        <family val="1"/>
      </rPr>
      <t xml:space="preserve">              </t>
    </r>
    <phoneticPr fontId="1" type="noConversion"/>
  </si>
  <si>
    <r>
      <t xml:space="preserve">Scenic Resort (Nursing Home)
</t>
    </r>
    <r>
      <rPr>
        <sz val="9"/>
        <rFont val="細明體"/>
        <family val="3"/>
        <charset val="136"/>
      </rPr>
      <t>雅明灣畔護養院</t>
    </r>
    <r>
      <rPr>
        <sz val="9"/>
        <rFont val="Times New Roman"/>
        <family val="1"/>
      </rPr>
      <t xml:space="preserve">  *</t>
    </r>
    <phoneticPr fontId="1" type="noConversion"/>
  </si>
  <si>
    <r>
      <t xml:space="preserve">G/F (part) and 1/F - 4/F, Oi Po House, Oi Tung Estate, Shau Kei Wan, Hong Kong 
</t>
    </r>
    <r>
      <rPr>
        <sz val="9"/>
        <rFont val="細明體"/>
        <family val="3"/>
        <charset val="136"/>
      </rPr>
      <t>香港筲箕灣愛東邨愛寶樓地下</t>
    </r>
    <r>
      <rPr>
        <sz val="9"/>
        <rFont val="Times New Roman"/>
        <family val="1"/>
      </rPr>
      <t>(</t>
    </r>
    <r>
      <rPr>
        <sz val="9"/>
        <rFont val="細明體"/>
        <family val="3"/>
        <charset val="136"/>
      </rPr>
      <t>部份</t>
    </r>
    <r>
      <rPr>
        <sz val="9"/>
        <rFont val="Times New Roman"/>
        <family val="1"/>
      </rPr>
      <t>)</t>
    </r>
    <r>
      <rPr>
        <sz val="9"/>
        <rFont val="細明體"/>
        <family val="3"/>
        <charset val="136"/>
      </rPr>
      <t>及一至四樓</t>
    </r>
    <phoneticPr fontId="1" type="noConversion"/>
  </si>
  <si>
    <r>
      <t xml:space="preserve">Hong Kong Tuberculosis, Chest &amp; Heart Diseases Association (The)
</t>
    </r>
    <r>
      <rPr>
        <sz val="9"/>
        <rFont val="新細明體"/>
        <family val="1"/>
        <charset val="136"/>
      </rPr>
      <t>香港防癆心臟及胸病協會</t>
    </r>
    <r>
      <rPr>
        <sz val="9"/>
        <rFont val="Times New Roman"/>
        <family val="1"/>
      </rPr>
      <t xml:space="preserve">                                       </t>
    </r>
    <phoneticPr fontId="1" type="noConversion"/>
  </si>
  <si>
    <r>
      <t xml:space="preserve">Po Leung Kuk Wan Chai Home for the Elderly cum Day Care Centre for the Elderly
</t>
    </r>
    <r>
      <rPr>
        <sz val="9"/>
        <rFont val="細明體"/>
        <family val="3"/>
        <charset val="136"/>
      </rPr>
      <t>保良局灣仔護老院暨長者日間護理中心</t>
    </r>
    <r>
      <rPr>
        <sz val="9"/>
        <rFont val="Times New Roman"/>
        <family val="1"/>
      </rPr>
      <t xml:space="preserve"> *</t>
    </r>
    <phoneticPr fontId="1" type="noConversion"/>
  </si>
  <si>
    <r>
      <t xml:space="preserve">Portion of Level 1.2 (below ground), G/F, M/F, 1/F and 5/F, 2/F
and 3/F, 7A Cross Street, Wan Chai, Hong Kong
</t>
    </r>
    <r>
      <rPr>
        <sz val="9"/>
        <rFont val="細明體"/>
        <family val="3"/>
        <charset val="136"/>
      </rPr>
      <t>香港灣仔交加街</t>
    </r>
    <r>
      <rPr>
        <sz val="9"/>
        <rFont val="Times New Roman"/>
        <family val="1"/>
      </rPr>
      <t xml:space="preserve">7 </t>
    </r>
    <r>
      <rPr>
        <sz val="9"/>
        <rFont val="細明體"/>
        <family val="3"/>
        <charset val="136"/>
      </rPr>
      <t>號</t>
    </r>
    <r>
      <rPr>
        <sz val="9"/>
        <rFont val="Times New Roman"/>
        <family val="1"/>
      </rPr>
      <t xml:space="preserve">A </t>
    </r>
    <r>
      <rPr>
        <sz val="9"/>
        <rFont val="細明體"/>
        <family val="3"/>
        <charset val="136"/>
      </rPr>
      <t>水平</t>
    </r>
    <r>
      <rPr>
        <sz val="9"/>
        <rFont val="Times New Roman"/>
        <family val="1"/>
      </rPr>
      <t xml:space="preserve">1.2 </t>
    </r>
    <r>
      <rPr>
        <sz val="9"/>
        <rFont val="細明體"/>
        <family val="3"/>
        <charset val="136"/>
      </rPr>
      <t>層</t>
    </r>
    <r>
      <rPr>
        <sz val="9"/>
        <rFont val="Times New Roman"/>
        <family val="1"/>
      </rPr>
      <t>(</t>
    </r>
    <r>
      <rPr>
        <sz val="9"/>
        <rFont val="細明體"/>
        <family val="3"/>
        <charset val="136"/>
      </rPr>
      <t>部份</t>
    </r>
    <r>
      <rPr>
        <sz val="9"/>
        <rFont val="Times New Roman"/>
        <family val="1"/>
      </rPr>
      <t>)</t>
    </r>
    <r>
      <rPr>
        <sz val="9"/>
        <rFont val="細明體"/>
        <family val="3"/>
        <charset val="136"/>
      </rPr>
      <t>、地下</t>
    </r>
    <r>
      <rPr>
        <sz val="9"/>
        <rFont val="Times New Roman"/>
        <family val="1"/>
      </rPr>
      <t>(</t>
    </r>
    <r>
      <rPr>
        <sz val="9"/>
        <rFont val="細明體"/>
        <family val="3"/>
        <charset val="136"/>
      </rPr>
      <t>部份</t>
    </r>
    <r>
      <rPr>
        <sz val="9"/>
        <rFont val="Times New Roman"/>
        <family val="1"/>
      </rPr>
      <t>)</t>
    </r>
    <r>
      <rPr>
        <sz val="9"/>
        <rFont val="細明體"/>
        <family val="3"/>
        <charset val="136"/>
      </rPr>
      <t>、
閣樓</t>
    </r>
    <r>
      <rPr>
        <sz val="9"/>
        <rFont val="Times New Roman"/>
        <family val="1"/>
      </rPr>
      <t>(</t>
    </r>
    <r>
      <rPr>
        <sz val="9"/>
        <rFont val="細明體"/>
        <family val="3"/>
        <charset val="136"/>
      </rPr>
      <t>部份</t>
    </r>
    <r>
      <rPr>
        <sz val="9"/>
        <rFont val="Times New Roman"/>
        <family val="1"/>
      </rPr>
      <t>)</t>
    </r>
    <r>
      <rPr>
        <sz val="9"/>
        <rFont val="細明體"/>
        <family val="3"/>
        <charset val="136"/>
      </rPr>
      <t>、一樓</t>
    </r>
    <r>
      <rPr>
        <sz val="9"/>
        <rFont val="Times New Roman"/>
        <family val="1"/>
      </rPr>
      <t>(</t>
    </r>
    <r>
      <rPr>
        <sz val="9"/>
        <rFont val="細明體"/>
        <family val="3"/>
        <charset val="136"/>
      </rPr>
      <t>部份</t>
    </r>
    <r>
      <rPr>
        <sz val="9"/>
        <rFont val="Times New Roman"/>
        <family val="1"/>
      </rPr>
      <t>)</t>
    </r>
    <r>
      <rPr>
        <sz val="9"/>
        <rFont val="細明體"/>
        <family val="3"/>
        <charset val="136"/>
      </rPr>
      <t>、二樓、三樓及五樓</t>
    </r>
    <r>
      <rPr>
        <sz val="9"/>
        <rFont val="Times New Roman"/>
        <family val="1"/>
      </rPr>
      <t>(</t>
    </r>
    <r>
      <rPr>
        <sz val="9"/>
        <rFont val="細明體"/>
        <family val="3"/>
        <charset val="136"/>
      </rPr>
      <t>部份</t>
    </r>
    <r>
      <rPr>
        <sz val="9"/>
        <rFont val="Times New Roman"/>
        <family val="1"/>
      </rPr>
      <t>)</t>
    </r>
    <phoneticPr fontId="1" type="noConversion"/>
  </si>
  <si>
    <r>
      <t xml:space="preserve">Neighbourhood Advice-Action Council (The)
</t>
    </r>
    <r>
      <rPr>
        <sz val="9"/>
        <rFont val="新細明體"/>
        <family val="1"/>
        <charset val="136"/>
      </rPr>
      <t>鄰舍輔導會</t>
    </r>
    <r>
      <rPr>
        <sz val="9"/>
        <rFont val="Times New Roman"/>
        <family val="1"/>
      </rPr>
      <t xml:space="preserve">                                </t>
    </r>
    <phoneticPr fontId="1" type="noConversion"/>
  </si>
  <si>
    <r>
      <t xml:space="preserve">Neighbourhood Advice-Action Council 
Shanghai Fraternity Association Care &amp; Attention Home for the Elderly (The)
</t>
    </r>
    <r>
      <rPr>
        <sz val="9"/>
        <rFont val="新細明體"/>
        <family val="1"/>
        <charset val="136"/>
      </rPr>
      <t>鄰舍輔導會上海總會護理安老院</t>
    </r>
    <phoneticPr fontId="1" type="noConversion"/>
  </si>
  <si>
    <r>
      <t xml:space="preserve">Part of Level 4 &amp; 5, Yan Man House, Homantin Estate &amp; 
Ko Fai House, Kwun Fai Court, Homantin, Kowloon
</t>
    </r>
    <r>
      <rPr>
        <sz val="9"/>
        <rFont val="新細明體"/>
        <family val="1"/>
        <charset val="136"/>
      </rPr>
      <t>九龍何文田邨欣文樓及冠暉苑高暉閣四及五樓</t>
    </r>
    <r>
      <rPr>
        <sz val="9"/>
        <rFont val="Times New Roman"/>
        <family val="1"/>
      </rPr>
      <t>(</t>
    </r>
    <r>
      <rPr>
        <sz val="9"/>
        <rFont val="新細明體"/>
        <family val="1"/>
        <charset val="136"/>
      </rPr>
      <t>部份</t>
    </r>
    <r>
      <rPr>
        <sz val="9"/>
        <rFont val="Times New Roman"/>
        <family val="1"/>
      </rPr>
      <t xml:space="preserve">)                                                                        </t>
    </r>
    <phoneticPr fontId="1" type="noConversion"/>
  </si>
  <si>
    <r>
      <t xml:space="preserve">G/F-1/F, Choi Man House and Yee Man House, Homantin Estate, Kowloon
</t>
    </r>
    <r>
      <rPr>
        <sz val="9"/>
        <rFont val="新細明體"/>
        <family val="1"/>
        <charset val="136"/>
      </rPr>
      <t>九龍何文田邨釆文樓及綺文樓地下及一樓</t>
    </r>
    <r>
      <rPr>
        <sz val="9"/>
        <rFont val="Times New Roman"/>
        <family val="1"/>
      </rPr>
      <t xml:space="preserve">                 </t>
    </r>
    <phoneticPr fontId="1" type="noConversion"/>
  </si>
  <si>
    <r>
      <t xml:space="preserve">Salvation Army (The)
</t>
    </r>
    <r>
      <rPr>
        <sz val="9"/>
        <rFont val="新細明體"/>
        <family val="1"/>
        <charset val="136"/>
      </rPr>
      <t>救世軍</t>
    </r>
    <r>
      <rPr>
        <sz val="9"/>
        <rFont val="Times New Roman"/>
        <family val="1"/>
      </rPr>
      <t xml:space="preserve">                                                 </t>
    </r>
    <phoneticPr fontId="1" type="noConversion"/>
  </si>
  <si>
    <r>
      <t xml:space="preserve">Salvation Army 
Hoi Tai Residence for Senior Citizens (The)
</t>
    </r>
    <r>
      <rPr>
        <sz val="9"/>
        <rFont val="新細明體"/>
        <family val="1"/>
        <charset val="136"/>
      </rPr>
      <t>救世軍海泰長者之家</t>
    </r>
    <r>
      <rPr>
        <sz val="9"/>
        <rFont val="Times New Roman"/>
        <family val="1"/>
      </rPr>
      <t xml:space="preserve">                                             </t>
    </r>
    <phoneticPr fontId="1" type="noConversion"/>
  </si>
  <si>
    <r>
      <t xml:space="preserve">2/F, Hoi Tai House, Hoi Fu Court, 2 Hoi Ting Road, Mongkok West, Kowloon
</t>
    </r>
    <r>
      <rPr>
        <sz val="9"/>
        <rFont val="新細明體"/>
        <family val="1"/>
        <charset val="136"/>
      </rPr>
      <t>九龍旺角西海庭道</t>
    </r>
    <r>
      <rPr>
        <sz val="9"/>
        <rFont val="Times New Roman"/>
        <family val="1"/>
      </rPr>
      <t>2</t>
    </r>
    <r>
      <rPr>
        <sz val="9"/>
        <rFont val="新細明體"/>
        <family val="1"/>
        <charset val="136"/>
      </rPr>
      <t>號海富苑海泰閣二字樓</t>
    </r>
    <phoneticPr fontId="1" type="noConversion"/>
  </si>
  <si>
    <r>
      <t xml:space="preserve">Lok Sin Tong Benevolent Society, Kowloon (The)
</t>
    </r>
    <r>
      <rPr>
        <sz val="9"/>
        <rFont val="新細明體"/>
        <family val="1"/>
        <charset val="136"/>
      </rPr>
      <t>九龍樂善堂</t>
    </r>
    <phoneticPr fontId="1" type="noConversion"/>
  </si>
  <si>
    <r>
      <t xml:space="preserve">Lok Sin Tong Hoi Wang Road Nursing Home 
</t>
    </r>
    <r>
      <rPr>
        <sz val="9"/>
        <rFont val="細明體"/>
        <family val="3"/>
        <charset val="136"/>
      </rPr>
      <t>樂善堂海泓道護養院</t>
    </r>
    <r>
      <rPr>
        <sz val="9"/>
        <rFont val="Times New Roman"/>
        <family val="1"/>
      </rPr>
      <t xml:space="preserve">  *</t>
    </r>
    <phoneticPr fontId="1" type="noConversion"/>
  </si>
  <si>
    <r>
      <t xml:space="preserve">2-3/F., 1 Hoi Wang Road, South West Kowloon 
</t>
    </r>
    <r>
      <rPr>
        <sz val="9"/>
        <rFont val="細明體"/>
        <family val="3"/>
        <charset val="136"/>
      </rPr>
      <t>西南九龍海泓道一號</t>
    </r>
    <r>
      <rPr>
        <sz val="9"/>
        <rFont val="Times New Roman"/>
        <family val="1"/>
      </rPr>
      <t>2</t>
    </r>
    <r>
      <rPr>
        <sz val="9"/>
        <rFont val="細明體"/>
        <family val="3"/>
        <charset val="136"/>
      </rPr>
      <t>及</t>
    </r>
    <r>
      <rPr>
        <sz val="9"/>
        <rFont val="Times New Roman"/>
        <family val="1"/>
      </rPr>
      <t>3</t>
    </r>
    <r>
      <rPr>
        <sz val="9"/>
        <rFont val="細明體"/>
        <family val="3"/>
        <charset val="136"/>
      </rPr>
      <t>樓</t>
    </r>
    <phoneticPr fontId="1" type="noConversion"/>
  </si>
  <si>
    <r>
      <t xml:space="preserve">Po Leung Kuk Tai Kok Tsui Home for the Elderly cum Cherish Day Care Centre for the Elderly
</t>
    </r>
    <r>
      <rPr>
        <sz val="9"/>
        <rFont val="細明體"/>
        <family val="3"/>
        <charset val="136"/>
      </rPr>
      <t>保良局大角咀護老院暨耆順長者日間護理中心</t>
    </r>
    <r>
      <rPr>
        <sz val="9"/>
        <rFont val="Times New Roman"/>
        <family val="1"/>
      </rPr>
      <t xml:space="preserve">  *</t>
    </r>
    <phoneticPr fontId="1" type="noConversion"/>
  </si>
  <si>
    <r>
      <t xml:space="preserve">3/F and 5/F, No. 9, Tai Kok Tsui Road, Kowloon
</t>
    </r>
    <r>
      <rPr>
        <sz val="9"/>
        <rFont val="細明體"/>
        <family val="3"/>
        <charset val="136"/>
      </rPr>
      <t>九龍大角咀道</t>
    </r>
    <r>
      <rPr>
        <sz val="9"/>
        <rFont val="Times New Roman"/>
        <family val="1"/>
      </rPr>
      <t>9</t>
    </r>
    <r>
      <rPr>
        <sz val="9"/>
        <rFont val="細明體"/>
        <family val="3"/>
        <charset val="136"/>
      </rPr>
      <t>號三樓及五樓</t>
    </r>
    <phoneticPr fontId="1" type="noConversion"/>
  </si>
  <si>
    <r>
      <t xml:space="preserve">2/F, G/F (Part), 1/F (Part), 3/F (Part &amp; Service Floor), 18 Willow Street, Tai Kok Tsui, Kowloon
</t>
    </r>
    <r>
      <rPr>
        <sz val="9"/>
        <rFont val="細明體"/>
        <family val="3"/>
        <charset val="136"/>
      </rPr>
      <t>九龍大角咀柳樹街</t>
    </r>
    <r>
      <rPr>
        <sz val="9"/>
        <rFont val="Times New Roman"/>
        <family val="1"/>
      </rPr>
      <t>18</t>
    </r>
    <r>
      <rPr>
        <sz val="9"/>
        <rFont val="細明體"/>
        <family val="3"/>
        <charset val="136"/>
      </rPr>
      <t>號</t>
    </r>
    <r>
      <rPr>
        <sz val="9"/>
        <rFont val="Times New Roman"/>
        <family val="1"/>
      </rPr>
      <t>2</t>
    </r>
    <r>
      <rPr>
        <sz val="9"/>
        <rFont val="細明體"/>
        <family val="3"/>
        <charset val="136"/>
      </rPr>
      <t>樓及地下（部份）、</t>
    </r>
    <r>
      <rPr>
        <sz val="9"/>
        <rFont val="Times New Roman"/>
        <family val="1"/>
      </rPr>
      <t>1</t>
    </r>
    <r>
      <rPr>
        <sz val="9"/>
        <rFont val="細明體"/>
        <family val="3"/>
        <charset val="136"/>
      </rPr>
      <t>樓（部份）、</t>
    </r>
    <r>
      <rPr>
        <sz val="9"/>
        <rFont val="Times New Roman"/>
        <family val="1"/>
      </rPr>
      <t>3</t>
    </r>
    <r>
      <rPr>
        <sz val="9"/>
        <rFont val="細明體"/>
        <family val="3"/>
        <charset val="136"/>
      </rPr>
      <t>樓（部份及其服務隔層）</t>
    </r>
    <phoneticPr fontId="1" type="noConversion"/>
  </si>
  <si>
    <r>
      <t xml:space="preserve">Nil
</t>
    </r>
    <r>
      <rPr>
        <sz val="9"/>
        <rFont val="新細明體"/>
        <family val="1"/>
        <charset val="136"/>
      </rPr>
      <t>無</t>
    </r>
    <r>
      <rPr>
        <sz val="9"/>
        <rFont val="Times New Roman"/>
        <family val="1"/>
      </rPr>
      <t xml:space="preserve">                 </t>
    </r>
    <phoneticPr fontId="1" type="noConversion"/>
  </si>
  <si>
    <r>
      <t xml:space="preserve">ELCHK, Serene Court
</t>
    </r>
    <r>
      <rPr>
        <sz val="9"/>
        <rFont val="新細明體"/>
        <family val="1"/>
        <charset val="136"/>
      </rPr>
      <t>基督教香港信義會恩海居</t>
    </r>
    <r>
      <rPr>
        <sz val="9"/>
        <rFont val="Times New Roman"/>
        <family val="1"/>
      </rPr>
      <t xml:space="preserve"> *</t>
    </r>
    <phoneticPr fontId="1" type="noConversion"/>
  </si>
  <si>
    <r>
      <t xml:space="preserve">G/F, UG/F, 1/F &amp; 2/F (Part), 12 Hoi Fai Road, South West Kowloon 
</t>
    </r>
    <r>
      <rPr>
        <sz val="9"/>
        <rFont val="細明體"/>
        <family val="3"/>
        <charset val="136"/>
      </rPr>
      <t>九龍大角咀海輝道12號地下、高層地下、一樓及二樓(部份)</t>
    </r>
    <phoneticPr fontId="1" type="noConversion"/>
  </si>
  <si>
    <r>
      <t xml:space="preserve">Po Leung Kuk
</t>
    </r>
    <r>
      <rPr>
        <sz val="9"/>
        <rFont val="新細明體"/>
        <family val="1"/>
        <charset val="136"/>
      </rPr>
      <t>保良局</t>
    </r>
    <r>
      <rPr>
        <sz val="9"/>
        <rFont val="Times New Roman"/>
        <family val="1"/>
      </rPr>
      <t xml:space="preserve">                                    </t>
    </r>
    <phoneticPr fontId="1" type="noConversion"/>
  </si>
  <si>
    <r>
      <t xml:space="preserve">Po Leung Kuk Eco-Home for the Senior cum Sunny Green Day Care Centre for the Senior
</t>
    </r>
    <r>
      <rPr>
        <sz val="9"/>
        <rFont val="新細明體"/>
        <family val="1"/>
        <charset val="136"/>
      </rPr>
      <t>保良局癸未年樂頤居暨耆安長者日間護理中心</t>
    </r>
    <r>
      <rPr>
        <sz val="9"/>
        <rFont val="Times New Roman"/>
        <family val="1"/>
      </rPr>
      <t>*</t>
    </r>
    <phoneticPr fontId="1" type="noConversion"/>
  </si>
  <si>
    <r>
      <t xml:space="preserve">Podium Level (Part) &amp; Level 2, Fu Yun House, Fu Cheong Estate, Shamshuipo, Kowloon
</t>
    </r>
    <r>
      <rPr>
        <sz val="9"/>
        <rFont val="新細明體"/>
        <family val="1"/>
        <charset val="136"/>
      </rPr>
      <t>九龍深水埗富昌邨富潤樓平台</t>
    </r>
    <r>
      <rPr>
        <sz val="9"/>
        <rFont val="Times New Roman"/>
        <family val="1"/>
      </rPr>
      <t>(</t>
    </r>
    <r>
      <rPr>
        <sz val="9"/>
        <rFont val="新細明體"/>
        <family val="1"/>
        <charset val="136"/>
      </rPr>
      <t>部份</t>
    </r>
    <r>
      <rPr>
        <sz val="9"/>
        <rFont val="Times New Roman"/>
        <family val="1"/>
      </rPr>
      <t>)</t>
    </r>
    <r>
      <rPr>
        <sz val="9"/>
        <rFont val="新細明體"/>
        <family val="1"/>
        <charset val="136"/>
      </rPr>
      <t>及二樓</t>
    </r>
    <phoneticPr fontId="1" type="noConversion"/>
  </si>
  <si>
    <r>
      <t xml:space="preserve">G/F (part) to 2/F, Un Kin House, Un Chau Estate, No. 303, Un Chau Street, Sham Shui Po, Kowloon
</t>
    </r>
    <r>
      <rPr>
        <sz val="9"/>
        <rFont val="新細明體"/>
        <family val="1"/>
        <charset val="136"/>
      </rPr>
      <t>九龍深水埗元州街</t>
    </r>
    <r>
      <rPr>
        <sz val="9"/>
        <rFont val="Times New Roman"/>
        <family val="1"/>
      </rPr>
      <t>303</t>
    </r>
    <r>
      <rPr>
        <sz val="9"/>
        <rFont val="新細明體"/>
        <family val="1"/>
        <charset val="136"/>
      </rPr>
      <t>號元州邨元健樓地下</t>
    </r>
    <r>
      <rPr>
        <sz val="9"/>
        <rFont val="Times New Roman"/>
        <family val="1"/>
      </rPr>
      <t>(</t>
    </r>
    <r>
      <rPr>
        <sz val="9"/>
        <rFont val="新細明體"/>
        <family val="1"/>
        <charset val="136"/>
      </rPr>
      <t>部分</t>
    </r>
    <r>
      <rPr>
        <sz val="9"/>
        <rFont val="Times New Roman"/>
        <family val="1"/>
      </rPr>
      <t>)</t>
    </r>
    <r>
      <rPr>
        <sz val="9"/>
        <rFont val="新細明體"/>
        <family val="1"/>
        <charset val="136"/>
      </rPr>
      <t>至二字樓</t>
    </r>
    <phoneticPr fontId="1" type="noConversion"/>
  </si>
  <si>
    <r>
      <t xml:space="preserve">The Methodist Church, Hong Kong
</t>
    </r>
    <r>
      <rPr>
        <sz val="9"/>
        <rFont val="細明體"/>
        <family val="3"/>
        <charset val="136"/>
      </rPr>
      <t>香港基督教循道衛理聯合教會</t>
    </r>
    <phoneticPr fontId="1" type="noConversion"/>
  </si>
  <si>
    <r>
      <t xml:space="preserve">The Methodist Church, Hong Kong Yang Memorial Methodist Social Service Sham Shui Po Nursing Home cum Day Care Service 
</t>
    </r>
    <r>
      <rPr>
        <sz val="9"/>
        <rFont val="細明體"/>
        <family val="3"/>
        <charset val="136"/>
      </rPr>
      <t>香港基督教循道衛理聯合教會循道衛理楊震社會服務處深水埗護養院暨日間護理服務</t>
    </r>
    <r>
      <rPr>
        <sz val="9"/>
        <rFont val="Times New Roman"/>
        <family val="1"/>
      </rPr>
      <t xml:space="preserve">  *</t>
    </r>
    <phoneticPr fontId="1" type="noConversion"/>
  </si>
  <si>
    <r>
      <t xml:space="preserve">2/F and 3/F, Ancillary Facilities Block, Shek Kip Mei Estate Phase II,   100 Woh Chai Street, Sham Shui Po, Kowloon.
</t>
    </r>
    <r>
      <rPr>
        <sz val="9"/>
        <rFont val="細明體"/>
        <family val="3"/>
        <charset val="136"/>
      </rPr>
      <t>九龍深水埗窩仔街</t>
    </r>
    <r>
      <rPr>
        <sz val="9"/>
        <rFont val="Times New Roman"/>
        <family val="1"/>
      </rPr>
      <t>100</t>
    </r>
    <r>
      <rPr>
        <sz val="9"/>
        <rFont val="細明體"/>
        <family val="3"/>
        <charset val="136"/>
      </rPr>
      <t>號石硤尾邨二期服務設施大樓二樓及三樓</t>
    </r>
    <r>
      <rPr>
        <sz val="9"/>
        <rFont val="Times New Roman"/>
        <family val="1"/>
      </rPr>
      <t xml:space="preserve">
</t>
    </r>
    <phoneticPr fontId="1" type="noConversion"/>
  </si>
  <si>
    <r>
      <t xml:space="preserve">Unit 302, 3/F &amp; Unit 401, 4/F, Ancillary Facilitaties Block, Cheung Sha Wan Estate, 391 Cheung Sha Wan Road, Kowloon
</t>
    </r>
    <r>
      <rPr>
        <sz val="9"/>
        <rFont val="細明體"/>
        <family val="3"/>
        <charset val="136"/>
      </rPr>
      <t>九龍長沙灣道</t>
    </r>
    <r>
      <rPr>
        <sz val="9"/>
        <rFont val="Times New Roman"/>
        <family val="1"/>
      </rPr>
      <t>391</t>
    </r>
    <r>
      <rPr>
        <sz val="9"/>
        <rFont val="細明體"/>
        <family val="3"/>
        <charset val="136"/>
      </rPr>
      <t>號長沙灣邨服務設施大樓三樓</t>
    </r>
    <r>
      <rPr>
        <sz val="9"/>
        <rFont val="Times New Roman"/>
        <family val="1"/>
      </rPr>
      <t>302</t>
    </r>
    <r>
      <rPr>
        <sz val="9"/>
        <rFont val="細明體"/>
        <family val="3"/>
        <charset val="136"/>
      </rPr>
      <t>室及四樓</t>
    </r>
    <r>
      <rPr>
        <sz val="9"/>
        <rFont val="Times New Roman"/>
        <family val="1"/>
      </rPr>
      <t>401</t>
    </r>
    <r>
      <rPr>
        <sz val="9"/>
        <rFont val="細明體"/>
        <family val="3"/>
        <charset val="136"/>
      </rPr>
      <t>室</t>
    </r>
    <phoneticPr fontId="1" type="noConversion"/>
  </si>
  <si>
    <r>
      <t xml:space="preserve">Wai Ying Investment Limited
</t>
    </r>
    <r>
      <rPr>
        <sz val="9"/>
        <rFont val="細明體"/>
        <family val="3"/>
        <charset val="136"/>
      </rPr>
      <t>維盈投資有限公司</t>
    </r>
    <phoneticPr fontId="1" type="noConversion"/>
  </si>
  <si>
    <r>
      <t xml:space="preserve">
Evergreen (Pratas Street) Nursing Home  
</t>
    </r>
    <r>
      <rPr>
        <sz val="9"/>
        <rFont val="細明體"/>
        <family val="3"/>
        <charset val="136"/>
      </rPr>
      <t>松悅園耆融護養院</t>
    </r>
    <r>
      <rPr>
        <sz val="9"/>
        <rFont val="Times New Roman"/>
        <family val="1"/>
      </rPr>
      <t xml:space="preserve"> *</t>
    </r>
    <phoneticPr fontId="1" type="noConversion"/>
  </si>
  <si>
    <r>
      <t xml:space="preserve">Portion of G/F, Portion of M/F, 1/F and 2/F, 195 Pratas Street, Cheung Sha Wan, Kowloon
</t>
    </r>
    <r>
      <rPr>
        <sz val="9"/>
        <rFont val="細明體"/>
        <family val="3"/>
        <charset val="136"/>
      </rPr>
      <t>九龍長沙灣東沙島街</t>
    </r>
    <r>
      <rPr>
        <sz val="9"/>
        <rFont val="Times New Roman"/>
        <family val="1"/>
      </rPr>
      <t>195</t>
    </r>
    <r>
      <rPr>
        <sz val="9"/>
        <rFont val="細明體"/>
        <family val="3"/>
        <charset val="136"/>
      </rPr>
      <t>號地下（部份）、閣樓（部份）、一樓及二樓</t>
    </r>
    <phoneticPr fontId="1" type="noConversion"/>
  </si>
  <si>
    <r>
      <t xml:space="preserve">Alpine Nursing Home
</t>
    </r>
    <r>
      <rPr>
        <sz val="9"/>
        <rFont val="細明體"/>
        <family val="3"/>
        <charset val="136"/>
      </rPr>
      <t>薈耆頤養院</t>
    </r>
    <r>
      <rPr>
        <sz val="9"/>
        <rFont val="Times New Roman"/>
        <family val="1"/>
      </rPr>
      <t xml:space="preserve"> *</t>
    </r>
    <phoneticPr fontId="1" type="noConversion"/>
  </si>
  <si>
    <r>
      <t xml:space="preserve">G/F (Part), 1/F(Part) &amp; 2/F(Part), 502 Fuk Wing Street, Sham Shui Po, Kowloon
</t>
    </r>
    <r>
      <rPr>
        <sz val="9"/>
        <rFont val="細明體"/>
        <family val="3"/>
        <charset val="136"/>
      </rPr>
      <t>九龍深水埗福榮街</t>
    </r>
    <r>
      <rPr>
        <sz val="9"/>
        <rFont val="Times New Roman"/>
        <family val="1"/>
      </rPr>
      <t>502</t>
    </r>
    <r>
      <rPr>
        <sz val="9"/>
        <rFont val="細明體"/>
        <family val="3"/>
        <charset val="136"/>
      </rPr>
      <t>號地下（部份）、一樓（部份）及二樓（部份）</t>
    </r>
    <phoneticPr fontId="1" type="noConversion"/>
  </si>
  <si>
    <r>
      <t xml:space="preserve">Wai Ying Investment Limited
</t>
    </r>
    <r>
      <rPr>
        <sz val="9"/>
        <rFont val="細明體"/>
        <family val="3"/>
        <charset val="136"/>
      </rPr>
      <t>維盈投資有限公司</t>
    </r>
    <r>
      <rPr>
        <sz val="9"/>
        <rFont val="Times New Roman"/>
        <family val="1"/>
      </rPr>
      <t xml:space="preserve">                              </t>
    </r>
    <phoneticPr fontId="1" type="noConversion"/>
  </si>
  <si>
    <r>
      <t xml:space="preserve">Evergreen (Tsz Ching) Nursing Home Cum Day Care Centre
</t>
    </r>
    <r>
      <rPr>
        <sz val="9"/>
        <rFont val="細明體"/>
        <family val="3"/>
        <charset val="136"/>
      </rPr>
      <t>松悅園耆逸護養院暨日間護理中心</t>
    </r>
    <r>
      <rPr>
        <sz val="9"/>
        <rFont val="Times New Roman"/>
        <family val="1"/>
      </rPr>
      <t xml:space="preserve"> *</t>
    </r>
    <phoneticPr fontId="1" type="noConversion"/>
  </si>
  <si>
    <r>
      <t xml:space="preserve">3/F &amp; 4/F, Ancillary Facilities Block, Tsz Ching Estate, 
Wong Tai Sin, Kowloon
</t>
    </r>
    <r>
      <rPr>
        <sz val="9"/>
        <rFont val="新細明體"/>
        <family val="1"/>
        <charset val="136"/>
      </rPr>
      <t>九龍黃大仙慈正邨服務設施大樓三樓及四樓</t>
    </r>
    <r>
      <rPr>
        <sz val="9"/>
        <rFont val="Times New Roman"/>
        <family val="1"/>
      </rPr>
      <t xml:space="preserve">                                             </t>
    </r>
    <phoneticPr fontId="1" type="noConversion"/>
  </si>
  <si>
    <r>
      <t xml:space="preserve">Wong Tai Sin
</t>
    </r>
    <r>
      <rPr>
        <sz val="9"/>
        <rFont val="細明體"/>
        <family val="3"/>
        <charset val="136"/>
      </rPr>
      <t>黃大仙區</t>
    </r>
    <r>
      <rPr>
        <sz val="9"/>
        <rFont val="Times New Roman"/>
        <family val="1"/>
      </rPr>
      <t xml:space="preserve">           </t>
    </r>
    <phoneticPr fontId="1" type="noConversion"/>
  </si>
  <si>
    <r>
      <t xml:space="preserve">E.T. Investment Limited
</t>
    </r>
    <r>
      <rPr>
        <sz val="9"/>
        <rFont val="細明體"/>
        <family val="3"/>
        <charset val="136"/>
      </rPr>
      <t>頤盈投資有限公司</t>
    </r>
    <phoneticPr fontId="1" type="noConversion"/>
  </si>
  <si>
    <r>
      <t xml:space="preserve">Oasis Nursing Home
</t>
    </r>
    <r>
      <rPr>
        <sz val="9"/>
        <rFont val="細明體"/>
        <family val="3"/>
        <charset val="136"/>
      </rPr>
      <t>紫雲間沁怡護養院</t>
    </r>
    <r>
      <rPr>
        <sz val="9"/>
        <rFont val="Times New Roman"/>
        <family val="1"/>
      </rPr>
      <t xml:space="preserve">  *</t>
    </r>
    <phoneticPr fontId="1" type="noConversion"/>
  </si>
  <si>
    <r>
      <t xml:space="preserve">Hong Kong Sheng Kung Hui Welfare Council Limited
</t>
    </r>
    <r>
      <rPr>
        <sz val="9"/>
        <rFont val="新細明體"/>
        <family val="1"/>
        <charset val="136"/>
      </rPr>
      <t>香港聖公會福利協會有限公司</t>
    </r>
    <r>
      <rPr>
        <sz val="9"/>
        <rFont val="Times New Roman"/>
        <family val="1"/>
      </rPr>
      <t xml:space="preserve">  </t>
    </r>
    <phoneticPr fontId="1" type="noConversion"/>
  </si>
  <si>
    <r>
      <t xml:space="preserve">Hong Kong Sheng Kung Hui 
John Yuen Home for the Elderly (Loving Joy Court)
</t>
    </r>
    <r>
      <rPr>
        <sz val="9"/>
        <rFont val="新細明體"/>
        <family val="1"/>
        <charset val="136"/>
      </rPr>
      <t>香港聖公會阮維揚長者之家</t>
    </r>
    <r>
      <rPr>
        <sz val="9"/>
        <rFont val="Times New Roman"/>
        <family val="1"/>
      </rPr>
      <t>(</t>
    </r>
    <r>
      <rPr>
        <sz val="9"/>
        <rFont val="新細明體"/>
        <family val="1"/>
        <charset val="136"/>
      </rPr>
      <t>恩愉軒</t>
    </r>
    <r>
      <rPr>
        <sz val="9"/>
        <rFont val="Times New Roman"/>
        <family val="1"/>
      </rPr>
      <t>)</t>
    </r>
    <phoneticPr fontId="1" type="noConversion"/>
  </si>
  <si>
    <r>
      <t xml:space="preserve">3/F, H.K.S.K.H. Tseung Kwan O Aged Care Complex, 
101 Po Lam Road North, Tseung Kwan O, Kowloon
</t>
    </r>
    <r>
      <rPr>
        <sz val="9"/>
        <rFont val="新細明體"/>
        <family val="1"/>
        <charset val="136"/>
      </rPr>
      <t>九龍將軍澳寶琳北路</t>
    </r>
    <r>
      <rPr>
        <sz val="9"/>
        <rFont val="Times New Roman"/>
        <family val="1"/>
      </rPr>
      <t>101</t>
    </r>
    <r>
      <rPr>
        <sz val="9"/>
        <rFont val="新細明體"/>
        <family val="1"/>
        <charset val="136"/>
      </rPr>
      <t>號香港聖公會將軍澳安老服務大樓三樓</t>
    </r>
    <r>
      <rPr>
        <sz val="9"/>
        <rFont val="Times New Roman"/>
        <family val="1"/>
      </rPr>
      <t xml:space="preserve">                                                                       </t>
    </r>
    <phoneticPr fontId="1" type="noConversion"/>
  </si>
  <si>
    <r>
      <t xml:space="preserve">Helping Hand
</t>
    </r>
    <r>
      <rPr>
        <sz val="9"/>
        <rFont val="細明體"/>
        <family val="3"/>
        <charset val="136"/>
      </rPr>
      <t>伸手助人協會</t>
    </r>
    <phoneticPr fontId="1" type="noConversion"/>
  </si>
  <si>
    <r>
      <t xml:space="preserve">Helping Hand Father Sean Burke Care Home for the Elderly
</t>
    </r>
    <r>
      <rPr>
        <sz val="9"/>
        <rFont val="細明體"/>
        <family val="3"/>
        <charset val="136"/>
      </rPr>
      <t>伸手助人協會畢尚華神父護老頤養院</t>
    </r>
    <phoneticPr fontId="1" type="noConversion"/>
  </si>
  <si>
    <r>
      <t xml:space="preserve">Nin Wah Road, Cheung Muk Tau North, Sai Kung
</t>
    </r>
    <r>
      <rPr>
        <sz val="9"/>
        <rFont val="細明體"/>
        <family val="3"/>
        <charset val="136"/>
      </rPr>
      <t>新界西貢樟木頭北年華路</t>
    </r>
    <phoneticPr fontId="1" type="noConversion"/>
  </si>
  <si>
    <r>
      <t xml:space="preserve">Altru Nursing Home
</t>
    </r>
    <r>
      <rPr>
        <sz val="9"/>
        <rFont val="細明體"/>
        <family val="3"/>
        <charset val="136"/>
      </rPr>
      <t>恩耆頤養院</t>
    </r>
    <r>
      <rPr>
        <sz val="9"/>
        <rFont val="Times New Roman"/>
        <family val="1"/>
      </rPr>
      <t xml:space="preserve"> *</t>
    </r>
    <phoneticPr fontId="1" type="noConversion"/>
  </si>
  <si>
    <r>
      <t xml:space="preserve">4/F, Ancillary Facilities Block, Sau Mau Ping Estate, Kwun Tong, Kowloon
</t>
    </r>
    <r>
      <rPr>
        <sz val="9"/>
        <rFont val="新細明體"/>
        <family val="1"/>
        <charset val="136"/>
      </rPr>
      <t>九龍觀塘秀茂坪邨服務設施大樓四樓</t>
    </r>
    <phoneticPr fontId="1" type="noConversion"/>
  </si>
  <si>
    <r>
      <t xml:space="preserve">Grace Nursing Home (Tak Tin)  
</t>
    </r>
    <r>
      <rPr>
        <sz val="9"/>
        <rFont val="新細明體"/>
        <family val="1"/>
        <charset val="136"/>
      </rPr>
      <t>頌恩護理院</t>
    </r>
    <r>
      <rPr>
        <sz val="9"/>
        <rFont val="Times New Roman"/>
        <family val="1"/>
      </rPr>
      <t>(</t>
    </r>
    <r>
      <rPr>
        <sz val="9"/>
        <rFont val="新細明體"/>
        <family val="1"/>
        <charset val="136"/>
      </rPr>
      <t>德田</t>
    </r>
    <r>
      <rPr>
        <sz val="9"/>
        <rFont val="Times New Roman"/>
        <family val="1"/>
      </rPr>
      <t>)  *</t>
    </r>
    <phoneticPr fontId="1" type="noConversion"/>
  </si>
  <si>
    <r>
      <t xml:space="preserve">4/F-6/F, Tak Yan House, Tak Tin Estate, Lam Tin, Kowloon
</t>
    </r>
    <r>
      <rPr>
        <sz val="9"/>
        <rFont val="新細明體"/>
        <family val="1"/>
        <charset val="136"/>
      </rPr>
      <t>九龍藍田德田邨德欣樓四至六樓</t>
    </r>
    <phoneticPr fontId="1" type="noConversion"/>
  </si>
  <si>
    <r>
      <t xml:space="preserve">Kwun Tong
</t>
    </r>
    <r>
      <rPr>
        <sz val="9"/>
        <rFont val="細明體"/>
        <family val="3"/>
        <charset val="136"/>
      </rPr>
      <t>觀塘區</t>
    </r>
    <r>
      <rPr>
        <sz val="9"/>
        <rFont val="Times New Roman"/>
        <family val="1"/>
      </rPr>
      <t xml:space="preserve">        </t>
    </r>
    <phoneticPr fontId="1" type="noConversion"/>
  </si>
  <si>
    <r>
      <t xml:space="preserve">Yuen Yuen Institute (The)
</t>
    </r>
    <r>
      <rPr>
        <sz val="9"/>
        <rFont val="新細明體"/>
        <family val="1"/>
        <charset val="136"/>
      </rPr>
      <t>圓玄學院</t>
    </r>
    <phoneticPr fontId="1" type="noConversion"/>
  </si>
  <si>
    <r>
      <t xml:space="preserve">Unit A on 2/F, 3/F and 4/F of Shun Lee Shopping Centre Phase II, Shun Lee Estate, Kowloon
</t>
    </r>
    <r>
      <rPr>
        <sz val="9"/>
        <rFont val="細明體"/>
        <family val="3"/>
        <charset val="136"/>
      </rPr>
      <t>九龍順利邨順利商場二期二樓</t>
    </r>
    <r>
      <rPr>
        <sz val="9"/>
        <rFont val="Times New Roman"/>
        <family val="1"/>
      </rPr>
      <t>A</t>
    </r>
    <r>
      <rPr>
        <sz val="9"/>
        <rFont val="細明體"/>
        <family val="3"/>
        <charset val="136"/>
      </rPr>
      <t>室及三至四樓</t>
    </r>
    <phoneticPr fontId="1" type="noConversion"/>
  </si>
  <si>
    <r>
      <t xml:space="preserve">Buddhist/
Taoist/
Confucian
</t>
    </r>
    <r>
      <rPr>
        <sz val="9"/>
        <rFont val="新細明體"/>
        <family val="1"/>
        <charset val="136"/>
      </rPr>
      <t>佛</t>
    </r>
    <r>
      <rPr>
        <sz val="9"/>
        <rFont val="Times New Roman"/>
        <family val="1"/>
      </rPr>
      <t>/</t>
    </r>
    <r>
      <rPr>
        <sz val="9"/>
        <rFont val="新細明體"/>
        <family val="1"/>
        <charset val="136"/>
      </rPr>
      <t>道</t>
    </r>
    <r>
      <rPr>
        <sz val="9"/>
        <rFont val="Times New Roman"/>
        <family val="1"/>
      </rPr>
      <t>/</t>
    </r>
    <r>
      <rPr>
        <sz val="9"/>
        <rFont val="新細明體"/>
        <family val="1"/>
        <charset val="136"/>
      </rPr>
      <t>孔</t>
    </r>
    <r>
      <rPr>
        <sz val="8"/>
        <rFont val="新細明體"/>
        <family val="1"/>
        <charset val="136"/>
      </rPr>
      <t/>
    </r>
    <phoneticPr fontId="1" type="noConversion"/>
  </si>
  <si>
    <r>
      <t xml:space="preserve">Hong Kong Chinese Women's Club (The)
</t>
    </r>
    <r>
      <rPr>
        <sz val="9"/>
        <rFont val="新細明體"/>
        <family val="1"/>
        <charset val="136"/>
      </rPr>
      <t>香港中國婦女會</t>
    </r>
    <phoneticPr fontId="1" type="noConversion"/>
  </si>
  <si>
    <r>
      <t xml:space="preserve">Hong Kong Chinese Women's Club 
Madam Wong Chan Sook Ying Memorial Care and Attention Home for the Aged (The)
</t>
    </r>
    <r>
      <rPr>
        <sz val="9"/>
        <rFont val="新細明體"/>
        <family val="1"/>
        <charset val="136"/>
      </rPr>
      <t>香港中國婦女會黃陳淑英紀念護理安老院†</t>
    </r>
    <phoneticPr fontId="1" type="noConversion"/>
  </si>
  <si>
    <r>
      <t xml:space="preserve">6 Pik Wan Road, Yau Tong, Kowloon
</t>
    </r>
    <r>
      <rPr>
        <sz val="9"/>
        <rFont val="新細明體"/>
        <family val="1"/>
        <charset val="136"/>
      </rPr>
      <t>九龍油塘碧雲道</t>
    </r>
    <r>
      <rPr>
        <sz val="9"/>
        <rFont val="Times New Roman"/>
        <family val="1"/>
      </rPr>
      <t>6</t>
    </r>
    <r>
      <rPr>
        <sz val="9"/>
        <rFont val="新細明體"/>
        <family val="1"/>
        <charset val="136"/>
      </rPr>
      <t>號</t>
    </r>
    <phoneticPr fontId="1" type="noConversion"/>
  </si>
  <si>
    <r>
      <t xml:space="preserve">Nil
</t>
    </r>
    <r>
      <rPr>
        <sz val="9"/>
        <rFont val="新細明體"/>
        <family val="1"/>
        <charset val="136"/>
      </rPr>
      <t>無</t>
    </r>
    <r>
      <rPr>
        <sz val="9"/>
        <rFont val="Times New Roman"/>
        <family val="1"/>
      </rPr>
      <t xml:space="preserve">                  </t>
    </r>
    <phoneticPr fontId="1" type="noConversion"/>
  </si>
  <si>
    <r>
      <t xml:space="preserve">Hong Kong Buddhist Association (The)
</t>
    </r>
    <r>
      <rPr>
        <sz val="9"/>
        <rFont val="新細明體"/>
        <family val="1"/>
        <charset val="136"/>
      </rPr>
      <t>香港佛教聯合會</t>
    </r>
    <phoneticPr fontId="1" type="noConversion"/>
  </si>
  <si>
    <r>
      <t xml:space="preserve">Buddhist Sum Ma Shui Ying Care &amp; Attention Home for the Elderly
</t>
    </r>
    <r>
      <rPr>
        <sz val="9"/>
        <rFont val="新細明體"/>
        <family val="1"/>
        <charset val="136"/>
      </rPr>
      <t>佛教沈馬瑞英護理安老院†</t>
    </r>
    <phoneticPr fontId="1" type="noConversion"/>
  </si>
  <si>
    <r>
      <t xml:space="preserve">8 Kung Lok Road, Kwun Tong, Kowloon
</t>
    </r>
    <r>
      <rPr>
        <sz val="9"/>
        <rFont val="新細明體"/>
        <family val="1"/>
        <charset val="136"/>
      </rPr>
      <t>九龍觀塘功樂道</t>
    </r>
    <r>
      <rPr>
        <sz val="9"/>
        <rFont val="Times New Roman"/>
        <family val="1"/>
      </rPr>
      <t>8</t>
    </r>
    <r>
      <rPr>
        <sz val="9"/>
        <rFont val="新細明體"/>
        <family val="1"/>
        <charset val="136"/>
      </rPr>
      <t>號</t>
    </r>
    <phoneticPr fontId="1" type="noConversion"/>
  </si>
  <si>
    <r>
      <t xml:space="preserve">Buddhist
</t>
    </r>
    <r>
      <rPr>
        <sz val="9"/>
        <rFont val="新細明體"/>
        <family val="1"/>
        <charset val="136"/>
      </rPr>
      <t>佛教</t>
    </r>
    <r>
      <rPr>
        <sz val="9"/>
        <rFont val="Times New Roman"/>
        <family val="1"/>
      </rPr>
      <t xml:space="preserve">     </t>
    </r>
    <phoneticPr fontId="1" type="noConversion"/>
  </si>
  <si>
    <r>
      <t xml:space="preserve">Evergreen (On Tai) Nursing Home Cum Day Care Centre
</t>
    </r>
    <r>
      <rPr>
        <sz val="8"/>
        <rFont val="細明體"/>
        <family val="3"/>
        <charset val="136"/>
      </rPr>
      <t>松悅園耆泰護養院暨日間護理中心</t>
    </r>
    <r>
      <rPr>
        <sz val="8"/>
        <rFont val="Times New Roman"/>
        <family val="1"/>
      </rPr>
      <t xml:space="preserve"> *</t>
    </r>
    <phoneticPr fontId="1" type="noConversion"/>
  </si>
  <si>
    <r>
      <t xml:space="preserve">1/F (portion) and 2/F (portion), On Tai Estate Ancillary Facilities Block, 23 On Sau Road, Kwun Tong, Kowloon
</t>
    </r>
    <r>
      <rPr>
        <sz val="8"/>
        <rFont val="新細明體"/>
        <family val="1"/>
        <charset val="136"/>
      </rPr>
      <t>九龍觀塘安秀道</t>
    </r>
    <r>
      <rPr>
        <sz val="8"/>
        <rFont val="Times New Roman"/>
        <family val="1"/>
      </rPr>
      <t>23</t>
    </r>
    <r>
      <rPr>
        <sz val="8"/>
        <rFont val="新細明體"/>
        <family val="1"/>
        <charset val="136"/>
      </rPr>
      <t>號安泰邨服務設施大樓一樓</t>
    </r>
    <r>
      <rPr>
        <sz val="8"/>
        <rFont val="Times New Roman"/>
        <family val="1"/>
      </rPr>
      <t>(</t>
    </r>
    <r>
      <rPr>
        <sz val="8"/>
        <rFont val="新細明體"/>
        <family val="1"/>
        <charset val="136"/>
      </rPr>
      <t>部分</t>
    </r>
    <r>
      <rPr>
        <sz val="8"/>
        <rFont val="Times New Roman"/>
        <family val="1"/>
      </rPr>
      <t>)</t>
    </r>
    <r>
      <rPr>
        <sz val="8"/>
        <rFont val="新細明體"/>
        <family val="1"/>
        <charset val="136"/>
      </rPr>
      <t>及二樓</t>
    </r>
    <r>
      <rPr>
        <sz val="8"/>
        <rFont val="Times New Roman"/>
        <family val="1"/>
      </rPr>
      <t>(</t>
    </r>
    <r>
      <rPr>
        <sz val="8"/>
        <rFont val="新細明體"/>
        <family val="1"/>
        <charset val="136"/>
      </rPr>
      <t>部分</t>
    </r>
    <r>
      <rPr>
        <sz val="8"/>
        <rFont val="Times New Roman"/>
        <family val="1"/>
      </rPr>
      <t>)</t>
    </r>
    <phoneticPr fontId="1" type="noConversion"/>
  </si>
  <si>
    <r>
      <t xml:space="preserve">Caritas - Hong Kong
</t>
    </r>
    <r>
      <rPr>
        <sz val="9"/>
        <rFont val="新細明體"/>
        <family val="1"/>
        <charset val="136"/>
      </rPr>
      <t>香港明愛</t>
    </r>
    <r>
      <rPr>
        <sz val="9"/>
        <rFont val="Times New Roman"/>
        <family val="1"/>
      </rPr>
      <t xml:space="preserve">                           </t>
    </r>
    <phoneticPr fontId="1" type="noConversion"/>
  </si>
  <si>
    <r>
      <t xml:space="preserve">17 Kong Pui Street, Shatin, New Territories
</t>
    </r>
    <r>
      <rPr>
        <sz val="9"/>
        <rFont val="新細明體"/>
        <family val="1"/>
        <charset val="136"/>
      </rPr>
      <t>新界沙田崗背街</t>
    </r>
    <r>
      <rPr>
        <sz val="9"/>
        <rFont val="Times New Roman"/>
        <family val="1"/>
      </rPr>
      <t>17</t>
    </r>
    <r>
      <rPr>
        <sz val="9"/>
        <rFont val="新細明體"/>
        <family val="1"/>
        <charset val="136"/>
      </rPr>
      <t>號</t>
    </r>
    <r>
      <rPr>
        <sz val="9"/>
        <rFont val="Times New Roman"/>
        <family val="1"/>
      </rPr>
      <t xml:space="preserve">                                                                   </t>
    </r>
    <phoneticPr fontId="1" type="noConversion"/>
  </si>
  <si>
    <r>
      <t xml:space="preserve">Chinese Rhenish Church - Hong Kong Synod  (The)     
</t>
    </r>
    <r>
      <rPr>
        <sz val="9"/>
        <rFont val="新細明體"/>
        <family val="1"/>
        <charset val="136"/>
      </rPr>
      <t>中華基督教禮賢會香港區會</t>
    </r>
    <r>
      <rPr>
        <sz val="9"/>
        <rFont val="Times New Roman"/>
        <family val="1"/>
      </rPr>
      <t xml:space="preserve">               </t>
    </r>
    <phoneticPr fontId="1" type="noConversion"/>
  </si>
  <si>
    <r>
      <t xml:space="preserve">The Chinese Rhenish Church Hong Kong Synod 
Wong Siu Ching Rhenish Home For The Elderly 
</t>
    </r>
    <r>
      <rPr>
        <sz val="9"/>
        <rFont val="新細明體"/>
        <family val="1"/>
        <charset val="136"/>
      </rPr>
      <t>中華基督教禮賢會香港區會
禮賢會王少清頤養院†</t>
    </r>
    <r>
      <rPr>
        <sz val="9"/>
        <rFont val="Times New Roman"/>
        <family val="1"/>
      </rPr>
      <t xml:space="preserve">                            </t>
    </r>
    <phoneticPr fontId="1" type="noConversion"/>
  </si>
  <si>
    <r>
      <t xml:space="preserve">G/F &amp; 1/F, Green Heron House, Sha Kok Estate, Shatin, 
New Territories  
</t>
    </r>
    <r>
      <rPr>
        <sz val="9"/>
        <rFont val="新細明體"/>
        <family val="1"/>
        <charset val="136"/>
      </rPr>
      <t>新界沙田沙角邨綠鷺樓地下及二樓</t>
    </r>
    <r>
      <rPr>
        <sz val="9"/>
        <rFont val="Times New Roman"/>
        <family val="1"/>
      </rPr>
      <t xml:space="preserve">                                                               </t>
    </r>
    <phoneticPr fontId="1" type="noConversion"/>
  </si>
  <si>
    <r>
      <t xml:space="preserve">Carpark Floor (Part) and Carpark Floor High Level, Tai Wai Social Service Building, 1 Mei Tin Road, Tai Wai, Shatin, New Territories  
</t>
    </r>
    <r>
      <rPr>
        <sz val="9"/>
        <rFont val="細明體"/>
        <family val="3"/>
        <charset val="136"/>
      </rPr>
      <t>新界沙田大圍美田路１號大圍社會服務大樓停車場層</t>
    </r>
    <r>
      <rPr>
        <sz val="9"/>
        <rFont val="Times New Roman"/>
        <family val="1"/>
      </rPr>
      <t>(</t>
    </r>
    <r>
      <rPr>
        <sz val="9"/>
        <rFont val="細明體"/>
        <family val="3"/>
        <charset val="136"/>
      </rPr>
      <t>部份</t>
    </r>
    <r>
      <rPr>
        <sz val="9"/>
        <rFont val="Times New Roman"/>
        <family val="1"/>
      </rPr>
      <t>)</t>
    </r>
    <r>
      <rPr>
        <sz val="9"/>
        <rFont val="細明體"/>
        <family val="3"/>
        <charset val="136"/>
      </rPr>
      <t>及停車場高層</t>
    </r>
    <r>
      <rPr>
        <sz val="9"/>
        <rFont val="Times New Roman"/>
        <family val="1"/>
      </rPr>
      <t xml:space="preserve"> 
</t>
    </r>
    <phoneticPr fontId="1" type="noConversion"/>
  </si>
  <si>
    <r>
      <t xml:space="preserve">Care &amp; Services Company Limited 
</t>
    </r>
    <r>
      <rPr>
        <sz val="9"/>
        <rFont val="細明體"/>
        <family val="3"/>
        <charset val="136"/>
      </rPr>
      <t>嘉頤護理有限公司</t>
    </r>
    <phoneticPr fontId="1" type="noConversion"/>
  </si>
  <si>
    <r>
      <t xml:space="preserve">Grand Residence 
</t>
    </r>
    <r>
      <rPr>
        <sz val="9"/>
        <rFont val="細明體"/>
        <family val="3"/>
        <charset val="136"/>
      </rPr>
      <t>嘉頤薈</t>
    </r>
    <r>
      <rPr>
        <sz val="9"/>
        <rFont val="Times New Roman"/>
        <family val="1"/>
      </rPr>
      <t xml:space="preserve"> *</t>
    </r>
    <phoneticPr fontId="1" type="noConversion"/>
  </si>
  <si>
    <r>
      <t xml:space="preserve">LG/F (Portion) and Unit 1 on L1/F, Ming Chuen House, Shui Chuen O Estate, Shatin, New Territories
</t>
    </r>
    <r>
      <rPr>
        <sz val="9"/>
        <rFont val="細明體"/>
        <family val="3"/>
        <charset val="136"/>
      </rPr>
      <t>新界沙田水泉澳邨明泉樓</t>
    </r>
    <r>
      <rPr>
        <sz val="9"/>
        <rFont val="Times New Roman"/>
        <family val="1"/>
      </rPr>
      <t>L1</t>
    </r>
    <r>
      <rPr>
        <sz val="9"/>
        <rFont val="細明體"/>
        <family val="3"/>
        <charset val="136"/>
      </rPr>
      <t>層</t>
    </r>
    <r>
      <rPr>
        <sz val="9"/>
        <rFont val="Times New Roman"/>
        <family val="1"/>
      </rPr>
      <t>1</t>
    </r>
    <r>
      <rPr>
        <sz val="9"/>
        <rFont val="細明體"/>
        <family val="3"/>
        <charset val="136"/>
      </rPr>
      <t>室及地下低層</t>
    </r>
    <r>
      <rPr>
        <sz val="9"/>
        <rFont val="Times New Roman"/>
        <family val="1"/>
      </rPr>
      <t>(</t>
    </r>
    <r>
      <rPr>
        <sz val="9"/>
        <rFont val="細明體"/>
        <family val="3"/>
        <charset val="136"/>
      </rPr>
      <t>部份</t>
    </r>
    <r>
      <rPr>
        <sz val="9"/>
        <rFont val="Times New Roman"/>
        <family val="1"/>
      </rPr>
      <t xml:space="preserve">)
</t>
    </r>
    <phoneticPr fontId="1" type="noConversion"/>
  </si>
  <si>
    <r>
      <t xml:space="preserve">Pok Oi Hospital
</t>
    </r>
    <r>
      <rPr>
        <sz val="9"/>
        <rFont val="新細明體"/>
        <family val="1"/>
        <charset val="136"/>
      </rPr>
      <t>博愛醫院</t>
    </r>
    <r>
      <rPr>
        <sz val="9"/>
        <rFont val="Times New Roman"/>
        <family val="1"/>
      </rPr>
      <t xml:space="preserve">                            </t>
    </r>
    <phoneticPr fontId="1" type="noConversion"/>
  </si>
  <si>
    <r>
      <t xml:space="preserve">Lot 1392 &amp; 837 R.P. in D.D. 115, Au Tau, Yuen Long, 
New Territories
</t>
    </r>
    <r>
      <rPr>
        <sz val="9"/>
        <rFont val="新細明體"/>
        <family val="1"/>
        <charset val="136"/>
      </rPr>
      <t>新界元朗凹頭第</t>
    </r>
    <r>
      <rPr>
        <sz val="9"/>
        <rFont val="Times New Roman"/>
        <family val="1"/>
      </rPr>
      <t>115</t>
    </r>
    <r>
      <rPr>
        <sz val="9"/>
        <rFont val="新細明體"/>
        <family val="1"/>
        <charset val="136"/>
      </rPr>
      <t>約第</t>
    </r>
    <r>
      <rPr>
        <sz val="9"/>
        <rFont val="Times New Roman"/>
        <family val="1"/>
      </rPr>
      <t>1392</t>
    </r>
    <r>
      <rPr>
        <sz val="9"/>
        <rFont val="新細明體"/>
        <family val="1"/>
        <charset val="136"/>
      </rPr>
      <t>地段及</t>
    </r>
    <r>
      <rPr>
        <sz val="9"/>
        <rFont val="Times New Roman"/>
        <family val="1"/>
      </rPr>
      <t>837</t>
    </r>
    <r>
      <rPr>
        <sz val="9"/>
        <rFont val="新細明體"/>
        <family val="1"/>
        <charset val="136"/>
      </rPr>
      <t>餘地段</t>
    </r>
    <phoneticPr fontId="1" type="noConversion"/>
  </si>
  <si>
    <r>
      <t xml:space="preserve">Yuen Long
</t>
    </r>
    <r>
      <rPr>
        <sz val="9"/>
        <rFont val="細明體"/>
        <family val="3"/>
        <charset val="136"/>
      </rPr>
      <t>元朗區</t>
    </r>
    <r>
      <rPr>
        <sz val="9"/>
        <rFont val="Times New Roman"/>
        <family val="1"/>
      </rPr>
      <t xml:space="preserve">           </t>
    </r>
    <phoneticPr fontId="1" type="noConversion"/>
  </si>
  <si>
    <r>
      <t xml:space="preserve">Po Leung Kuk Tin Yan Home for the Elderly cum Green Joy Day Care Centre for the Elderly
</t>
    </r>
    <r>
      <rPr>
        <sz val="9"/>
        <rFont val="細明體"/>
        <family val="3"/>
        <charset val="136"/>
      </rPr>
      <t>保良局天恩護老院暨耆昌長者日間護理中心</t>
    </r>
    <r>
      <rPr>
        <sz val="9"/>
        <rFont val="Times New Roman"/>
        <family val="1"/>
      </rPr>
      <t xml:space="preserve">  *</t>
    </r>
    <phoneticPr fontId="1" type="noConversion"/>
  </si>
  <si>
    <r>
      <t xml:space="preserve">3/F and 4/F, Ancillary Facilities Block, Tin Yan Estate, Tin Shui Wai, New Territories
</t>
    </r>
    <r>
      <rPr>
        <sz val="9"/>
        <rFont val="細明體"/>
        <family val="3"/>
        <charset val="136"/>
      </rPr>
      <t>新界天水圍天恩邨服務設施大樓三樓及四樓</t>
    </r>
    <phoneticPr fontId="1" type="noConversion"/>
  </si>
  <si>
    <r>
      <t xml:space="preserve">Tsuen Wan
</t>
    </r>
    <r>
      <rPr>
        <sz val="9"/>
        <rFont val="細明體"/>
        <family val="3"/>
        <charset val="136"/>
      </rPr>
      <t>荃灣區</t>
    </r>
    <r>
      <rPr>
        <sz val="9"/>
        <rFont val="Times New Roman"/>
        <family val="1"/>
      </rPr>
      <t xml:space="preserve">                      </t>
    </r>
    <phoneticPr fontId="1" type="noConversion"/>
  </si>
  <si>
    <r>
      <t xml:space="preserve">G/F (Portion), 1/F (Portion), 4/F (Portion) &amp; 5/F-7/F Caritas Jockey Club Tsuen Wan Social Service Building, 9 Shing Mun Road, Tsuen Wan, New Territories
</t>
    </r>
    <r>
      <rPr>
        <sz val="9"/>
        <rFont val="細明體"/>
        <family val="3"/>
        <charset val="136"/>
      </rPr>
      <t>新界荃灣城門道</t>
    </r>
    <r>
      <rPr>
        <sz val="9"/>
        <rFont val="Times New Roman"/>
        <family val="1"/>
      </rPr>
      <t>9</t>
    </r>
    <r>
      <rPr>
        <sz val="9"/>
        <rFont val="細明體"/>
        <family val="3"/>
        <charset val="136"/>
      </rPr>
      <t>號明愛賽馬會荃灣服務樓地下</t>
    </r>
    <r>
      <rPr>
        <sz val="9"/>
        <rFont val="Times New Roman"/>
        <family val="1"/>
      </rPr>
      <t>(</t>
    </r>
    <r>
      <rPr>
        <sz val="9"/>
        <rFont val="細明體"/>
        <family val="3"/>
        <charset val="136"/>
      </rPr>
      <t>部份</t>
    </r>
    <r>
      <rPr>
        <sz val="9"/>
        <rFont val="Times New Roman"/>
        <family val="1"/>
      </rPr>
      <t>)</t>
    </r>
    <r>
      <rPr>
        <sz val="9"/>
        <rFont val="細明體"/>
        <family val="3"/>
        <charset val="136"/>
      </rPr>
      <t>、</t>
    </r>
    <r>
      <rPr>
        <sz val="9"/>
        <rFont val="Times New Roman"/>
        <family val="1"/>
      </rPr>
      <t>1</t>
    </r>
    <r>
      <rPr>
        <sz val="9"/>
        <rFont val="細明體"/>
        <family val="3"/>
        <charset val="136"/>
      </rPr>
      <t>字樓</t>
    </r>
    <r>
      <rPr>
        <sz val="9"/>
        <rFont val="Times New Roman"/>
        <family val="1"/>
      </rPr>
      <t>(</t>
    </r>
    <r>
      <rPr>
        <sz val="9"/>
        <rFont val="細明體"/>
        <family val="3"/>
        <charset val="136"/>
      </rPr>
      <t>部份</t>
    </r>
    <r>
      <rPr>
        <sz val="9"/>
        <rFont val="Times New Roman"/>
        <family val="1"/>
      </rPr>
      <t>)</t>
    </r>
    <r>
      <rPr>
        <sz val="9"/>
        <rFont val="細明體"/>
        <family val="3"/>
        <charset val="136"/>
      </rPr>
      <t>、</t>
    </r>
    <r>
      <rPr>
        <sz val="9"/>
        <rFont val="Times New Roman"/>
        <family val="1"/>
      </rPr>
      <t>4</t>
    </r>
    <r>
      <rPr>
        <sz val="9"/>
        <rFont val="細明體"/>
        <family val="3"/>
        <charset val="136"/>
      </rPr>
      <t>字樓</t>
    </r>
    <r>
      <rPr>
        <sz val="9"/>
        <rFont val="Times New Roman"/>
        <family val="1"/>
      </rPr>
      <t>(</t>
    </r>
    <r>
      <rPr>
        <sz val="9"/>
        <rFont val="細明體"/>
        <family val="3"/>
        <charset val="136"/>
      </rPr>
      <t>部份</t>
    </r>
    <r>
      <rPr>
        <sz val="9"/>
        <rFont val="Times New Roman"/>
        <family val="1"/>
      </rPr>
      <t>)</t>
    </r>
    <r>
      <rPr>
        <sz val="9"/>
        <rFont val="細明體"/>
        <family val="3"/>
        <charset val="136"/>
      </rPr>
      <t>及</t>
    </r>
    <r>
      <rPr>
        <sz val="9"/>
        <rFont val="Times New Roman"/>
        <family val="1"/>
      </rPr>
      <t>5</t>
    </r>
    <r>
      <rPr>
        <sz val="9"/>
        <rFont val="細明體"/>
        <family val="3"/>
        <charset val="136"/>
      </rPr>
      <t>字樓至</t>
    </r>
    <r>
      <rPr>
        <sz val="9"/>
        <rFont val="Times New Roman"/>
        <family val="1"/>
      </rPr>
      <t>7</t>
    </r>
    <r>
      <rPr>
        <sz val="9"/>
        <rFont val="細明體"/>
        <family val="3"/>
        <charset val="136"/>
      </rPr>
      <t>字樓</t>
    </r>
    <phoneticPr fontId="1" type="noConversion"/>
  </si>
  <si>
    <r>
      <t xml:space="preserve">Yuen Yuen Nursing Home cum Day Care Centre for the Elderly (Lei Muk Shue Estate) 
</t>
    </r>
    <r>
      <rPr>
        <sz val="9"/>
        <rFont val="細明體"/>
        <family val="3"/>
        <charset val="136"/>
      </rPr>
      <t>圓玄護養院暨長者日間護理中心</t>
    </r>
    <r>
      <rPr>
        <sz val="9"/>
        <rFont val="Times New Roman"/>
        <family val="1"/>
      </rPr>
      <t>(</t>
    </r>
    <r>
      <rPr>
        <sz val="9"/>
        <rFont val="細明體"/>
        <family val="3"/>
        <charset val="136"/>
      </rPr>
      <t>梨木樹邨</t>
    </r>
    <r>
      <rPr>
        <sz val="9"/>
        <rFont val="Times New Roman"/>
        <family val="1"/>
      </rPr>
      <t>)  *</t>
    </r>
    <phoneticPr fontId="1" type="noConversion"/>
  </si>
  <si>
    <r>
      <t xml:space="preserve">1/F to 3/F, Hong Shue House, Lei Muk Shue Estate, Tsuen Wan, New Territories
</t>
    </r>
    <r>
      <rPr>
        <sz val="9"/>
        <rFont val="細明體"/>
        <family val="3"/>
        <charset val="136"/>
      </rPr>
      <t xml:space="preserve">新界荃灣梨木樹邨康樹樓一樓至三樓
</t>
    </r>
    <phoneticPr fontId="1" type="noConversion"/>
  </si>
  <si>
    <r>
      <t xml:space="preserve">Olive Nursing Home cum Day Care Unit for the Elderly
</t>
    </r>
    <r>
      <rPr>
        <sz val="9"/>
        <rFont val="細明體"/>
        <family val="3"/>
        <charset val="136"/>
      </rPr>
      <t>紫雲間雋逸護養院暨長者日間護理單位</t>
    </r>
    <r>
      <rPr>
        <sz val="9"/>
        <rFont val="Times New Roman"/>
        <family val="1"/>
      </rPr>
      <t xml:space="preserve"> *</t>
    </r>
    <phoneticPr fontId="1" type="noConversion"/>
  </si>
  <si>
    <r>
      <t xml:space="preserve">
G/F and L2 (portion), 48 Wing Shun Street, Tsuen Wan, New Territories
</t>
    </r>
    <r>
      <rPr>
        <sz val="9"/>
        <rFont val="細明體"/>
        <family val="3"/>
        <charset val="136"/>
      </rPr>
      <t>新界荃灣永順街</t>
    </r>
    <r>
      <rPr>
        <sz val="9"/>
        <rFont val="Times New Roman"/>
        <family val="1"/>
      </rPr>
      <t>48</t>
    </r>
    <r>
      <rPr>
        <sz val="9"/>
        <rFont val="細明體"/>
        <family val="3"/>
        <charset val="136"/>
      </rPr>
      <t>號地下及二樓</t>
    </r>
    <r>
      <rPr>
        <sz val="9"/>
        <rFont val="Times New Roman"/>
        <family val="1"/>
      </rPr>
      <t>(</t>
    </r>
    <r>
      <rPr>
        <sz val="9"/>
        <rFont val="細明體"/>
        <family val="3"/>
        <charset val="136"/>
      </rPr>
      <t>部份</t>
    </r>
    <r>
      <rPr>
        <sz val="9"/>
        <rFont val="Times New Roman"/>
        <family val="1"/>
      </rPr>
      <t>)</t>
    </r>
    <r>
      <rPr>
        <sz val="8"/>
        <rFont val="Times New Roman"/>
        <family val="1"/>
      </rPr>
      <t xml:space="preserve">
</t>
    </r>
    <phoneticPr fontId="1" type="noConversion"/>
  </si>
  <si>
    <r>
      <t xml:space="preserve">Kwai Tsing
</t>
    </r>
    <r>
      <rPr>
        <sz val="9"/>
        <rFont val="新細明體"/>
        <family val="1"/>
        <charset val="136"/>
      </rPr>
      <t>葵青區</t>
    </r>
    <r>
      <rPr>
        <sz val="9"/>
        <rFont val="Times New Roman"/>
        <family val="1"/>
      </rPr>
      <t xml:space="preserve">                </t>
    </r>
    <phoneticPr fontId="1" type="noConversion"/>
  </si>
  <si>
    <r>
      <t xml:space="preserve">Sze Tian Rhenish Home for the Elderly 
</t>
    </r>
    <r>
      <rPr>
        <sz val="9"/>
        <rFont val="新細明體"/>
        <family val="1"/>
        <charset val="136"/>
      </rPr>
      <t>禮賢會詩田頤養院</t>
    </r>
    <phoneticPr fontId="1" type="noConversion"/>
  </si>
  <si>
    <r>
      <t xml:space="preserve">5/F, Block 5, Kwai Shing (West) Estate, Kwai Chung, 
New Territories
</t>
    </r>
    <r>
      <rPr>
        <sz val="9"/>
        <rFont val="新細明體"/>
        <family val="1"/>
        <charset val="136"/>
      </rPr>
      <t>新界荃灣葵盛西邨</t>
    </r>
    <r>
      <rPr>
        <sz val="9"/>
        <rFont val="Times New Roman"/>
        <family val="1"/>
      </rPr>
      <t>5</t>
    </r>
    <r>
      <rPr>
        <sz val="9"/>
        <rFont val="新細明體"/>
        <family val="1"/>
        <charset val="136"/>
      </rPr>
      <t>座</t>
    </r>
    <r>
      <rPr>
        <sz val="9"/>
        <rFont val="Times New Roman"/>
        <family val="1"/>
      </rPr>
      <t>5</t>
    </r>
    <r>
      <rPr>
        <sz val="9"/>
        <rFont val="新細明體"/>
        <family val="1"/>
        <charset val="136"/>
      </rPr>
      <t>字樓</t>
    </r>
    <phoneticPr fontId="1" type="noConversion"/>
  </si>
  <si>
    <r>
      <t xml:space="preserve">Charmind Limited
</t>
    </r>
    <r>
      <rPr>
        <sz val="9"/>
        <rFont val="細明體"/>
        <family val="3"/>
        <charset val="136"/>
      </rPr>
      <t>卓金有限公司</t>
    </r>
    <phoneticPr fontId="1" type="noConversion"/>
  </si>
  <si>
    <r>
      <t xml:space="preserve">LG/F (part), G/F (part), 1/F - 3/F, Lai Shek House, Shek Yam Estate, Kwai Chung, New Territories
</t>
    </r>
    <r>
      <rPr>
        <sz val="9"/>
        <rFont val="細明體"/>
        <family val="3"/>
        <charset val="136"/>
      </rPr>
      <t>新界葵涌石蔭邨禮石樓低層地下</t>
    </r>
    <r>
      <rPr>
        <sz val="9"/>
        <rFont val="Times New Roman"/>
        <family val="1"/>
      </rPr>
      <t>(</t>
    </r>
    <r>
      <rPr>
        <sz val="9"/>
        <rFont val="細明體"/>
        <family val="3"/>
        <charset val="136"/>
      </rPr>
      <t>部份</t>
    </r>
    <r>
      <rPr>
        <sz val="9"/>
        <rFont val="Times New Roman"/>
        <family val="1"/>
      </rPr>
      <t>)</t>
    </r>
    <r>
      <rPr>
        <sz val="9"/>
        <rFont val="細明體"/>
        <family val="3"/>
        <charset val="136"/>
      </rPr>
      <t>、地下</t>
    </r>
    <r>
      <rPr>
        <sz val="9"/>
        <rFont val="Times New Roman"/>
        <family val="1"/>
      </rPr>
      <t>(</t>
    </r>
    <r>
      <rPr>
        <sz val="9"/>
        <rFont val="細明體"/>
        <family val="3"/>
        <charset val="136"/>
      </rPr>
      <t>部份</t>
    </r>
    <r>
      <rPr>
        <sz val="9"/>
        <rFont val="Times New Roman"/>
        <family val="1"/>
      </rPr>
      <t>)</t>
    </r>
    <r>
      <rPr>
        <sz val="9"/>
        <rFont val="細明體"/>
        <family val="3"/>
        <charset val="136"/>
      </rPr>
      <t>及一樓至三樓</t>
    </r>
    <phoneticPr fontId="1" type="noConversion"/>
  </si>
  <si>
    <r>
      <t>Unit No. 2 (together with courtyard) Podium Level 3, Kwai Chung Shopping Centre, Kwai Chung Estate, Tsuen Wan New Territories.
(</t>
    </r>
    <r>
      <rPr>
        <sz val="9"/>
        <rFont val="細明體"/>
        <family val="3"/>
        <charset val="136"/>
      </rPr>
      <t>新界荃灣葵涌邨葵涌商場第三層平台二號</t>
    </r>
    <r>
      <rPr>
        <sz val="9"/>
        <rFont val="Times New Roman"/>
        <family val="1"/>
      </rPr>
      <t>(</t>
    </r>
    <r>
      <rPr>
        <sz val="9"/>
        <rFont val="細明體"/>
        <family val="3"/>
        <charset val="136"/>
      </rPr>
      <t>連庭園）</t>
    </r>
    <phoneticPr fontId="1" type="noConversion"/>
  </si>
  <si>
    <r>
      <t xml:space="preserve">Total No. of Places
</t>
    </r>
    <r>
      <rPr>
        <b/>
        <sz val="8"/>
        <rFont val="新細明體"/>
        <family val="1"/>
        <charset val="136"/>
      </rPr>
      <t>宿位小計</t>
    </r>
    <phoneticPr fontId="1" type="noConversion"/>
  </si>
  <si>
    <r>
      <t xml:space="preserve">The Hong Kong Anti-Cancer Society
</t>
    </r>
    <r>
      <rPr>
        <sz val="9"/>
        <rFont val="細明體"/>
        <family val="3"/>
        <charset val="136"/>
      </rPr>
      <t>香港防癌會</t>
    </r>
    <phoneticPr fontId="1" type="noConversion"/>
  </si>
  <si>
    <r>
      <t xml:space="preserve">The Hong Kong Anti-Cancer Society Jockey Club Cancer Rehabilitation Centre
</t>
    </r>
    <r>
      <rPr>
        <sz val="9"/>
        <rFont val="細明體"/>
        <family val="3"/>
        <charset val="136"/>
      </rPr>
      <t>香港防癌會賽馬會癌症康復中心</t>
    </r>
    <phoneticPr fontId="1" type="noConversion"/>
  </si>
  <si>
    <r>
      <t xml:space="preserve">30 Nam Long Shan Road, Wong Chuk Hang, Hong Kong
</t>
    </r>
    <r>
      <rPr>
        <sz val="9"/>
        <rFont val="細明體"/>
        <family val="3"/>
        <charset val="136"/>
      </rPr>
      <t>香港黃竹坑南朗山道</t>
    </r>
    <r>
      <rPr>
        <sz val="9"/>
        <rFont val="Times New Roman"/>
        <family val="1"/>
      </rPr>
      <t>30</t>
    </r>
    <r>
      <rPr>
        <sz val="9"/>
        <rFont val="細明體"/>
        <family val="3"/>
        <charset val="136"/>
      </rPr>
      <t>號</t>
    </r>
    <phoneticPr fontId="1" type="noConversion"/>
  </si>
  <si>
    <r>
      <t xml:space="preserve">Haven of Hope Sister Annie Skau Holistic Care Centre
</t>
    </r>
    <r>
      <rPr>
        <sz val="9"/>
        <rFont val="新細明體"/>
        <family val="1"/>
        <charset val="136"/>
      </rPr>
      <t>靈實司務道寧養院</t>
    </r>
    <r>
      <rPr>
        <sz val="9"/>
        <rFont val="Wingdings"/>
        <charset val="2"/>
      </rPr>
      <t>±</t>
    </r>
    <r>
      <rPr>
        <sz val="9"/>
        <rFont val="Times New Roman"/>
        <family val="1"/>
      </rPr>
      <t xml:space="preserve"> # </t>
    </r>
    <phoneticPr fontId="1" type="noConversion"/>
  </si>
  <si>
    <r>
      <t xml:space="preserve">19-21 Haven of Hope Road, Tseung Kwan O, Kowloon
</t>
    </r>
    <r>
      <rPr>
        <sz val="9"/>
        <rFont val="新細明體"/>
        <family val="1"/>
        <charset val="136"/>
      </rPr>
      <t>九龍將軍澳靈實路</t>
    </r>
    <r>
      <rPr>
        <sz val="9"/>
        <rFont val="Times New Roman"/>
        <family val="1"/>
      </rPr>
      <t>19-21</t>
    </r>
    <r>
      <rPr>
        <sz val="9"/>
        <rFont val="新細明體"/>
        <family val="1"/>
        <charset val="136"/>
      </rPr>
      <t>號</t>
    </r>
    <phoneticPr fontId="1" type="noConversion"/>
  </si>
  <si>
    <r>
      <t xml:space="preserve">Residents in this home must be able to communicate in English.
</t>
    </r>
    <r>
      <rPr>
        <b/>
        <sz val="8"/>
        <rFont val="細明體"/>
        <family val="3"/>
        <charset val="136"/>
      </rPr>
      <t>該院的院友必須能以英語溝通。</t>
    </r>
    <phoneticPr fontId="1" type="noConversion"/>
  </si>
  <si>
    <r>
      <t>±</t>
    </r>
    <r>
      <rPr>
        <b/>
        <sz val="8"/>
        <rFont val="Times New Roman"/>
        <family val="1"/>
      </rPr>
      <t xml:space="preserve">       
         </t>
    </r>
    <phoneticPr fontId="1" type="noConversion"/>
  </si>
  <si>
    <r>
      <t xml:space="preserve">These are self-financing homes participating in the Nursing Home Place Purchase Scheme (NHPPS).  The subsidised nursing home places are created by phases with effect from December 2010.
 </t>
    </r>
    <r>
      <rPr>
        <b/>
        <sz val="8"/>
        <rFont val="細明體"/>
        <family val="3"/>
        <charset val="136"/>
      </rPr>
      <t>這些是參與「護養院宿位買位計劃」的自負盈虧院舍。有關的資助護養院宿位由二零一零年十二月起分階段投入服務。</t>
    </r>
    <r>
      <rPr>
        <b/>
        <sz val="8"/>
        <rFont val="Times New Roman"/>
        <family val="1"/>
      </rPr>
      <t xml:space="preserve">
</t>
    </r>
    <phoneticPr fontId="1" type="noConversion"/>
  </si>
  <si>
    <r>
      <rPr>
        <b/>
        <sz val="8"/>
        <rFont val="細明體"/>
        <family val="3"/>
        <charset val="136"/>
      </rPr>
      <t>這些是合約安老院舍。在每所合約安老院舍的指定非資助宿位總數目中，提供持續照顧服務的非資助護理安老院宿位及非資助護養院宿位是計劃比例，其實際供應情況可能會根據合約安老院舍經營者的營運策略而有所改變。</t>
    </r>
    <r>
      <rPr>
        <b/>
        <sz val="8"/>
        <rFont val="Times New Roman"/>
        <family val="1"/>
      </rPr>
      <t/>
    </r>
    <phoneticPr fontId="1" type="noConversion"/>
  </si>
  <si>
    <r>
      <t xml:space="preserve"> #        The Home has decided to fade out from Nursing Home Place Purchase Scheme with cessation of new admission with effect from 1 April 2015 .  
</t>
    </r>
    <r>
      <rPr>
        <b/>
        <sz val="8"/>
        <rFont val="細明體"/>
        <family val="3"/>
        <charset val="136"/>
      </rPr>
      <t/>
    </r>
    <phoneticPr fontId="1" type="noConversion"/>
  </si>
  <si>
    <r>
      <t xml:space="preserve">            </t>
    </r>
    <r>
      <rPr>
        <b/>
        <sz val="8"/>
        <rFont val="細明體"/>
        <family val="3"/>
        <charset val="136"/>
      </rPr>
      <t>該院已決定淡出「護養院宿位買位計劃」，並於</t>
    </r>
    <r>
      <rPr>
        <b/>
        <sz val="8"/>
        <rFont val="Times New Roman"/>
        <family val="1"/>
      </rPr>
      <t>2015</t>
    </r>
    <r>
      <rPr>
        <b/>
        <sz val="8"/>
        <rFont val="細明體"/>
        <family val="3"/>
        <charset val="136"/>
      </rPr>
      <t>年</t>
    </r>
    <r>
      <rPr>
        <b/>
        <sz val="8"/>
        <rFont val="Times New Roman"/>
        <family val="1"/>
      </rPr>
      <t>4</t>
    </r>
    <r>
      <rPr>
        <b/>
        <sz val="8"/>
        <rFont val="細明體"/>
        <family val="3"/>
        <charset val="136"/>
      </rPr>
      <t>月</t>
    </r>
    <r>
      <rPr>
        <b/>
        <sz val="8"/>
        <rFont val="Times New Roman"/>
        <family val="1"/>
      </rPr>
      <t>1</t>
    </r>
    <r>
      <rPr>
        <b/>
        <sz val="8"/>
        <rFont val="細明體"/>
        <family val="3"/>
        <charset val="136"/>
      </rPr>
      <t>日起停止接收新的入住個案。</t>
    </r>
    <phoneticPr fontId="1" type="noConversion"/>
  </si>
  <si>
    <r>
      <t xml:space="preserve">           </t>
    </r>
    <r>
      <rPr>
        <b/>
        <sz val="8"/>
        <rFont val="細明體"/>
        <family val="3"/>
        <charset val="136"/>
      </rPr>
      <t>這是由相關安老院舍提供截至</t>
    </r>
    <r>
      <rPr>
        <b/>
        <sz val="8"/>
        <rFont val="Times New Roman"/>
        <family val="1"/>
      </rPr>
      <t>2016</t>
    </r>
    <r>
      <rPr>
        <b/>
        <sz val="8"/>
        <rFont val="細明體"/>
        <family val="3"/>
        <charset val="136"/>
      </rPr>
      <t>年</t>
    </r>
    <r>
      <rPr>
        <b/>
        <sz val="8"/>
        <rFont val="Times New Roman"/>
        <family val="1"/>
      </rPr>
      <t>3</t>
    </r>
    <r>
      <rPr>
        <b/>
        <sz val="8"/>
        <rFont val="細明體"/>
        <family val="3"/>
        <charset val="136"/>
      </rPr>
      <t>月底的現存資料。如欲了解個別院舍的最新收費，請直接向該院舍查詢。</t>
    </r>
    <phoneticPr fontId="1" type="noConversion"/>
  </si>
  <si>
    <r>
      <t xml:space="preserve">[]  The Home participates in the Service Quality Group (SQG) Scheme (2016-18).  To enhance the service quality of residential care homes for the elderly (RCHEs), members pay regular visits to RCHEs in the SQG Scheme to make observations and suggestions about their facilities and services.  Their views on the services are also gauged.
      </t>
    </r>
    <r>
      <rPr>
        <b/>
        <sz val="8"/>
        <rFont val="細明體"/>
        <family val="3"/>
        <charset val="136"/>
      </rPr>
      <t>該院舍參與「安老院舍服務質素小組」計劃</t>
    </r>
    <r>
      <rPr>
        <b/>
        <sz val="8"/>
        <rFont val="Times New Roman"/>
        <family val="1"/>
      </rPr>
      <t xml:space="preserve"> (2016-18)</t>
    </r>
    <r>
      <rPr>
        <b/>
        <sz val="8"/>
        <rFont val="細明體"/>
        <family val="3"/>
        <charset val="136"/>
      </rPr>
      <t>。「安老院舍服務質素小組」計劃透過小組成員定期探訪安老院舍，對安老院舍的設施及服務作出觀察及提出建議，並收集他們對有關服務的意見，以提升安老院舍的服務質素。</t>
    </r>
    <phoneticPr fontId="1" type="noConversion"/>
  </si>
  <si>
    <r>
      <t xml:space="preserve">The Home participates in the Service Quality Group (SQG) Scheme (2016-18).  To enhance the service quality of residential care homes for the elderly (RCHEs), members pay regular visits to RCHEs in the SQG Scheme to make observations and suggestions about their facilities and services.  Their views on the services are also gauged. 
 </t>
    </r>
    <r>
      <rPr>
        <b/>
        <sz val="8"/>
        <rFont val="細明體"/>
        <family val="3"/>
        <charset val="136"/>
      </rPr>
      <t>該院舍參與「安老院舍服務質素小組」計劃</t>
    </r>
    <r>
      <rPr>
        <b/>
        <sz val="8"/>
        <rFont val="Times New Roman"/>
        <family val="1"/>
      </rPr>
      <t xml:space="preserve"> (2016-18)</t>
    </r>
    <r>
      <rPr>
        <b/>
        <sz val="8"/>
        <rFont val="細明體"/>
        <family val="3"/>
        <charset val="136"/>
      </rPr>
      <t>。「安老院舍服務質素小組」計劃透過小組成員定期探訪安老院舍，對安老院舍的設施及服務作出觀察及提出建議，並收集他們對有關服務的意見，以提升安老院舍的服務質素。</t>
    </r>
    <phoneticPr fontId="1" type="noConversion"/>
  </si>
  <si>
    <r>
      <rPr>
        <b/>
        <sz val="8"/>
        <rFont val="細明體"/>
        <family val="3"/>
        <charset val="136"/>
      </rPr>
      <t>「香港安老院舍評審計劃」的評審機構為「香港老年學會」。</t>
    </r>
    <r>
      <rPr>
        <b/>
        <sz val="8"/>
        <rFont val="Times New Roman"/>
        <family val="1"/>
      </rPr>
      <t xml:space="preserve"> </t>
    </r>
    <r>
      <rPr>
        <b/>
        <sz val="8"/>
        <rFont val="細明體"/>
        <family val="3"/>
        <charset val="136"/>
      </rPr>
      <t>有關此認証計劃的詳情，請瀏覽此網頁</t>
    </r>
    <r>
      <rPr>
        <b/>
        <sz val="8"/>
        <rFont val="Times New Roman"/>
        <family val="1"/>
      </rPr>
      <t xml:space="preserve"> (www.hkag.org)</t>
    </r>
    <r>
      <rPr>
        <b/>
        <sz val="8"/>
        <rFont val="細明體"/>
        <family val="3"/>
        <charset val="136"/>
      </rPr>
      <t>。</t>
    </r>
    <phoneticPr fontId="1" type="noConversion"/>
  </si>
  <si>
    <r>
      <rPr>
        <b/>
        <sz val="8"/>
        <rFont val="細明體"/>
        <family val="3"/>
        <charset val="136"/>
      </rPr>
      <t>「安老服務管理認證計劃」的評審機構為「香港品質保証局」。</t>
    </r>
    <r>
      <rPr>
        <b/>
        <sz val="8"/>
        <rFont val="Times New Roman"/>
        <family val="1"/>
      </rPr>
      <t xml:space="preserve"> </t>
    </r>
    <r>
      <rPr>
        <b/>
        <sz val="8"/>
        <rFont val="細明體"/>
        <family val="3"/>
        <charset val="136"/>
      </rPr>
      <t>有關此認証計劃的詳情，請瀏覽此網頁</t>
    </r>
    <r>
      <rPr>
        <b/>
        <sz val="8"/>
        <rFont val="Times New Roman"/>
        <family val="1"/>
      </rPr>
      <t xml:space="preserve"> (www.hkqaa.org)</t>
    </r>
    <r>
      <rPr>
        <b/>
        <sz val="8"/>
        <rFont val="細明體"/>
        <family val="3"/>
        <charset val="136"/>
      </rPr>
      <t>。</t>
    </r>
    <phoneticPr fontId="1" type="noConversion"/>
  </si>
  <si>
    <r>
      <t xml:space="preserve">            </t>
    </r>
    <r>
      <rPr>
        <b/>
        <sz val="9"/>
        <rFont val="細明體"/>
        <family val="3"/>
        <charset val="136"/>
      </rPr>
      <t>除非相關安老院舍作出更新，這是截至</t>
    </r>
    <r>
      <rPr>
        <b/>
        <sz val="9"/>
        <rFont val="Times New Roman"/>
        <family val="1"/>
      </rPr>
      <t>2018</t>
    </r>
    <r>
      <rPr>
        <b/>
        <sz val="9"/>
        <rFont val="細明體"/>
        <family val="3"/>
        <charset val="136"/>
      </rPr>
      <t>年</t>
    </r>
    <r>
      <rPr>
        <b/>
        <sz val="9"/>
        <rFont val="Times New Roman"/>
        <family val="1"/>
      </rPr>
      <t>3</t>
    </r>
    <r>
      <rPr>
        <b/>
        <sz val="9"/>
        <rFont val="細明體"/>
        <family val="3"/>
        <charset val="136"/>
      </rPr>
      <t>月底的現存資料。</t>
    </r>
    <phoneticPr fontId="1" type="noConversion"/>
  </si>
  <si>
    <r>
      <t xml:space="preserve">World Castle Limited
</t>
    </r>
    <r>
      <rPr>
        <sz val="9"/>
        <rFont val="細明體"/>
        <family val="3"/>
        <charset val="136"/>
      </rPr>
      <t>偉其有限公司</t>
    </r>
    <phoneticPr fontId="1" type="noConversion"/>
  </si>
  <si>
    <r>
      <t xml:space="preserve">G/F (Portion), 1/F (Portion) and 2/F (Portion), Ying Fook House, Ying Tung Estate, 12 Ying Tung Road, Tung Chung, New Territories
</t>
    </r>
    <r>
      <rPr>
        <sz val="9"/>
        <rFont val="細明體"/>
        <family val="3"/>
        <charset val="136"/>
      </rPr>
      <t>新界東涌迎東路</t>
    </r>
    <r>
      <rPr>
        <sz val="9"/>
        <rFont val="Times New Roman"/>
        <family val="1"/>
      </rPr>
      <t>12</t>
    </r>
    <r>
      <rPr>
        <sz val="9"/>
        <rFont val="細明體"/>
        <family val="3"/>
        <charset val="136"/>
      </rPr>
      <t>號迎東邨迎福樓地下（部分）、一樓（部分）及二樓（部分）</t>
    </r>
    <phoneticPr fontId="1" type="noConversion"/>
  </si>
  <si>
    <r>
      <t xml:space="preserve">Caritas Harold H.W. LEE Care and Attention Home 
</t>
    </r>
    <r>
      <rPr>
        <sz val="9"/>
        <rFont val="新細明體"/>
        <family val="1"/>
        <charset val="136"/>
      </rPr>
      <t>明愛利孝和護理安老院</t>
    </r>
    <r>
      <rPr>
        <sz val="9"/>
        <rFont val="Times New Roman"/>
        <family val="1"/>
      </rPr>
      <t xml:space="preserve">                                              </t>
    </r>
    <phoneticPr fontId="1" type="noConversion"/>
  </si>
  <si>
    <r>
      <t xml:space="preserve">2/F to 4F, 10 Kwong Yip Street, Yuen Long, New Territories
</t>
    </r>
    <r>
      <rPr>
        <sz val="9"/>
        <rFont val="細明體"/>
        <family val="3"/>
        <charset val="136"/>
      </rPr>
      <t>新界元朗擴業街</t>
    </r>
    <r>
      <rPr>
        <sz val="9"/>
        <rFont val="Times New Roman"/>
        <family val="1"/>
      </rPr>
      <t>10</t>
    </r>
    <r>
      <rPr>
        <sz val="9"/>
        <rFont val="細明體"/>
        <family val="3"/>
        <charset val="136"/>
      </rPr>
      <t>號二樓至四樓</t>
    </r>
    <phoneticPr fontId="1" type="noConversion"/>
  </si>
  <si>
    <r>
      <t xml:space="preserve">Pok Oi Hospital Jockey Club Care and Attention Home 
</t>
    </r>
    <r>
      <rPr>
        <sz val="9"/>
        <rFont val="新細明體"/>
        <family val="1"/>
        <charset val="136"/>
      </rPr>
      <t>博愛醫院賽馬會護理安老院</t>
    </r>
    <r>
      <rPr>
        <sz val="9"/>
        <rFont val="Times New Roman"/>
        <family val="1"/>
      </rPr>
      <t xml:space="preserve">                       </t>
    </r>
    <phoneticPr fontId="1" type="noConversion"/>
  </si>
  <si>
    <r>
      <t xml:space="preserve">Type of Place ^^
</t>
    </r>
    <r>
      <rPr>
        <b/>
        <sz val="9"/>
        <rFont val="新細明體"/>
        <family val="1"/>
        <charset val="136"/>
      </rPr>
      <t>宿位種類</t>
    </r>
    <r>
      <rPr>
        <b/>
        <sz val="9"/>
        <rFont val="Times New Roman"/>
        <family val="1"/>
      </rPr>
      <t xml:space="preserve"> </t>
    </r>
    <phoneticPr fontId="1" type="noConversion"/>
  </si>
  <si>
    <r>
      <t xml:space="preserve">(II) List of Subvented Homes and Contract Homes Providing Non-subsidised Places for Elders
      </t>
    </r>
    <r>
      <rPr>
        <b/>
        <sz val="12"/>
        <rFont val="細明體"/>
        <family val="3"/>
        <charset val="136"/>
      </rPr>
      <t>提供非資助安老服務宿位的津助院舍及合約安老院舍名單</t>
    </r>
    <phoneticPr fontId="1" type="noConversion"/>
  </si>
  <si>
    <r>
      <t xml:space="preserve">(III) List of Self-financing Nursing Homes Purely under the Registration Regime Administered by the Department of Health
        </t>
    </r>
    <r>
      <rPr>
        <b/>
        <sz val="12"/>
        <rFont val="細明體"/>
        <family val="3"/>
        <charset val="136"/>
      </rPr>
      <t>在衛生署註冊的自負盈虧護養院名單</t>
    </r>
    <phoneticPr fontId="1" type="noConversion"/>
  </si>
  <si>
    <r>
      <t xml:space="preserve">
S/N
</t>
    </r>
    <r>
      <rPr>
        <b/>
        <sz val="9"/>
        <rFont val="細明體"/>
        <family val="3"/>
        <charset val="136"/>
      </rPr>
      <t xml:space="preserve">編號
</t>
    </r>
    <phoneticPr fontId="1" type="noConversion"/>
  </si>
  <si>
    <r>
      <t xml:space="preserve">
S/N
</t>
    </r>
    <r>
      <rPr>
        <b/>
        <sz val="9"/>
        <rFont val="細明體"/>
        <family val="3"/>
        <charset val="136"/>
      </rPr>
      <t xml:space="preserve">編號
</t>
    </r>
    <phoneticPr fontId="1" type="noConversion"/>
  </si>
  <si>
    <r>
      <t xml:space="preserve">Haven of Hope Christian Service
</t>
    </r>
    <r>
      <rPr>
        <sz val="9"/>
        <rFont val="新細明體"/>
        <family val="1"/>
        <charset val="136"/>
      </rPr>
      <t>基督教靈實協會</t>
    </r>
    <r>
      <rPr>
        <sz val="9"/>
        <rFont val="Times New Roman"/>
        <family val="1"/>
      </rPr>
      <t xml:space="preserve">                          </t>
    </r>
    <phoneticPr fontId="1" type="noConversion"/>
  </si>
  <si>
    <r>
      <t xml:space="preserve">Christian
</t>
    </r>
    <r>
      <rPr>
        <sz val="9"/>
        <rFont val="新細明體"/>
        <family val="1"/>
        <charset val="136"/>
      </rPr>
      <t>基督教</t>
    </r>
    <r>
      <rPr>
        <sz val="9"/>
        <rFont val="Times New Roman"/>
        <family val="1"/>
      </rPr>
      <t xml:space="preserve">                </t>
    </r>
    <phoneticPr fontId="1" type="noConversion"/>
  </si>
  <si>
    <r>
      <t xml:space="preserve">Grand Total
</t>
    </r>
    <r>
      <rPr>
        <b/>
        <sz val="10"/>
        <rFont val="細明體"/>
        <family val="3"/>
        <charset val="136"/>
      </rPr>
      <t>院舍總數</t>
    </r>
    <phoneticPr fontId="1" type="noConversion"/>
  </si>
  <si>
    <r>
      <t xml:space="preserve">Grand Total
</t>
    </r>
    <r>
      <rPr>
        <b/>
        <sz val="10"/>
        <rFont val="細明體"/>
        <family val="3"/>
        <charset val="136"/>
      </rPr>
      <t>宿位總數</t>
    </r>
    <phoneticPr fontId="1" type="noConversion"/>
  </si>
  <si>
    <r>
      <t xml:space="preserve">No. of Homes 
</t>
    </r>
    <r>
      <rPr>
        <b/>
        <sz val="8"/>
        <rFont val="新細明體"/>
        <family val="1"/>
        <charset val="136"/>
      </rPr>
      <t>院舍數目</t>
    </r>
    <phoneticPr fontId="1" type="noConversion"/>
  </si>
  <si>
    <r>
      <t xml:space="preserve">Caritas Jockey Club Everbright Home
</t>
    </r>
    <r>
      <rPr>
        <sz val="9"/>
        <rFont val="細明體"/>
        <family val="3"/>
        <charset val="136"/>
      </rPr>
      <t>明愛賽馬會恩暉苑</t>
    </r>
    <phoneticPr fontId="1" type="noConversion"/>
  </si>
  <si>
    <t xml:space="preserve">Azure Elderly Care Limited
蔚耆苑有限公司    </t>
  </si>
  <si>
    <r>
      <t xml:space="preserve">G/F (Portion) and Room 103, Podium 1/F, Kwai Tsui Estate, 11 Kwai Yi Road, Kwai Chung, New Territories
</t>
    </r>
    <r>
      <rPr>
        <sz val="9"/>
        <rFont val="細明體"/>
        <family val="3"/>
        <charset val="136"/>
      </rPr>
      <t>新界葵涌葵義路</t>
    </r>
    <r>
      <rPr>
        <sz val="9"/>
        <rFont val="Times New Roman"/>
        <family val="1"/>
      </rPr>
      <t>11</t>
    </r>
    <r>
      <rPr>
        <sz val="9"/>
        <rFont val="細明體"/>
        <family val="3"/>
        <charset val="136"/>
      </rPr>
      <t>號葵翠邨地下</t>
    </r>
    <r>
      <rPr>
        <sz val="9"/>
        <rFont val="Times New Roman"/>
        <family val="1"/>
      </rPr>
      <t xml:space="preserve">   </t>
    </r>
    <r>
      <rPr>
        <sz val="9"/>
        <rFont val="細明體"/>
        <family val="3"/>
        <charset val="136"/>
      </rPr>
      <t>（部分）及平台一層</t>
    </r>
    <r>
      <rPr>
        <sz val="9"/>
        <rFont val="Times New Roman"/>
        <family val="1"/>
      </rPr>
      <t>103</t>
    </r>
    <r>
      <rPr>
        <sz val="9"/>
        <rFont val="細明體"/>
        <family val="3"/>
        <charset val="136"/>
      </rPr>
      <t>室</t>
    </r>
    <phoneticPr fontId="1" type="noConversion"/>
  </si>
  <si>
    <r>
      <t xml:space="preserve">Evergreen Nursing Home cum Day Care Centre
</t>
    </r>
    <r>
      <rPr>
        <sz val="9"/>
        <rFont val="細明體"/>
        <family val="3"/>
        <charset val="136"/>
      </rPr>
      <t>松悅園耆欣護養院暨日間護理中心</t>
    </r>
    <r>
      <rPr>
        <sz val="9"/>
        <rFont val="Times New Roman"/>
        <family val="1"/>
      </rPr>
      <t xml:space="preserve">  *</t>
    </r>
    <phoneticPr fontId="1" type="noConversion"/>
  </si>
  <si>
    <r>
      <t xml:space="preserve">Evergreen (Kwai Chung Estate) Nursing Home 
</t>
    </r>
    <r>
      <rPr>
        <sz val="9"/>
        <rFont val="細明體"/>
        <family val="3"/>
        <charset val="136"/>
      </rPr>
      <t>松悅園耆和護養院</t>
    </r>
    <r>
      <rPr>
        <sz val="9"/>
        <rFont val="Times New Roman"/>
        <family val="1"/>
      </rPr>
      <t xml:space="preserve"> *</t>
    </r>
    <phoneticPr fontId="1" type="noConversion"/>
  </si>
  <si>
    <r>
      <t xml:space="preserve">Aura Nursing Home cum Day Care Centre
</t>
    </r>
    <r>
      <rPr>
        <sz val="9"/>
        <rFont val="細明體"/>
        <family val="3"/>
        <charset val="136"/>
      </rPr>
      <t>耀耆頤養院暨日間中心</t>
    </r>
    <r>
      <rPr>
        <sz val="9"/>
        <rFont val="Times New Roman"/>
        <family val="1"/>
      </rPr>
      <t xml:space="preserve"> *</t>
    </r>
    <phoneticPr fontId="1" type="noConversion"/>
  </si>
  <si>
    <r>
      <t xml:space="preserve">Tung Chung Silverjoy
</t>
    </r>
    <r>
      <rPr>
        <sz val="9"/>
        <rFont val="細明體"/>
        <family val="3"/>
        <charset val="136"/>
      </rPr>
      <t>耆樂東涌</t>
    </r>
    <r>
      <rPr>
        <sz val="9"/>
        <rFont val="Times New Roman"/>
        <family val="1"/>
      </rPr>
      <t xml:space="preserve"> *</t>
    </r>
    <phoneticPr fontId="1" type="noConversion"/>
  </si>
  <si>
    <r>
      <t xml:space="preserve">Pok Oi Hospital Centenary Chan See Memorial Nursing Home cum Day Care Centre
</t>
    </r>
    <r>
      <rPr>
        <sz val="9"/>
        <rFont val="新細明體"/>
        <family val="1"/>
        <charset val="136"/>
      </rPr>
      <t>博愛醫院百周年陳是紀念護養院暨日間中心</t>
    </r>
    <r>
      <rPr>
        <sz val="9"/>
        <rFont val="Times New Roman"/>
        <family val="1"/>
      </rPr>
      <t xml:space="preserve"> *                       </t>
    </r>
    <phoneticPr fontId="1" type="noConversion"/>
  </si>
  <si>
    <r>
      <t xml:space="preserve">List of Residential Care Homes for the Elderly Providing Non-subsidised Places for the Elderly (As at 31.3.2021 ) 
</t>
    </r>
    <r>
      <rPr>
        <b/>
        <sz val="12"/>
        <rFont val="細明體"/>
        <family val="3"/>
        <charset val="136"/>
      </rPr>
      <t>提供非資助安老服務宿位的院舍名單</t>
    </r>
    <r>
      <rPr>
        <b/>
        <sz val="12"/>
        <rFont val="Times New Roman"/>
        <family val="1"/>
      </rPr>
      <t>(</t>
    </r>
    <r>
      <rPr>
        <b/>
        <sz val="12"/>
        <rFont val="細明體"/>
        <family val="3"/>
        <charset val="136"/>
      </rPr>
      <t>截至</t>
    </r>
    <r>
      <rPr>
        <b/>
        <sz val="12"/>
        <rFont val="Times New Roman"/>
        <family val="1"/>
      </rPr>
      <t xml:space="preserve"> 31.3.2021)</t>
    </r>
    <phoneticPr fontId="1" type="noConversion"/>
  </si>
  <si>
    <r>
      <t xml:space="preserve">List of Residential Care Homes for the Elderly Providing Non-subsidised Places for the Elderly (As at 31.3.2021 ) 
</t>
    </r>
    <r>
      <rPr>
        <b/>
        <sz val="12"/>
        <rFont val="細明體"/>
        <family val="3"/>
        <charset val="136"/>
      </rPr>
      <t>提供非資助安老服務宿位的院舍名單</t>
    </r>
    <r>
      <rPr>
        <b/>
        <sz val="12"/>
        <rFont val="Times New Roman"/>
        <family val="1"/>
      </rPr>
      <t>(</t>
    </r>
    <r>
      <rPr>
        <b/>
        <sz val="12"/>
        <rFont val="細明體"/>
        <family val="3"/>
        <charset val="136"/>
      </rPr>
      <t>截至</t>
    </r>
    <r>
      <rPr>
        <b/>
        <sz val="12"/>
        <rFont val="Times New Roman"/>
        <family val="1"/>
      </rPr>
      <t xml:space="preserve"> 31.3.2021)</t>
    </r>
    <phoneticPr fontId="1" type="noConversion"/>
  </si>
  <si>
    <r>
      <t xml:space="preserve">G/F (part) and 2/F (part) to 7/F, Shing Wo House, Kwai Shing East Estate, Kwai Chung, New Territories
</t>
    </r>
    <r>
      <rPr>
        <sz val="9"/>
        <rFont val="細明體"/>
        <family val="3"/>
        <charset val="136"/>
      </rPr>
      <t>新界葵涌葵盛東邨盛和樓地下</t>
    </r>
    <r>
      <rPr>
        <sz val="9"/>
        <rFont val="Times New Roman"/>
        <family val="1"/>
      </rPr>
      <t>(</t>
    </r>
    <r>
      <rPr>
        <sz val="9"/>
        <rFont val="細明體"/>
        <family val="3"/>
        <charset val="136"/>
      </rPr>
      <t>部份</t>
    </r>
    <r>
      <rPr>
        <sz val="9"/>
        <rFont val="Times New Roman"/>
        <family val="1"/>
      </rPr>
      <t>)</t>
    </r>
    <r>
      <rPr>
        <sz val="9"/>
        <rFont val="細明體"/>
        <family val="3"/>
        <charset val="136"/>
      </rPr>
      <t>及二樓</t>
    </r>
    <r>
      <rPr>
        <sz val="9"/>
        <rFont val="Times New Roman"/>
        <family val="1"/>
      </rPr>
      <t>(</t>
    </r>
    <r>
      <rPr>
        <sz val="9"/>
        <rFont val="細明體"/>
        <family val="3"/>
        <charset val="136"/>
      </rPr>
      <t>部份</t>
    </r>
    <r>
      <rPr>
        <sz val="9"/>
        <rFont val="Times New Roman"/>
        <family val="1"/>
      </rPr>
      <t>)</t>
    </r>
    <r>
      <rPr>
        <sz val="9"/>
        <rFont val="細明體"/>
        <family val="3"/>
        <charset val="136"/>
      </rPr>
      <t>至七樓</t>
    </r>
    <phoneticPr fontId="1" type="noConversion"/>
  </si>
  <si>
    <r>
      <t xml:space="preserve">Po Leung Kuk Comfort Court for the Senior cum
Evergreen Day Care Centre for the Elderly
</t>
    </r>
    <r>
      <rPr>
        <sz val="9"/>
        <rFont val="細明體"/>
        <family val="3"/>
        <charset val="136"/>
      </rPr>
      <t>保良局樂安居暨耆盛長者日間護理中心</t>
    </r>
    <r>
      <rPr>
        <sz val="9"/>
        <rFont val="Times New Roman"/>
        <family val="1"/>
      </rPr>
      <t xml:space="preserve">  *</t>
    </r>
    <phoneticPr fontId="1" type="noConversion"/>
  </si>
  <si>
    <r>
      <t xml:space="preserve">Po Leung Kuk Sai Ying Pun Home for the Elderly cum Day Care Centre for the Elderly
</t>
    </r>
    <r>
      <rPr>
        <sz val="9"/>
        <rFont val="細明體"/>
        <family val="3"/>
        <charset val="136"/>
      </rPr>
      <t>保良局西營盤護老院耆長者日間護理中心</t>
    </r>
    <r>
      <rPr>
        <sz val="9"/>
        <rFont val="Times New Roman"/>
        <family val="1"/>
      </rPr>
      <t xml:space="preserve"> *</t>
    </r>
    <phoneticPr fontId="1" type="noConversion"/>
  </si>
  <si>
    <r>
      <t xml:space="preserve">T.W.G.Hs. Chu Sau Cheung Nursing Home
</t>
    </r>
    <r>
      <rPr>
        <sz val="9"/>
        <rFont val="細明體"/>
        <family val="3"/>
        <charset val="136"/>
      </rPr>
      <t>東華三院朱壽祥護養院</t>
    </r>
    <r>
      <rPr>
        <sz val="9"/>
        <rFont val="Times New Roman"/>
        <family val="1"/>
      </rPr>
      <t xml:space="preserve"> *
</t>
    </r>
    <phoneticPr fontId="1" type="noConversion"/>
  </si>
  <si>
    <r>
      <t xml:space="preserve">T.W.G.Hs. Lo Wong Yuk Man Nursing Home cum Day Care Centre
</t>
    </r>
    <r>
      <rPr>
        <sz val="9"/>
        <rFont val="細明體"/>
        <family val="3"/>
        <charset val="136"/>
      </rPr>
      <t>東華三院羅王玉文護養院暨日間中心</t>
    </r>
    <r>
      <rPr>
        <sz val="9"/>
        <rFont val="Times New Roman"/>
        <family val="1"/>
      </rPr>
      <t xml:space="preserve"> * </t>
    </r>
    <phoneticPr fontId="1" type="noConversion"/>
  </si>
  <si>
    <r>
      <t xml:space="preserve">T.W.G.Hs.  Women's Welfare Club Western District, Hong Kong Residential Care Home for the Elderly
</t>
    </r>
    <r>
      <rPr>
        <sz val="9"/>
        <rFont val="新細明體"/>
        <family val="1"/>
        <charset val="136"/>
      </rPr>
      <t>東華三院香港西區婦女福利會護養安老院</t>
    </r>
    <r>
      <rPr>
        <sz val="9"/>
        <rFont val="Times New Roman"/>
        <family val="1"/>
      </rPr>
      <t xml:space="preserve"> *</t>
    </r>
    <phoneticPr fontId="1" type="noConversion"/>
  </si>
  <si>
    <r>
      <t xml:space="preserve">T.W.G.Hs.  Ho Yuk Ching Willow Lodge
</t>
    </r>
    <r>
      <rPr>
        <sz val="9"/>
        <rFont val="細明體"/>
        <family val="3"/>
        <charset val="136"/>
      </rPr>
      <t>東華三院何玉清翠柳頤庭</t>
    </r>
    <r>
      <rPr>
        <sz val="9"/>
        <rFont val="Times New Roman"/>
        <family val="1"/>
      </rPr>
      <t xml:space="preserve"> *</t>
    </r>
    <phoneticPr fontId="1" type="noConversion"/>
  </si>
  <si>
    <r>
      <t xml:space="preserve">Yan Chai Hospital Lee Wai Siu Kee Elderly Home
</t>
    </r>
    <r>
      <rPr>
        <sz val="9"/>
        <rFont val="細明體"/>
        <family val="3"/>
        <charset val="136"/>
      </rPr>
      <t>仁濟醫院李衛少琦安老院</t>
    </r>
    <r>
      <rPr>
        <sz val="9"/>
        <rFont val="Times New Roman"/>
        <family val="1"/>
      </rPr>
      <t xml:space="preserve"> *</t>
    </r>
    <phoneticPr fontId="1" type="noConversion"/>
  </si>
  <si>
    <r>
      <t xml:space="preserve">Po Leung Kuk Tung Chung Home for the Elderly
</t>
    </r>
    <r>
      <rPr>
        <sz val="9"/>
        <rFont val="細明體"/>
        <family val="3"/>
        <charset val="136"/>
      </rPr>
      <t>保良局東涌護老院</t>
    </r>
    <r>
      <rPr>
        <sz val="9"/>
        <rFont val="Times New Roman"/>
        <family val="1"/>
      </rPr>
      <t xml:space="preserve">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</si>
</sst>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33" x14ac:knownFonts="1">
    <font>
      <sz val="10"/>
      <name val="Arial"/>
      <family val="2"/>
    </font>
    <font>
      <sz val="9"/>
      <name val="細明體"/>
      <family val="3"/>
      <charset val="136"/>
    </font>
    <font>
      <sz val="8"/>
      <name val="Times New Roman"/>
      <family val="1"/>
    </font>
    <font>
      <sz val="8"/>
      <name val="新細明體"/>
      <family val="1"/>
      <charset val="136"/>
    </font>
    <font>
      <sz val="9"/>
      <name val="新細明體"/>
      <family val="1"/>
      <charset val="136"/>
    </font>
    <font>
      <sz val="8"/>
      <color indexed="8"/>
      <name val="Times New Roman"/>
      <family val="1"/>
    </font>
    <font>
      <sz val="9"/>
      <color indexed="81"/>
      <name val="Tahoma"/>
      <family val="2"/>
    </font>
    <font>
      <b/>
      <sz val="9"/>
      <color indexed="81"/>
      <name val="Tahoma"/>
      <family val="2"/>
    </font>
    <font>
      <sz val="9"/>
      <color indexed="81"/>
      <name val="細明體"/>
      <family val="3"/>
      <charset val="136"/>
    </font>
    <font>
      <b/>
      <sz val="8"/>
      <name val="Times New Roman"/>
      <family val="1"/>
    </font>
    <font>
      <sz val="7"/>
      <name val="Times New Roman"/>
      <family val="1"/>
    </font>
    <font>
      <b/>
      <sz val="8"/>
      <name val="細明體"/>
      <family val="3"/>
      <charset val="136"/>
    </font>
    <font>
      <b/>
      <sz val="7"/>
      <name val="Times New Roman"/>
      <family val="1"/>
    </font>
    <font>
      <sz val="9"/>
      <name val="Times New Roman"/>
      <family val="1"/>
    </font>
    <font>
      <sz val="9"/>
      <name val="Wingdings"/>
      <charset val="2"/>
    </font>
    <font>
      <sz val="8"/>
      <name val="細明體"/>
      <family val="3"/>
      <charset val="136"/>
    </font>
    <font>
      <b/>
      <sz val="12"/>
      <name val="Times New Roman"/>
      <family val="1"/>
    </font>
    <font>
      <b/>
      <sz val="12"/>
      <name val="細明體"/>
      <family val="3"/>
      <charset val="136"/>
    </font>
    <font>
      <b/>
      <sz val="9"/>
      <name val="Times New Roman"/>
      <family val="1"/>
    </font>
    <font>
      <sz val="10"/>
      <name val="Times New Roman"/>
      <family val="1"/>
    </font>
    <font>
      <b/>
      <sz val="9"/>
      <name val="新細明體"/>
      <family val="1"/>
      <charset val="136"/>
    </font>
    <font>
      <b/>
      <sz val="10"/>
      <name val="Times New Roman"/>
      <family val="1"/>
    </font>
    <font>
      <b/>
      <sz val="10"/>
      <name val="新細明體"/>
      <family val="1"/>
      <charset val="136"/>
    </font>
    <font>
      <b/>
      <u/>
      <sz val="10"/>
      <name val="Times New Roman"/>
      <family val="1"/>
    </font>
    <font>
      <b/>
      <sz val="8"/>
      <name val="新細明體"/>
      <family val="1"/>
      <charset val="136"/>
    </font>
    <font>
      <b/>
      <sz val="9"/>
      <name val="細明體"/>
      <family val="3"/>
      <charset val="136"/>
    </font>
    <font>
      <b/>
      <u/>
      <sz val="9"/>
      <name val="Times New Roman"/>
      <family val="1"/>
    </font>
    <font>
      <b/>
      <sz val="8"/>
      <name val="Wingdings"/>
      <charset val="2"/>
    </font>
    <font>
      <u/>
      <sz val="9"/>
      <name val="Times New Roman"/>
      <family val="1"/>
    </font>
    <font>
      <b/>
      <sz val="8"/>
      <name val="Arial"/>
      <family val="2"/>
    </font>
    <font>
      <sz val="8"/>
      <color indexed="10"/>
      <name val="Times New Roman"/>
      <family val="1"/>
    </font>
    <font>
      <b/>
      <sz val="10"/>
      <name val="細明體"/>
      <family val="3"/>
      <charset val="136"/>
    </font>
    <font>
      <b/>
      <u/>
      <sz val="8"/>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style="dotted">
        <color indexed="22"/>
      </left>
      <right style="dotted">
        <color indexed="22"/>
      </right>
      <top style="dotted">
        <color indexed="22"/>
      </top>
      <bottom style="dotted">
        <color indexed="22"/>
      </bottom>
      <diagonal/>
    </border>
    <border>
      <left/>
      <right/>
      <top style="thin">
        <color indexed="64"/>
      </top>
      <bottom/>
      <diagonal/>
    </border>
    <border>
      <left style="dotted">
        <color indexed="22"/>
      </left>
      <right style="dotted">
        <color indexed="22"/>
      </right>
      <top/>
      <bottom style="dotted">
        <color indexed="22"/>
      </bottom>
      <diagonal/>
    </border>
    <border>
      <left style="dotted">
        <color indexed="22"/>
      </left>
      <right/>
      <top style="dotted">
        <color indexed="22"/>
      </top>
      <bottom style="dotted">
        <color indexed="22"/>
      </bottom>
      <diagonal/>
    </border>
    <border>
      <left/>
      <right/>
      <top/>
      <bottom style="thin">
        <color indexed="64"/>
      </bottom>
      <diagonal/>
    </border>
    <border>
      <left/>
      <right/>
      <top/>
      <bottom style="dotted">
        <color indexed="22"/>
      </bottom>
      <diagonal/>
    </border>
    <border>
      <left style="dotted">
        <color indexed="22"/>
      </left>
      <right style="dotted">
        <color indexed="22"/>
      </right>
      <top style="dotted">
        <color indexed="22"/>
      </top>
      <bottom/>
      <diagonal/>
    </border>
    <border>
      <left style="dotted">
        <color theme="0" tint="-0.24994659260841701"/>
      </left>
      <right style="dotted">
        <color theme="0" tint="-0.24994659260841701"/>
      </right>
      <top style="dotted">
        <color theme="0" tint="-0.24994659260841701"/>
      </top>
      <bottom style="dotted">
        <color theme="0" tint="-0.24994659260841701"/>
      </bottom>
      <diagonal/>
    </border>
  </borders>
  <cellStyleXfs count="1">
    <xf numFmtId="0" fontId="0" fillId="0" borderId="0"/>
  </cellStyleXfs>
  <cellXfs count="116">
    <xf numFmtId="0" fontId="0" fillId="0" borderId="0" xfId="0"/>
    <xf numFmtId="0" fontId="2" fillId="0" borderId="0" xfId="0" applyFont="1" applyFill="1" applyBorder="1" applyAlignment="1" applyProtection="1">
      <alignment horizontal="center" vertical="center"/>
      <protection locked="0"/>
    </xf>
    <xf numFmtId="0" fontId="10" fillId="0" borderId="0" xfId="0" applyFont="1" applyFill="1" applyBorder="1" applyProtection="1">
      <protection locked="0"/>
    </xf>
    <xf numFmtId="0" fontId="9" fillId="0" borderId="0" xfId="0" applyFont="1" applyFill="1" applyBorder="1" applyAlignment="1" applyProtection="1">
      <alignment vertical="center"/>
      <protection locked="0"/>
    </xf>
    <xf numFmtId="0" fontId="12" fillId="0" borderId="0" xfId="0" applyFont="1" applyFill="1" applyBorder="1" applyProtection="1">
      <protection locked="0"/>
    </xf>
    <xf numFmtId="0" fontId="9" fillId="0" borderId="0" xfId="0" applyFont="1" applyFill="1" applyBorder="1" applyAlignment="1" applyProtection="1">
      <protection locked="0"/>
    </xf>
    <xf numFmtId="0" fontId="9" fillId="0" borderId="0" xfId="0" applyFont="1" applyFill="1" applyBorder="1" applyAlignment="1" applyProtection="1">
      <alignment vertical="top"/>
      <protection locked="0"/>
    </xf>
    <xf numFmtId="0" fontId="13" fillId="0" borderId="1" xfId="0" applyFont="1" applyFill="1" applyBorder="1" applyAlignment="1">
      <alignment horizontal="left" vertical="center" wrapText="1"/>
    </xf>
    <xf numFmtId="0" fontId="13" fillId="0" borderId="1" xfId="0" applyFont="1" applyFill="1" applyBorder="1" applyAlignment="1" applyProtection="1">
      <alignment horizontal="center" vertical="center"/>
      <protection locked="0"/>
    </xf>
    <xf numFmtId="0" fontId="13" fillId="0" borderId="1" xfId="0" applyFont="1" applyFill="1" applyBorder="1" applyAlignment="1" applyProtection="1">
      <alignment horizontal="center" vertical="center" wrapText="1"/>
      <protection locked="0"/>
    </xf>
    <xf numFmtId="0" fontId="13" fillId="0" borderId="1" xfId="0" applyFont="1" applyFill="1" applyBorder="1" applyAlignment="1">
      <alignment vertical="center" wrapText="1"/>
    </xf>
    <xf numFmtId="0" fontId="18" fillId="0" borderId="1" xfId="0" applyFont="1" applyFill="1" applyBorder="1" applyAlignment="1" applyProtection="1">
      <alignment horizontal="center" vertical="center" wrapText="1"/>
      <protection locked="0"/>
    </xf>
    <xf numFmtId="0" fontId="19" fillId="0" borderId="0" xfId="0" applyFont="1" applyFill="1" applyAlignment="1" applyProtection="1">
      <alignment horizontal="center"/>
      <protection locked="0"/>
    </xf>
    <xf numFmtId="0" fontId="18" fillId="0" borderId="1" xfId="0" applyFont="1" applyFill="1" applyBorder="1" applyAlignment="1">
      <alignment horizontal="center" vertical="center" wrapText="1"/>
    </xf>
    <xf numFmtId="0" fontId="13" fillId="0" borderId="1" xfId="0" applyFont="1" applyFill="1" applyBorder="1" applyAlignment="1" applyProtection="1">
      <alignment vertical="center" wrapText="1"/>
      <protection locked="0"/>
    </xf>
    <xf numFmtId="0" fontId="13" fillId="0" borderId="1" xfId="0" applyFont="1" applyFill="1" applyBorder="1" applyAlignment="1" applyProtection="1">
      <alignment horizontal="left" vertical="center" wrapText="1"/>
      <protection locked="0"/>
    </xf>
    <xf numFmtId="0" fontId="13" fillId="0" borderId="1" xfId="0" applyFont="1" applyFill="1" applyBorder="1" applyAlignment="1" applyProtection="1">
      <alignment horizontal="center" vertical="center" wrapText="1" shrinkToFit="1"/>
      <protection locked="0"/>
    </xf>
    <xf numFmtId="0" fontId="21" fillId="0" borderId="0" xfId="0" applyFont="1" applyFill="1" applyAlignment="1" applyProtection="1">
      <alignment horizontal="left" vertical="center" wrapText="1"/>
      <protection locked="0"/>
    </xf>
    <xf numFmtId="0" fontId="23" fillId="0" borderId="0" xfId="0" applyFont="1" applyFill="1" applyAlignment="1" applyProtection="1">
      <alignment horizontal="left" vertical="center"/>
      <protection locked="0"/>
    </xf>
    <xf numFmtId="176" fontId="23" fillId="0" borderId="0" xfId="0" applyNumberFormat="1" applyFont="1" applyFill="1" applyAlignment="1" applyProtection="1">
      <alignment horizontal="center" vertical="center"/>
      <protection locked="0"/>
    </xf>
    <xf numFmtId="0" fontId="2" fillId="0" borderId="1" xfId="0" applyFont="1" applyFill="1" applyBorder="1" applyAlignment="1" applyProtection="1">
      <alignment horizontal="center" vertical="center"/>
      <protection locked="0"/>
    </xf>
    <xf numFmtId="0" fontId="19" fillId="0" borderId="0" xfId="0" applyFont="1" applyFill="1" applyBorder="1" applyProtection="1">
      <protection locked="0"/>
    </xf>
    <xf numFmtId="0" fontId="2" fillId="0" borderId="0" xfId="0" applyFont="1" applyFill="1" applyBorder="1" applyProtection="1">
      <protection locked="0"/>
    </xf>
    <xf numFmtId="0" fontId="10" fillId="0" borderId="0" xfId="0" applyFont="1" applyFill="1" applyBorder="1" applyAlignment="1" applyProtection="1">
      <alignment vertical="center"/>
      <protection locked="0"/>
    </xf>
    <xf numFmtId="0" fontId="10" fillId="0" borderId="0" xfId="0" applyFont="1" applyFill="1" applyAlignment="1" applyProtection="1">
      <alignment vertical="center"/>
      <protection locked="0"/>
    </xf>
    <xf numFmtId="0" fontId="13" fillId="0" borderId="0" xfId="0" applyFont="1" applyFill="1" applyBorder="1" applyProtection="1">
      <protection locked="0"/>
    </xf>
    <xf numFmtId="0" fontId="13" fillId="0" borderId="2" xfId="0" applyFont="1" applyFill="1" applyBorder="1" applyProtection="1">
      <protection locked="0"/>
    </xf>
    <xf numFmtId="0" fontId="26" fillId="0" borderId="0" xfId="0" applyFont="1" applyFill="1" applyBorder="1" applyProtection="1">
      <protection locked="0"/>
    </xf>
    <xf numFmtId="0" fontId="26" fillId="0" borderId="0" xfId="0" applyFont="1" applyFill="1" applyProtection="1">
      <protection locked="0"/>
    </xf>
    <xf numFmtId="0" fontId="13" fillId="0" borderId="0" xfId="0" applyFont="1" applyFill="1" applyBorder="1" applyAlignment="1" applyProtection="1">
      <alignment horizontal="left" vertical="center" wrapText="1"/>
      <protection locked="0"/>
    </xf>
    <xf numFmtId="0" fontId="13" fillId="0" borderId="0" xfId="0" applyFont="1" applyFill="1" applyAlignment="1" applyProtection="1">
      <alignment horizontal="left" vertical="center" wrapText="1"/>
      <protection locked="0"/>
    </xf>
    <xf numFmtId="0" fontId="13" fillId="0" borderId="0" xfId="0" applyFont="1" applyFill="1" applyProtection="1">
      <protection locked="0"/>
    </xf>
    <xf numFmtId="0" fontId="13" fillId="0" borderId="0" xfId="0" applyFont="1" applyFill="1" applyBorder="1" applyAlignment="1" applyProtection="1">
      <alignment horizontal="center" vertical="center"/>
      <protection locked="0"/>
    </xf>
    <xf numFmtId="0" fontId="19" fillId="0" borderId="0" xfId="0" applyFont="1" applyFill="1" applyProtection="1">
      <protection locked="0"/>
    </xf>
    <xf numFmtId="0" fontId="2" fillId="0" borderId="0" xfId="0" applyFont="1" applyFill="1" applyBorder="1" applyAlignment="1" applyProtection="1">
      <alignment vertical="center"/>
      <protection locked="0"/>
    </xf>
    <xf numFmtId="0" fontId="10" fillId="0" borderId="0" xfId="0" applyFont="1" applyFill="1" applyAlignment="1" applyProtection="1">
      <alignment horizontal="center"/>
      <protection locked="0"/>
    </xf>
    <xf numFmtId="0" fontId="10" fillId="0" borderId="0" xfId="0" applyFont="1" applyFill="1" applyBorder="1" applyAlignment="1" applyProtection="1">
      <alignment horizontal="center"/>
      <protection locked="0"/>
    </xf>
    <xf numFmtId="0" fontId="2" fillId="0" borderId="0" xfId="0" applyFont="1" applyFill="1" applyProtection="1">
      <protection locked="0"/>
    </xf>
    <xf numFmtId="0" fontId="2" fillId="0" borderId="0" xfId="0" applyFont="1" applyFill="1" applyAlignment="1" applyProtection="1">
      <protection locked="0"/>
    </xf>
    <xf numFmtId="0" fontId="2" fillId="0" borderId="0" xfId="0" applyFont="1" applyFill="1" applyAlignment="1" applyProtection="1">
      <alignment horizontal="center" vertical="center"/>
      <protection locked="0"/>
    </xf>
    <xf numFmtId="0" fontId="13" fillId="0" borderId="0" xfId="0" applyFont="1" applyFill="1" applyAlignment="1" applyProtection="1">
      <alignment horizontal="center" vertical="center"/>
      <protection locked="0"/>
    </xf>
    <xf numFmtId="0" fontId="21" fillId="0" borderId="0" xfId="0" applyFont="1" applyFill="1" applyAlignment="1" applyProtection="1">
      <alignment horizontal="center"/>
      <protection locked="0"/>
    </xf>
    <xf numFmtId="0" fontId="2" fillId="0" borderId="0" xfId="0" applyFont="1" applyFill="1" applyBorder="1" applyAlignment="1" applyProtection="1">
      <protection locked="0"/>
    </xf>
    <xf numFmtId="0" fontId="21" fillId="0" borderId="0" xfId="0" applyFont="1" applyFill="1" applyBorder="1" applyAlignment="1" applyProtection="1">
      <alignment horizontal="center"/>
      <protection locked="0"/>
    </xf>
    <xf numFmtId="0" fontId="19" fillId="0" borderId="3" xfId="0" applyFont="1" applyFill="1" applyBorder="1" applyProtection="1">
      <protection locked="0"/>
    </xf>
    <xf numFmtId="0" fontId="10" fillId="0" borderId="0" xfId="0" applyFont="1" applyFill="1" applyProtection="1">
      <protection locked="0"/>
    </xf>
    <xf numFmtId="0" fontId="10" fillId="0" borderId="1" xfId="0" applyFont="1" applyFill="1" applyBorder="1" applyProtection="1">
      <protection locked="0"/>
    </xf>
    <xf numFmtId="0" fontId="1" fillId="0" borderId="1" xfId="0" applyFont="1" applyFill="1" applyBorder="1" applyAlignment="1" applyProtection="1">
      <alignment horizontal="center" vertical="center"/>
      <protection locked="0"/>
    </xf>
    <xf numFmtId="0" fontId="13" fillId="0" borderId="1" xfId="0" applyFont="1" applyFill="1" applyBorder="1" applyAlignment="1">
      <alignment horizontal="center" vertical="center"/>
    </xf>
    <xf numFmtId="0" fontId="9" fillId="0" borderId="0" xfId="0" applyFont="1" applyFill="1" applyBorder="1" applyAlignment="1" applyProtection="1">
      <alignment vertical="top" wrapText="1"/>
      <protection locked="0"/>
    </xf>
    <xf numFmtId="0" fontId="9" fillId="0" borderId="0" xfId="0" applyFont="1" applyFill="1" applyAlignment="1">
      <alignment vertical="top"/>
    </xf>
    <xf numFmtId="0" fontId="9" fillId="0" borderId="0" xfId="0" applyFont="1" applyFill="1" applyAlignment="1">
      <alignment horizontal="left" vertical="top"/>
    </xf>
    <xf numFmtId="0" fontId="29" fillId="0" borderId="0" xfId="0" applyFont="1" applyFill="1" applyAlignment="1">
      <alignment horizontal="left" vertical="top"/>
    </xf>
    <xf numFmtId="0" fontId="13" fillId="0" borderId="1" xfId="0" applyFont="1" applyFill="1" applyBorder="1" applyAlignment="1">
      <alignment horizontal="center" vertical="center" wrapText="1"/>
    </xf>
    <xf numFmtId="0" fontId="28" fillId="0" borderId="0" xfId="0" applyFont="1" applyFill="1" applyBorder="1" applyAlignment="1" applyProtection="1">
      <alignment vertical="center"/>
      <protection locked="0"/>
    </xf>
    <xf numFmtId="0" fontId="28" fillId="0" borderId="0" xfId="0" applyFont="1" applyFill="1" applyAlignment="1" applyProtection="1">
      <alignment vertical="center"/>
      <protection locked="0"/>
    </xf>
    <xf numFmtId="0" fontId="13" fillId="0" borderId="1" xfId="0" applyFont="1" applyFill="1" applyBorder="1" applyAlignment="1">
      <alignment vertical="center" wrapText="1" shrinkToFit="1"/>
    </xf>
    <xf numFmtId="0" fontId="2" fillId="0" borderId="1" xfId="0" applyFont="1" applyFill="1" applyBorder="1" applyAlignment="1" applyProtection="1">
      <alignment horizontal="center" vertical="center" wrapText="1"/>
      <protection locked="0"/>
    </xf>
    <xf numFmtId="0" fontId="23" fillId="0" borderId="0" xfId="0" applyFont="1" applyFill="1" applyAlignment="1">
      <alignment horizontal="center"/>
    </xf>
    <xf numFmtId="0" fontId="4" fillId="0" borderId="1" xfId="0" applyFont="1" applyFill="1" applyBorder="1" applyAlignment="1" applyProtection="1">
      <alignment horizontal="center" vertical="center" wrapText="1"/>
      <protection locked="0"/>
    </xf>
    <xf numFmtId="0" fontId="13" fillId="0" borderId="1"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center" wrapText="1"/>
      <protection locked="0"/>
    </xf>
    <xf numFmtId="0" fontId="27" fillId="0" borderId="0" xfId="0" applyFont="1" applyFill="1" applyBorder="1" applyAlignment="1" applyProtection="1">
      <alignment vertical="center" wrapText="1"/>
      <protection locked="0"/>
    </xf>
    <xf numFmtId="0" fontId="21" fillId="0" borderId="0" xfId="0" applyFont="1" applyFill="1" applyBorder="1" applyAlignment="1" applyProtection="1">
      <alignment horizontal="center" vertical="center"/>
      <protection locked="0"/>
    </xf>
    <xf numFmtId="0" fontId="10" fillId="0" borderId="0" xfId="0" applyFont="1" applyFill="1" applyBorder="1" applyAlignment="1" applyProtection="1">
      <alignment horizontal="center" vertical="center"/>
      <protection locked="0"/>
    </xf>
    <xf numFmtId="0" fontId="13" fillId="0" borderId="1" xfId="0" applyFont="1" applyFill="1" applyBorder="1" applyAlignment="1" applyProtection="1">
      <alignment vertical="center" wrapText="1" shrinkToFit="1"/>
      <protection locked="0"/>
    </xf>
    <xf numFmtId="0" fontId="2" fillId="0" borderId="1" xfId="0" applyFont="1" applyFill="1" applyBorder="1" applyAlignment="1" applyProtection="1">
      <alignment vertical="center" wrapText="1"/>
      <protection locked="0"/>
    </xf>
    <xf numFmtId="0" fontId="2" fillId="0" borderId="1" xfId="0" applyFont="1" applyFill="1" applyBorder="1" applyAlignment="1" applyProtection="1">
      <alignment vertical="center" wrapText="1" shrinkToFit="1"/>
      <protection locked="0"/>
    </xf>
    <xf numFmtId="0" fontId="13" fillId="2" borderId="1" xfId="0" applyFont="1" applyFill="1" applyBorder="1" applyAlignment="1" applyProtection="1">
      <alignment horizontal="center" vertical="center"/>
      <protection locked="0"/>
    </xf>
    <xf numFmtId="0" fontId="13" fillId="2" borderId="1" xfId="0" applyFont="1" applyFill="1" applyBorder="1" applyAlignment="1" applyProtection="1">
      <alignment horizontal="center" vertical="center" wrapText="1"/>
      <protection locked="0"/>
    </xf>
    <xf numFmtId="0" fontId="13" fillId="2" borderId="1"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3" fillId="2" borderId="1" xfId="0" applyFont="1" applyFill="1" applyBorder="1" applyAlignment="1" applyProtection="1">
      <alignment vertical="center" wrapText="1"/>
      <protection locked="0"/>
    </xf>
    <xf numFmtId="0" fontId="13" fillId="2" borderId="0" xfId="0" applyFont="1" applyFill="1" applyBorder="1" applyAlignment="1" applyProtection="1">
      <alignment horizontal="left" vertical="center" wrapText="1"/>
      <protection locked="0"/>
    </xf>
    <xf numFmtId="0" fontId="13" fillId="2" borderId="0" xfId="0" applyFont="1" applyFill="1" applyAlignment="1" applyProtection="1">
      <alignment horizontal="left" vertical="center" wrapText="1"/>
      <protection locked="0"/>
    </xf>
    <xf numFmtId="0" fontId="9" fillId="0" borderId="0" xfId="0" applyFont="1" applyFill="1" applyBorder="1" applyAlignment="1" applyProtection="1">
      <alignment horizontal="left" vertical="center" wrapText="1"/>
      <protection locked="0"/>
    </xf>
    <xf numFmtId="0" fontId="19" fillId="0" borderId="0" xfId="0" applyFont="1" applyFill="1" applyBorder="1" applyAlignment="1" applyProtection="1">
      <alignment horizontal="center"/>
      <protection locked="0"/>
    </xf>
    <xf numFmtId="0" fontId="21" fillId="0" borderId="0" xfId="0" applyFont="1" applyFill="1" applyBorder="1" applyAlignment="1" applyProtection="1">
      <alignment horizontal="left" vertical="center" wrapText="1"/>
      <protection locked="0"/>
    </xf>
    <xf numFmtId="0" fontId="13" fillId="0" borderId="4" xfId="0" applyFont="1" applyFill="1" applyBorder="1" applyAlignment="1">
      <alignment horizontal="left" vertical="center" wrapText="1"/>
    </xf>
    <xf numFmtId="0" fontId="21" fillId="0" borderId="0" xfId="0" applyFont="1" applyFill="1" applyBorder="1" applyAlignment="1" applyProtection="1">
      <alignment wrapText="1"/>
      <protection locked="0"/>
    </xf>
    <xf numFmtId="0" fontId="23" fillId="0" borderId="0" xfId="0" applyFont="1" applyFill="1" applyBorder="1" applyAlignment="1" applyProtection="1">
      <alignment horizontal="left"/>
      <protection locked="0"/>
    </xf>
    <xf numFmtId="176" fontId="23" fillId="0" borderId="0"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horizontal="left" vertical="center"/>
      <protection locked="0"/>
    </xf>
    <xf numFmtId="0" fontId="32" fillId="0" borderId="0" xfId="0" applyFont="1" applyFill="1" applyBorder="1" applyAlignment="1" applyProtection="1">
      <alignment horizontal="center" vertical="center"/>
      <protection locked="0"/>
    </xf>
    <xf numFmtId="0" fontId="2" fillId="0" borderId="5" xfId="0" applyFont="1" applyFill="1" applyBorder="1" applyAlignment="1" applyProtection="1">
      <protection locked="0"/>
    </xf>
    <xf numFmtId="0" fontId="2" fillId="0" borderId="5" xfId="0" applyFont="1" applyFill="1" applyBorder="1" applyProtection="1">
      <protection locked="0"/>
    </xf>
    <xf numFmtId="0" fontId="2" fillId="0" borderId="5" xfId="0" applyFont="1" applyFill="1" applyBorder="1" applyAlignment="1" applyProtection="1">
      <alignment horizontal="center" vertical="center"/>
      <protection locked="0"/>
    </xf>
    <xf numFmtId="0" fontId="13" fillId="0" borderId="5" xfId="0" applyFont="1" applyFill="1" applyBorder="1" applyAlignment="1" applyProtection="1">
      <alignment horizontal="center" vertical="center"/>
      <protection locked="0"/>
    </xf>
    <xf numFmtId="0" fontId="21" fillId="0" borderId="5" xfId="0" applyFont="1" applyFill="1" applyBorder="1" applyAlignment="1" applyProtection="1">
      <alignment horizontal="center"/>
      <protection locked="0"/>
    </xf>
    <xf numFmtId="0" fontId="10" fillId="0" borderId="5" xfId="0" applyFont="1" applyFill="1" applyBorder="1" applyAlignment="1" applyProtection="1">
      <alignment horizontal="center"/>
      <protection locked="0"/>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3" fillId="2" borderId="1" xfId="0" applyFont="1" applyFill="1" applyBorder="1" applyAlignment="1" applyProtection="1">
      <alignment horizontal="left" vertical="top" wrapText="1"/>
      <protection locked="0"/>
    </xf>
    <xf numFmtId="0" fontId="9" fillId="0" borderId="5" xfId="0" applyFont="1" applyFill="1" applyBorder="1" applyAlignment="1" applyProtection="1">
      <alignment horizontal="left" wrapText="1"/>
      <protection locked="0"/>
    </xf>
    <xf numFmtId="0" fontId="16" fillId="0" borderId="0" xfId="0" applyFont="1" applyFill="1" applyBorder="1" applyAlignment="1" applyProtection="1">
      <alignment horizontal="center" vertical="center" wrapText="1"/>
      <protection locked="0"/>
    </xf>
    <xf numFmtId="0" fontId="16" fillId="0" borderId="6" xfId="0" applyFont="1" applyFill="1" applyBorder="1" applyAlignment="1" applyProtection="1">
      <alignment horizontal="left" vertical="center" wrapText="1"/>
      <protection locked="0"/>
    </xf>
    <xf numFmtId="0" fontId="18" fillId="0" borderId="1" xfId="0" applyFont="1" applyFill="1" applyBorder="1" applyAlignment="1">
      <alignment horizontal="center" vertical="center" wrapText="1"/>
    </xf>
    <xf numFmtId="0" fontId="13" fillId="0" borderId="1" xfId="0" applyFont="1" applyFill="1" applyBorder="1" applyAlignment="1">
      <alignment horizontal="center"/>
    </xf>
    <xf numFmtId="0" fontId="18" fillId="0" borderId="8" xfId="0" applyFont="1" applyFill="1" applyBorder="1" applyAlignment="1" applyProtection="1">
      <alignment horizontal="center" vertical="center" wrapText="1"/>
      <protection locked="0"/>
    </xf>
    <xf numFmtId="0" fontId="13" fillId="0" borderId="1" xfId="0" applyFont="1" applyFill="1" applyBorder="1" applyAlignment="1">
      <alignment horizontal="center" vertical="center"/>
    </xf>
    <xf numFmtId="0" fontId="21" fillId="0" borderId="0" xfId="0" applyFont="1" applyFill="1" applyBorder="1" applyAlignment="1" applyProtection="1">
      <alignment horizontal="right" vertical="center" wrapText="1"/>
      <protection locked="0"/>
    </xf>
    <xf numFmtId="0" fontId="21" fillId="0" borderId="0" xfId="0" applyFont="1" applyFill="1" applyBorder="1" applyAlignment="1" applyProtection="1">
      <alignment horizontal="right" vertical="center"/>
      <protection locked="0"/>
    </xf>
    <xf numFmtId="0" fontId="9" fillId="0" borderId="0" xfId="0" applyFont="1" applyFill="1" applyBorder="1" applyAlignment="1" applyProtection="1">
      <alignment horizontal="left" vertical="top" wrapText="1"/>
      <protection locked="0"/>
    </xf>
    <xf numFmtId="0" fontId="9" fillId="0" borderId="0" xfId="0" applyFont="1" applyFill="1" applyBorder="1" applyAlignment="1" applyProtection="1">
      <alignment horizontal="left" vertical="center" wrapText="1"/>
      <protection locked="0"/>
    </xf>
    <xf numFmtId="0" fontId="21" fillId="0" borderId="0" xfId="0" applyFont="1" applyFill="1" applyAlignment="1" applyProtection="1">
      <alignment horizontal="right" vertical="center" wrapText="1"/>
      <protection locked="0"/>
    </xf>
    <xf numFmtId="0" fontId="19" fillId="0" borderId="0" xfId="0" applyFont="1" applyFill="1" applyAlignment="1">
      <alignment horizontal="right"/>
    </xf>
    <xf numFmtId="0" fontId="18" fillId="0" borderId="0" xfId="0" applyFont="1" applyFill="1" applyBorder="1" applyAlignment="1" applyProtection="1">
      <alignment horizontal="left" vertical="center" wrapText="1"/>
      <protection locked="0"/>
    </xf>
    <xf numFmtId="0" fontId="9" fillId="0" borderId="0" xfId="0" applyFont="1" applyFill="1" applyBorder="1" applyAlignment="1" applyProtection="1">
      <alignment horizontal="left" wrapText="1"/>
      <protection locked="0"/>
    </xf>
    <xf numFmtId="0" fontId="9" fillId="0" borderId="0" xfId="0" applyFont="1" applyFill="1" applyAlignment="1">
      <alignment horizontal="left" wrapText="1"/>
    </xf>
    <xf numFmtId="0" fontId="9" fillId="0" borderId="0" xfId="0" applyFont="1" applyFill="1" applyAlignment="1">
      <alignment horizontal="left" vertical="top" wrapText="1"/>
    </xf>
    <xf numFmtId="0" fontId="9" fillId="0" borderId="0" xfId="0" applyFont="1" applyFill="1" applyAlignment="1">
      <alignment horizontal="left" vertical="top"/>
    </xf>
    <xf numFmtId="0" fontId="9" fillId="0" borderId="0" xfId="0" applyFont="1" applyFill="1" applyAlignment="1" applyProtection="1">
      <alignment horizontal="right" vertical="center" wrapText="1"/>
      <protection locked="0"/>
    </xf>
    <xf numFmtId="0" fontId="2" fillId="0" borderId="0" xfId="0" applyFont="1" applyFill="1" applyAlignment="1">
      <alignment horizontal="right"/>
    </xf>
    <xf numFmtId="0" fontId="13" fillId="0" borderId="7" xfId="0" applyFont="1" applyFill="1" applyBorder="1" applyAlignment="1">
      <alignment horizontal="center" vertical="center"/>
    </xf>
    <xf numFmtId="0" fontId="9" fillId="0" borderId="0" xfId="0" applyFont="1" applyFill="1" applyBorder="1" applyAlignment="1" applyProtection="1">
      <alignment horizontal="right" vertical="center" wrapText="1"/>
      <protection locked="0"/>
    </xf>
    <xf numFmtId="0" fontId="9" fillId="0" borderId="0" xfId="0" applyFont="1" applyFill="1" applyBorder="1" applyAlignment="1">
      <alignment horizontal="right"/>
    </xf>
  </cellXfs>
  <cellStyles count="1">
    <cellStyle name="一般"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U135"/>
  <sheetViews>
    <sheetView tabSelected="1" zoomScale="115" zoomScaleNormal="115" workbookViewId="0">
      <pane xSplit="4" ySplit="4" topLeftCell="E5" activePane="bottomRight" state="frozen"/>
      <selection activeCell="A2" sqref="A2:N2"/>
      <selection pane="topRight" activeCell="A2" sqref="A2:N2"/>
      <selection pane="bottomLeft" activeCell="A2" sqref="A2:N2"/>
      <selection pane="bottomRight" sqref="A1:N1"/>
    </sheetView>
  </sheetViews>
  <sheetFormatPr defaultRowHeight="15" customHeight="1" x14ac:dyDescent="0.2"/>
  <cols>
    <col min="1" max="1" width="6.140625" style="35" customWidth="1"/>
    <col min="2" max="2" width="13.7109375" style="37" customWidth="1"/>
    <col min="3" max="3" width="17.7109375" style="38" customWidth="1"/>
    <col min="4" max="4" width="25.140625" style="38" customWidth="1"/>
    <col min="5" max="5" width="28" style="38" customWidth="1"/>
    <col min="6" max="6" width="9.28515625" style="39" customWidth="1"/>
    <col min="7" max="7" width="10" style="39" customWidth="1"/>
    <col min="8" max="8" width="5.42578125" style="40" bestFit="1" customWidth="1"/>
    <col min="9" max="9" width="7.5703125" style="40" customWidth="1"/>
    <col min="10" max="10" width="9.5703125" style="40" customWidth="1"/>
    <col min="11" max="11" width="8.140625" style="40" customWidth="1"/>
    <col min="12" max="12" width="11.28515625" style="41" customWidth="1"/>
    <col min="13" max="13" width="7.28515625" style="35" customWidth="1"/>
    <col min="14" max="14" width="8.42578125" style="35" customWidth="1"/>
    <col min="15" max="16384" width="9.140625" style="45"/>
  </cols>
  <sheetData>
    <row r="1" spans="1:73" s="24" customFormat="1" ht="45" customHeight="1" x14ac:dyDescent="0.2">
      <c r="A1" s="94" t="s">
        <v>373</v>
      </c>
      <c r="B1" s="94"/>
      <c r="C1" s="94"/>
      <c r="D1" s="94"/>
      <c r="E1" s="94"/>
      <c r="F1" s="94"/>
      <c r="G1" s="94"/>
      <c r="H1" s="94"/>
      <c r="I1" s="94"/>
      <c r="J1" s="94"/>
      <c r="K1" s="94"/>
      <c r="L1" s="94"/>
      <c r="M1" s="94"/>
      <c r="N1" s="94"/>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row>
    <row r="2" spans="1:73" s="24" customFormat="1" ht="48" customHeight="1" x14ac:dyDescent="0.2">
      <c r="A2" s="95" t="s">
        <v>14</v>
      </c>
      <c r="B2" s="95"/>
      <c r="C2" s="95"/>
      <c r="D2" s="95"/>
      <c r="E2" s="95"/>
      <c r="F2" s="95"/>
      <c r="G2" s="95"/>
      <c r="H2" s="95"/>
      <c r="I2" s="95"/>
      <c r="J2" s="95"/>
      <c r="K2" s="95"/>
      <c r="L2" s="95"/>
      <c r="M2" s="95"/>
      <c r="N2" s="95"/>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row>
    <row r="3" spans="1:73" s="26" customFormat="1" ht="31.5" customHeight="1" x14ac:dyDescent="0.2">
      <c r="A3" s="98" t="s">
        <v>358</v>
      </c>
      <c r="B3" s="98" t="s">
        <v>15</v>
      </c>
      <c r="C3" s="96" t="s">
        <v>16</v>
      </c>
      <c r="D3" s="96" t="s">
        <v>17</v>
      </c>
      <c r="E3" s="96" t="s">
        <v>78</v>
      </c>
      <c r="F3" s="96" t="s">
        <v>55</v>
      </c>
      <c r="G3" s="96" t="s">
        <v>56</v>
      </c>
      <c r="H3" s="96" t="s">
        <v>355</v>
      </c>
      <c r="I3" s="96"/>
      <c r="J3" s="96"/>
      <c r="K3" s="96"/>
      <c r="L3" s="96" t="s">
        <v>18</v>
      </c>
      <c r="M3" s="96" t="s">
        <v>47</v>
      </c>
      <c r="N3" s="98" t="s">
        <v>48</v>
      </c>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row>
    <row r="4" spans="1:73" s="28" customFormat="1" ht="56.25" customHeight="1" x14ac:dyDescent="0.2">
      <c r="A4" s="97"/>
      <c r="B4" s="97"/>
      <c r="C4" s="97"/>
      <c r="D4" s="97"/>
      <c r="E4" s="97"/>
      <c r="F4" s="99"/>
      <c r="G4" s="99"/>
      <c r="H4" s="13" t="s">
        <v>80</v>
      </c>
      <c r="I4" s="11" t="s">
        <v>81</v>
      </c>
      <c r="J4" s="11" t="s">
        <v>19</v>
      </c>
      <c r="K4" s="11" t="s">
        <v>20</v>
      </c>
      <c r="L4" s="97"/>
      <c r="M4" s="97"/>
      <c r="N4" s="9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row>
    <row r="5" spans="1:73" s="30" customFormat="1" ht="60.75" customHeight="1" x14ac:dyDescent="0.2">
      <c r="A5" s="9">
        <v>1</v>
      </c>
      <c r="B5" s="7" t="s">
        <v>82</v>
      </c>
      <c r="C5" s="7" t="s">
        <v>22</v>
      </c>
      <c r="D5" s="7" t="s">
        <v>83</v>
      </c>
      <c r="E5" s="7" t="s">
        <v>84</v>
      </c>
      <c r="F5" s="8">
        <v>28170215</v>
      </c>
      <c r="G5" s="8">
        <v>28198317</v>
      </c>
      <c r="H5" s="8">
        <v>0</v>
      </c>
      <c r="I5" s="8">
        <v>21</v>
      </c>
      <c r="J5" s="8">
        <v>20</v>
      </c>
      <c r="K5" s="8">
        <v>0</v>
      </c>
      <c r="L5" s="13">
        <f>SUM(H5:K5)</f>
        <v>41</v>
      </c>
      <c r="M5" s="53" t="s">
        <v>85</v>
      </c>
      <c r="N5" s="16" t="s">
        <v>86</v>
      </c>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row>
    <row r="6" spans="1:73" s="30" customFormat="1" ht="60.75" customHeight="1" x14ac:dyDescent="0.2">
      <c r="A6" s="69">
        <f>1+1</f>
        <v>2</v>
      </c>
      <c r="B6" s="70" t="s">
        <v>87</v>
      </c>
      <c r="C6" s="70" t="s">
        <v>88</v>
      </c>
      <c r="D6" s="70" t="s">
        <v>89</v>
      </c>
      <c r="E6" s="70" t="s">
        <v>90</v>
      </c>
      <c r="F6" s="68">
        <v>28388411</v>
      </c>
      <c r="G6" s="68">
        <v>28386634</v>
      </c>
      <c r="H6" s="68">
        <v>0</v>
      </c>
      <c r="I6" s="68">
        <v>0</v>
      </c>
      <c r="J6" s="68">
        <v>9</v>
      </c>
      <c r="K6" s="68">
        <v>106</v>
      </c>
      <c r="L6" s="71">
        <f t="shared" ref="L6:L38" si="0">SUM(H6:K6)</f>
        <v>115</v>
      </c>
      <c r="M6" s="69" t="s">
        <v>91</v>
      </c>
      <c r="N6" s="69" t="s">
        <v>92</v>
      </c>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row>
    <row r="7" spans="1:73" s="30" customFormat="1" ht="85.5" customHeight="1" x14ac:dyDescent="0.2">
      <c r="A7" s="9">
        <v>3</v>
      </c>
      <c r="B7" s="7" t="s">
        <v>52</v>
      </c>
      <c r="C7" s="7" t="s">
        <v>93</v>
      </c>
      <c r="D7" s="7" t="s">
        <v>94</v>
      </c>
      <c r="E7" s="7" t="s">
        <v>95</v>
      </c>
      <c r="F7" s="8">
        <v>22809100</v>
      </c>
      <c r="G7" s="8">
        <v>22809168</v>
      </c>
      <c r="H7" s="8">
        <v>0</v>
      </c>
      <c r="I7" s="8">
        <v>0</v>
      </c>
      <c r="J7" s="8">
        <v>117</v>
      </c>
      <c r="K7" s="8">
        <v>0</v>
      </c>
      <c r="L7" s="13">
        <f t="shared" si="0"/>
        <v>117</v>
      </c>
      <c r="M7" s="9" t="s">
        <v>91</v>
      </c>
      <c r="N7" s="9" t="s">
        <v>96</v>
      </c>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row>
    <row r="8" spans="1:73" s="30" customFormat="1" ht="60.75" customHeight="1" x14ac:dyDescent="0.2">
      <c r="A8" s="9">
        <v>4</v>
      </c>
      <c r="B8" s="7" t="s">
        <v>97</v>
      </c>
      <c r="C8" s="7" t="s">
        <v>98</v>
      </c>
      <c r="D8" s="7" t="s">
        <v>99</v>
      </c>
      <c r="E8" s="7" t="s">
        <v>100</v>
      </c>
      <c r="F8" s="8">
        <v>28700088</v>
      </c>
      <c r="G8" s="8">
        <v>25557280</v>
      </c>
      <c r="H8" s="8">
        <v>0</v>
      </c>
      <c r="I8" s="8">
        <v>74</v>
      </c>
      <c r="J8" s="8">
        <v>25</v>
      </c>
      <c r="K8" s="8">
        <v>0</v>
      </c>
      <c r="L8" s="13">
        <f t="shared" si="0"/>
        <v>99</v>
      </c>
      <c r="M8" s="9" t="s">
        <v>101</v>
      </c>
      <c r="N8" s="16" t="s">
        <v>102</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row>
    <row r="9" spans="1:73" s="30" customFormat="1" ht="111.75" customHeight="1" x14ac:dyDescent="0.2">
      <c r="A9" s="9">
        <v>5</v>
      </c>
      <c r="B9" s="7" t="s">
        <v>103</v>
      </c>
      <c r="C9" s="7" t="s">
        <v>104</v>
      </c>
      <c r="D9" s="7" t="s">
        <v>105</v>
      </c>
      <c r="E9" s="7" t="s">
        <v>106</v>
      </c>
      <c r="F9" s="8">
        <v>22923456</v>
      </c>
      <c r="G9" s="8">
        <v>22923500</v>
      </c>
      <c r="H9" s="8">
        <v>0</v>
      </c>
      <c r="I9" s="8">
        <v>0</v>
      </c>
      <c r="J9" s="8">
        <v>243</v>
      </c>
      <c r="K9" s="8">
        <v>0</v>
      </c>
      <c r="L9" s="13">
        <f>SUM(H9:K9)</f>
        <v>243</v>
      </c>
      <c r="M9" s="9" t="s">
        <v>13</v>
      </c>
      <c r="N9" s="9" t="s">
        <v>107</v>
      </c>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row>
    <row r="10" spans="1:73" s="30" customFormat="1" ht="60.75" customHeight="1" x14ac:dyDescent="0.2">
      <c r="A10" s="9">
        <v>6</v>
      </c>
      <c r="B10" s="7" t="s">
        <v>24</v>
      </c>
      <c r="C10" s="7" t="s">
        <v>108</v>
      </c>
      <c r="D10" s="7" t="s">
        <v>109</v>
      </c>
      <c r="E10" s="7" t="s">
        <v>110</v>
      </c>
      <c r="F10" s="8">
        <v>31432933</v>
      </c>
      <c r="G10" s="8">
        <v>28728938</v>
      </c>
      <c r="H10" s="8">
        <v>0</v>
      </c>
      <c r="I10" s="8">
        <v>0</v>
      </c>
      <c r="J10" s="8">
        <v>113</v>
      </c>
      <c r="K10" s="8">
        <v>0</v>
      </c>
      <c r="L10" s="13">
        <f t="shared" si="0"/>
        <v>113</v>
      </c>
      <c r="M10" s="9" t="s">
        <v>13</v>
      </c>
      <c r="N10" s="9" t="s">
        <v>40</v>
      </c>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row>
    <row r="11" spans="1:73" s="30" customFormat="1" ht="60.75" customHeight="1" x14ac:dyDescent="0.2">
      <c r="A11" s="9">
        <v>7</v>
      </c>
      <c r="B11" s="7" t="s">
        <v>26</v>
      </c>
      <c r="C11" s="7" t="s">
        <v>111</v>
      </c>
      <c r="D11" s="7" t="s">
        <v>27</v>
      </c>
      <c r="E11" s="7" t="s">
        <v>112</v>
      </c>
      <c r="F11" s="8">
        <v>23377266</v>
      </c>
      <c r="G11" s="8">
        <v>23365196</v>
      </c>
      <c r="H11" s="8">
        <v>0</v>
      </c>
      <c r="I11" s="8">
        <v>0</v>
      </c>
      <c r="J11" s="68">
        <v>37</v>
      </c>
      <c r="K11" s="8">
        <v>0</v>
      </c>
      <c r="L11" s="13">
        <f t="shared" si="0"/>
        <v>37</v>
      </c>
      <c r="M11" s="9" t="s">
        <v>113</v>
      </c>
      <c r="N11" s="9" t="s">
        <v>114</v>
      </c>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row>
    <row r="12" spans="1:73" s="30" customFormat="1" ht="60.75" customHeight="1" x14ac:dyDescent="0.2">
      <c r="A12" s="9">
        <v>8</v>
      </c>
      <c r="B12" s="7" t="s">
        <v>115</v>
      </c>
      <c r="C12" s="7" t="s">
        <v>116</v>
      </c>
      <c r="D12" s="7" t="s">
        <v>117</v>
      </c>
      <c r="E12" s="7" t="s">
        <v>118</v>
      </c>
      <c r="F12" s="8">
        <v>23376617</v>
      </c>
      <c r="G12" s="8">
        <v>23372250</v>
      </c>
      <c r="H12" s="8">
        <v>0</v>
      </c>
      <c r="I12" s="8">
        <v>0</v>
      </c>
      <c r="J12" s="8">
        <v>69</v>
      </c>
      <c r="K12" s="8">
        <v>0</v>
      </c>
      <c r="L12" s="13">
        <f t="shared" si="0"/>
        <v>69</v>
      </c>
      <c r="M12" s="9" t="s">
        <v>119</v>
      </c>
      <c r="N12" s="9" t="s">
        <v>120</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row>
    <row r="13" spans="1:73" s="30" customFormat="1" ht="60.75" customHeight="1" x14ac:dyDescent="0.2">
      <c r="A13" s="9">
        <v>9</v>
      </c>
      <c r="B13" s="7" t="s">
        <v>121</v>
      </c>
      <c r="C13" s="7" t="s">
        <v>122</v>
      </c>
      <c r="D13" s="7" t="s">
        <v>28</v>
      </c>
      <c r="E13" s="10" t="s">
        <v>123</v>
      </c>
      <c r="F13" s="8">
        <v>27152221</v>
      </c>
      <c r="G13" s="8">
        <v>27158820</v>
      </c>
      <c r="H13" s="9">
        <v>0</v>
      </c>
      <c r="I13" s="9">
        <v>0</v>
      </c>
      <c r="J13" s="9">
        <v>90</v>
      </c>
      <c r="K13" s="9">
        <v>0</v>
      </c>
      <c r="L13" s="13">
        <f t="shared" si="0"/>
        <v>90</v>
      </c>
      <c r="M13" s="9" t="s">
        <v>91</v>
      </c>
      <c r="N13" s="9" t="s">
        <v>124</v>
      </c>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row>
    <row r="14" spans="1:73" s="30" customFormat="1" ht="60.75" customHeight="1" x14ac:dyDescent="0.2">
      <c r="A14" s="9">
        <v>10</v>
      </c>
      <c r="B14" s="14" t="s">
        <v>29</v>
      </c>
      <c r="C14" s="7" t="s">
        <v>125</v>
      </c>
      <c r="D14" s="7" t="s">
        <v>126</v>
      </c>
      <c r="E14" s="10" t="s">
        <v>127</v>
      </c>
      <c r="F14" s="8">
        <v>23949487</v>
      </c>
      <c r="G14" s="8">
        <v>23862519</v>
      </c>
      <c r="H14" s="9">
        <v>0</v>
      </c>
      <c r="I14" s="9">
        <v>0</v>
      </c>
      <c r="J14" s="9">
        <v>35</v>
      </c>
      <c r="K14" s="9">
        <v>0</v>
      </c>
      <c r="L14" s="13">
        <f t="shared" si="0"/>
        <v>35</v>
      </c>
      <c r="M14" s="9" t="s">
        <v>128</v>
      </c>
      <c r="N14" s="9" t="s">
        <v>129</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row>
    <row r="15" spans="1:73" s="30" customFormat="1" ht="60.75" customHeight="1" x14ac:dyDescent="0.2">
      <c r="A15" s="9">
        <v>11</v>
      </c>
      <c r="B15" s="14" t="s">
        <v>130</v>
      </c>
      <c r="C15" s="7" t="s">
        <v>131</v>
      </c>
      <c r="D15" s="7" t="s">
        <v>132</v>
      </c>
      <c r="E15" s="7" t="s">
        <v>133</v>
      </c>
      <c r="F15" s="8">
        <v>23321566</v>
      </c>
      <c r="G15" s="8">
        <v>23325778</v>
      </c>
      <c r="H15" s="8">
        <v>0</v>
      </c>
      <c r="I15" s="8">
        <v>57</v>
      </c>
      <c r="J15" s="8">
        <v>20</v>
      </c>
      <c r="K15" s="8">
        <v>0</v>
      </c>
      <c r="L15" s="13">
        <f t="shared" si="0"/>
        <v>77</v>
      </c>
      <c r="M15" s="9" t="s">
        <v>134</v>
      </c>
      <c r="N15" s="9" t="s">
        <v>135</v>
      </c>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row>
    <row r="16" spans="1:73" s="30" customFormat="1" ht="60.75" customHeight="1" x14ac:dyDescent="0.2">
      <c r="A16" s="9">
        <v>12</v>
      </c>
      <c r="B16" s="7" t="s">
        <v>136</v>
      </c>
      <c r="C16" s="7" t="s">
        <v>137</v>
      </c>
      <c r="D16" s="7" t="s">
        <v>138</v>
      </c>
      <c r="E16" s="7" t="s">
        <v>139</v>
      </c>
      <c r="F16" s="8">
        <v>27255510</v>
      </c>
      <c r="G16" s="8">
        <v>27288717</v>
      </c>
      <c r="H16" s="8">
        <v>0</v>
      </c>
      <c r="I16" s="8">
        <v>0</v>
      </c>
      <c r="J16" s="8">
        <v>40</v>
      </c>
      <c r="K16" s="8">
        <v>0</v>
      </c>
      <c r="L16" s="13">
        <f t="shared" si="0"/>
        <v>40</v>
      </c>
      <c r="M16" s="9" t="s">
        <v>91</v>
      </c>
      <c r="N16" s="9" t="s">
        <v>92</v>
      </c>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row>
    <row r="17" spans="1:73" s="30" customFormat="1" ht="60.75" customHeight="1" x14ac:dyDescent="0.2">
      <c r="A17" s="69">
        <v>13</v>
      </c>
      <c r="B17" s="70" t="s">
        <v>140</v>
      </c>
      <c r="C17" s="70" t="s">
        <v>141</v>
      </c>
      <c r="D17" s="70" t="s">
        <v>142</v>
      </c>
      <c r="E17" s="70" t="s">
        <v>143</v>
      </c>
      <c r="F17" s="68">
        <v>27762578</v>
      </c>
      <c r="G17" s="68">
        <v>27762579</v>
      </c>
      <c r="H17" s="68">
        <v>0</v>
      </c>
      <c r="I17" s="68">
        <v>39</v>
      </c>
      <c r="J17" s="68">
        <v>0</v>
      </c>
      <c r="K17" s="68">
        <v>0</v>
      </c>
      <c r="L17" s="71">
        <f t="shared" si="0"/>
        <v>39</v>
      </c>
      <c r="M17" s="69" t="s">
        <v>144</v>
      </c>
      <c r="N17" s="69" t="s">
        <v>145</v>
      </c>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row>
    <row r="18" spans="1:73" s="30" customFormat="1" ht="93.75" customHeight="1" x14ac:dyDescent="0.2">
      <c r="A18" s="9">
        <v>14</v>
      </c>
      <c r="B18" s="7" t="s">
        <v>4</v>
      </c>
      <c r="C18" s="7" t="s">
        <v>146</v>
      </c>
      <c r="D18" s="7" t="s">
        <v>147</v>
      </c>
      <c r="E18" s="10" t="s">
        <v>148</v>
      </c>
      <c r="F18" s="8">
        <v>27768338</v>
      </c>
      <c r="G18" s="8">
        <v>23119122</v>
      </c>
      <c r="H18" s="9">
        <v>0</v>
      </c>
      <c r="I18" s="9">
        <v>0</v>
      </c>
      <c r="J18" s="9">
        <v>126</v>
      </c>
      <c r="K18" s="9">
        <v>0</v>
      </c>
      <c r="L18" s="13">
        <f t="shared" si="0"/>
        <v>126</v>
      </c>
      <c r="M18" s="9" t="s">
        <v>91</v>
      </c>
      <c r="N18" s="9" t="s">
        <v>124</v>
      </c>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row>
    <row r="19" spans="1:73" s="30" customFormat="1" ht="60.75" customHeight="1" x14ac:dyDescent="0.2">
      <c r="A19" s="9">
        <v>15</v>
      </c>
      <c r="B19" s="7" t="s">
        <v>30</v>
      </c>
      <c r="C19" s="7" t="s">
        <v>149</v>
      </c>
      <c r="D19" s="7" t="s">
        <v>150</v>
      </c>
      <c r="E19" s="7" t="s">
        <v>151</v>
      </c>
      <c r="F19" s="8">
        <v>23541113</v>
      </c>
      <c r="G19" s="8">
        <v>23267930</v>
      </c>
      <c r="H19" s="8">
        <v>0</v>
      </c>
      <c r="I19" s="8">
        <v>0</v>
      </c>
      <c r="J19" s="8">
        <v>80</v>
      </c>
      <c r="K19" s="8">
        <v>0</v>
      </c>
      <c r="L19" s="13">
        <f>SUM(H19:K19)</f>
        <v>80</v>
      </c>
      <c r="M19" s="9" t="s">
        <v>91</v>
      </c>
      <c r="N19" s="9" t="s">
        <v>152</v>
      </c>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row>
    <row r="20" spans="1:73" s="30" customFormat="1" ht="60.75" customHeight="1" x14ac:dyDescent="0.2">
      <c r="A20" s="9">
        <v>16</v>
      </c>
      <c r="B20" s="7" t="s">
        <v>153</v>
      </c>
      <c r="C20" s="7" t="s">
        <v>154</v>
      </c>
      <c r="D20" s="7" t="s">
        <v>155</v>
      </c>
      <c r="E20" s="10" t="s">
        <v>156</v>
      </c>
      <c r="F20" s="8">
        <v>27191058</v>
      </c>
      <c r="G20" s="8">
        <v>22640287</v>
      </c>
      <c r="H20" s="8">
        <v>0</v>
      </c>
      <c r="I20" s="8">
        <v>0</v>
      </c>
      <c r="J20" s="8">
        <v>68</v>
      </c>
      <c r="K20" s="8">
        <v>0</v>
      </c>
      <c r="L20" s="13">
        <f t="shared" si="0"/>
        <v>68</v>
      </c>
      <c r="M20" s="9" t="s">
        <v>119</v>
      </c>
      <c r="N20" s="9" t="s">
        <v>152</v>
      </c>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row>
    <row r="21" spans="1:73" s="30" customFormat="1" ht="60.75" customHeight="1" x14ac:dyDescent="0.2">
      <c r="A21" s="9">
        <v>17</v>
      </c>
      <c r="B21" s="7" t="s">
        <v>157</v>
      </c>
      <c r="C21" s="7" t="s">
        <v>158</v>
      </c>
      <c r="D21" s="7" t="s">
        <v>159</v>
      </c>
      <c r="E21" s="10" t="s">
        <v>160</v>
      </c>
      <c r="F21" s="8">
        <v>26230368</v>
      </c>
      <c r="G21" s="8">
        <v>26230253</v>
      </c>
      <c r="H21" s="8">
        <v>0</v>
      </c>
      <c r="I21" s="8">
        <v>0</v>
      </c>
      <c r="J21" s="68">
        <v>64</v>
      </c>
      <c r="K21" s="8">
        <v>0</v>
      </c>
      <c r="L21" s="13">
        <f t="shared" si="0"/>
        <v>64</v>
      </c>
      <c r="M21" s="53" t="s">
        <v>161</v>
      </c>
      <c r="N21" s="9" t="s">
        <v>162</v>
      </c>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row>
    <row r="22" spans="1:73" s="30" customFormat="1" ht="60.75" customHeight="1" x14ac:dyDescent="0.2">
      <c r="A22" s="9">
        <v>18</v>
      </c>
      <c r="B22" s="10" t="s">
        <v>31</v>
      </c>
      <c r="C22" s="7" t="s">
        <v>163</v>
      </c>
      <c r="D22" s="7" t="s">
        <v>164</v>
      </c>
      <c r="E22" s="10" t="s">
        <v>54</v>
      </c>
      <c r="F22" s="8">
        <v>27032000</v>
      </c>
      <c r="G22" s="8">
        <v>27032004</v>
      </c>
      <c r="H22" s="8">
        <v>0</v>
      </c>
      <c r="I22" s="8">
        <v>0</v>
      </c>
      <c r="J22" s="8">
        <v>180</v>
      </c>
      <c r="K22" s="8">
        <v>0</v>
      </c>
      <c r="L22" s="13">
        <f t="shared" si="0"/>
        <v>180</v>
      </c>
      <c r="M22" s="9" t="s">
        <v>165</v>
      </c>
      <c r="N22" s="9" t="s">
        <v>124</v>
      </c>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row>
    <row r="23" spans="1:73" s="30" customFormat="1" ht="60.75" customHeight="1" x14ac:dyDescent="0.2">
      <c r="A23" s="9">
        <v>19</v>
      </c>
      <c r="B23" s="10" t="s">
        <v>157</v>
      </c>
      <c r="C23" s="7" t="s">
        <v>32</v>
      </c>
      <c r="D23" s="7" t="s">
        <v>166</v>
      </c>
      <c r="E23" s="10" t="s">
        <v>167</v>
      </c>
      <c r="F23" s="8">
        <v>27033560</v>
      </c>
      <c r="G23" s="8">
        <v>27033562</v>
      </c>
      <c r="H23" s="8">
        <v>0</v>
      </c>
      <c r="I23" s="8">
        <v>0</v>
      </c>
      <c r="J23" s="8">
        <v>38</v>
      </c>
      <c r="K23" s="8">
        <v>0</v>
      </c>
      <c r="L23" s="13">
        <f t="shared" si="0"/>
        <v>38</v>
      </c>
      <c r="M23" s="9" t="s">
        <v>119</v>
      </c>
      <c r="N23" s="9" t="s">
        <v>114</v>
      </c>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row>
    <row r="24" spans="1:73" s="30" customFormat="1" ht="60.75" customHeight="1" x14ac:dyDescent="0.2">
      <c r="A24" s="9">
        <v>20</v>
      </c>
      <c r="B24" s="7" t="s">
        <v>168</v>
      </c>
      <c r="C24" s="7" t="s">
        <v>169</v>
      </c>
      <c r="D24" s="7" t="s">
        <v>170</v>
      </c>
      <c r="E24" s="7" t="s">
        <v>171</v>
      </c>
      <c r="F24" s="8">
        <v>23431331</v>
      </c>
      <c r="G24" s="8">
        <v>23574511</v>
      </c>
      <c r="H24" s="8">
        <v>0</v>
      </c>
      <c r="I24" s="8">
        <v>0</v>
      </c>
      <c r="J24" s="8">
        <v>226</v>
      </c>
      <c r="K24" s="8">
        <v>0</v>
      </c>
      <c r="L24" s="13">
        <f t="shared" si="0"/>
        <v>226</v>
      </c>
      <c r="M24" s="9" t="s">
        <v>13</v>
      </c>
      <c r="N24" s="9" t="s">
        <v>172</v>
      </c>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row>
    <row r="25" spans="1:73" s="30" customFormat="1" ht="60.75" customHeight="1" x14ac:dyDescent="0.2">
      <c r="A25" s="9">
        <v>21</v>
      </c>
      <c r="B25" s="15" t="s">
        <v>168</v>
      </c>
      <c r="C25" s="7" t="s">
        <v>173</v>
      </c>
      <c r="D25" s="15" t="s">
        <v>174</v>
      </c>
      <c r="E25" s="15" t="s">
        <v>175</v>
      </c>
      <c r="F25" s="15">
        <v>28398068</v>
      </c>
      <c r="G25" s="9">
        <v>26081337</v>
      </c>
      <c r="H25" s="9">
        <v>0</v>
      </c>
      <c r="I25" s="9">
        <v>0</v>
      </c>
      <c r="J25" s="9">
        <v>55</v>
      </c>
      <c r="K25" s="9">
        <v>0</v>
      </c>
      <c r="L25" s="13">
        <f t="shared" si="0"/>
        <v>55</v>
      </c>
      <c r="M25" s="9" t="s">
        <v>119</v>
      </c>
      <c r="N25" s="9" t="s">
        <v>176</v>
      </c>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row>
    <row r="26" spans="1:73" s="30" customFormat="1" ht="60.75" customHeight="1" x14ac:dyDescent="0.2">
      <c r="A26" s="9">
        <v>22</v>
      </c>
      <c r="B26" s="7" t="s">
        <v>33</v>
      </c>
      <c r="C26" s="7" t="s">
        <v>177</v>
      </c>
      <c r="D26" s="7" t="s">
        <v>178</v>
      </c>
      <c r="E26" s="7" t="s">
        <v>179</v>
      </c>
      <c r="F26" s="8">
        <v>26911656</v>
      </c>
      <c r="G26" s="8">
        <v>26020247</v>
      </c>
      <c r="H26" s="8">
        <v>0</v>
      </c>
      <c r="I26" s="8">
        <v>0</v>
      </c>
      <c r="J26" s="8">
        <v>62</v>
      </c>
      <c r="K26" s="8">
        <v>0</v>
      </c>
      <c r="L26" s="13">
        <f t="shared" si="0"/>
        <v>62</v>
      </c>
      <c r="M26" s="53" t="s">
        <v>180</v>
      </c>
      <c r="N26" s="16" t="s">
        <v>181</v>
      </c>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row>
    <row r="27" spans="1:73" s="30" customFormat="1" ht="60.75" customHeight="1" x14ac:dyDescent="0.2">
      <c r="A27" s="69">
        <v>23</v>
      </c>
      <c r="B27" s="70" t="s">
        <v>182</v>
      </c>
      <c r="C27" s="70" t="s">
        <v>183</v>
      </c>
      <c r="D27" s="70" t="s">
        <v>184</v>
      </c>
      <c r="E27" s="90" t="s">
        <v>185</v>
      </c>
      <c r="F27" s="68">
        <v>26911474</v>
      </c>
      <c r="G27" s="68">
        <v>26012810</v>
      </c>
      <c r="H27" s="68">
        <v>0</v>
      </c>
      <c r="I27" s="68">
        <v>70</v>
      </c>
      <c r="J27" s="68">
        <v>0</v>
      </c>
      <c r="K27" s="68">
        <v>0</v>
      </c>
      <c r="L27" s="71">
        <f t="shared" si="0"/>
        <v>70</v>
      </c>
      <c r="M27" s="91" t="s">
        <v>180</v>
      </c>
      <c r="N27" s="69" t="s">
        <v>186</v>
      </c>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row>
    <row r="28" spans="1:73" s="30" customFormat="1" ht="94.5" customHeight="1" x14ac:dyDescent="0.2">
      <c r="A28" s="9">
        <v>24</v>
      </c>
      <c r="B28" s="7" t="s">
        <v>182</v>
      </c>
      <c r="C28" s="7" t="s">
        <v>187</v>
      </c>
      <c r="D28" s="7" t="s">
        <v>188</v>
      </c>
      <c r="E28" s="7" t="s">
        <v>189</v>
      </c>
      <c r="F28" s="8">
        <v>26366323</v>
      </c>
      <c r="G28" s="8">
        <v>26360323</v>
      </c>
      <c r="H28" s="8">
        <v>0</v>
      </c>
      <c r="I28" s="8">
        <v>0</v>
      </c>
      <c r="J28" s="8">
        <v>17</v>
      </c>
      <c r="K28" s="8">
        <v>0</v>
      </c>
      <c r="L28" s="13">
        <f t="shared" si="0"/>
        <v>17</v>
      </c>
      <c r="M28" s="9" t="s">
        <v>13</v>
      </c>
      <c r="N28" s="9" t="s">
        <v>120</v>
      </c>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row>
    <row r="29" spans="1:73" s="30" customFormat="1" ht="60.75" customHeight="1" x14ac:dyDescent="0.2">
      <c r="A29" s="9">
        <v>25</v>
      </c>
      <c r="B29" s="10" t="s">
        <v>190</v>
      </c>
      <c r="C29" s="7" t="s">
        <v>191</v>
      </c>
      <c r="D29" s="14" t="s">
        <v>192</v>
      </c>
      <c r="E29" s="14" t="s">
        <v>193</v>
      </c>
      <c r="F29" s="9">
        <v>26371088</v>
      </c>
      <c r="G29" s="9">
        <v>26371099</v>
      </c>
      <c r="H29" s="8">
        <v>0</v>
      </c>
      <c r="I29" s="8">
        <v>0</v>
      </c>
      <c r="J29" s="8">
        <v>46</v>
      </c>
      <c r="K29" s="8">
        <v>0</v>
      </c>
      <c r="L29" s="13">
        <f t="shared" si="0"/>
        <v>46</v>
      </c>
      <c r="M29" s="9" t="s">
        <v>91</v>
      </c>
      <c r="N29" s="9" t="s">
        <v>124</v>
      </c>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row>
    <row r="30" spans="1:73" s="30" customFormat="1" ht="60.75" customHeight="1" x14ac:dyDescent="0.2">
      <c r="A30" s="9">
        <v>26</v>
      </c>
      <c r="B30" s="7" t="s">
        <v>194</v>
      </c>
      <c r="C30" s="7" t="s">
        <v>195</v>
      </c>
      <c r="D30" s="7" t="s">
        <v>196</v>
      </c>
      <c r="E30" s="7" t="s">
        <v>197</v>
      </c>
      <c r="F30" s="8">
        <v>26839700</v>
      </c>
      <c r="G30" s="8">
        <v>26839740</v>
      </c>
      <c r="H30" s="8">
        <v>0</v>
      </c>
      <c r="I30" s="8">
        <v>0</v>
      </c>
      <c r="J30" s="47">
        <v>80</v>
      </c>
      <c r="K30" s="8">
        <v>0</v>
      </c>
      <c r="L30" s="13">
        <f t="shared" si="0"/>
        <v>80</v>
      </c>
      <c r="M30" s="9" t="s">
        <v>91</v>
      </c>
      <c r="N30" s="9" t="s">
        <v>135</v>
      </c>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row>
    <row r="31" spans="1:73" s="30" customFormat="1" ht="60.75" customHeight="1" x14ac:dyDescent="0.2">
      <c r="A31" s="9">
        <v>27</v>
      </c>
      <c r="B31" s="7" t="s">
        <v>198</v>
      </c>
      <c r="C31" s="7" t="s">
        <v>25</v>
      </c>
      <c r="D31" s="7" t="s">
        <v>199</v>
      </c>
      <c r="E31" s="7" t="s">
        <v>200</v>
      </c>
      <c r="F31" s="8">
        <v>23205504</v>
      </c>
      <c r="G31" s="8">
        <v>23501153</v>
      </c>
      <c r="H31" s="8">
        <v>0</v>
      </c>
      <c r="I31" s="8">
        <v>90</v>
      </c>
      <c r="J31" s="8">
        <v>30</v>
      </c>
      <c r="K31" s="8">
        <v>0</v>
      </c>
      <c r="L31" s="13">
        <f t="shared" si="0"/>
        <v>120</v>
      </c>
      <c r="M31" s="9" t="s">
        <v>91</v>
      </c>
      <c r="N31" s="16" t="s">
        <v>201</v>
      </c>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row>
    <row r="32" spans="1:73" s="30" customFormat="1" ht="75" customHeight="1" x14ac:dyDescent="0.2">
      <c r="A32" s="9">
        <v>28</v>
      </c>
      <c r="B32" s="7" t="s">
        <v>202</v>
      </c>
      <c r="C32" s="7" t="s">
        <v>203</v>
      </c>
      <c r="D32" s="7" t="s">
        <v>204</v>
      </c>
      <c r="E32" s="7" t="s">
        <v>34</v>
      </c>
      <c r="F32" s="8">
        <v>24774502</v>
      </c>
      <c r="G32" s="8">
        <v>24774502</v>
      </c>
      <c r="H32" s="8">
        <v>0</v>
      </c>
      <c r="I32" s="8">
        <v>60</v>
      </c>
      <c r="J32" s="8">
        <v>0</v>
      </c>
      <c r="K32" s="8">
        <v>0</v>
      </c>
      <c r="L32" s="13">
        <f t="shared" si="0"/>
        <v>60</v>
      </c>
      <c r="M32" s="9" t="s">
        <v>119</v>
      </c>
      <c r="N32" s="9" t="s">
        <v>124</v>
      </c>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row>
    <row r="33" spans="1:73" s="30" customFormat="1" ht="83.25" customHeight="1" x14ac:dyDescent="0.2">
      <c r="A33" s="9">
        <v>29</v>
      </c>
      <c r="B33" s="7" t="s">
        <v>202</v>
      </c>
      <c r="C33" s="7" t="s">
        <v>205</v>
      </c>
      <c r="D33" s="7" t="s">
        <v>206</v>
      </c>
      <c r="E33" s="7" t="s">
        <v>207</v>
      </c>
      <c r="F33" s="16" t="s">
        <v>12</v>
      </c>
      <c r="G33" s="8">
        <v>24439525</v>
      </c>
      <c r="H33" s="8">
        <v>0</v>
      </c>
      <c r="I33" s="8">
        <v>0</v>
      </c>
      <c r="J33" s="8">
        <v>105</v>
      </c>
      <c r="K33" s="8">
        <v>0</v>
      </c>
      <c r="L33" s="13">
        <f t="shared" si="0"/>
        <v>105</v>
      </c>
      <c r="M33" s="9" t="s">
        <v>119</v>
      </c>
      <c r="N33" s="9" t="s">
        <v>124</v>
      </c>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row>
    <row r="34" spans="1:73" s="30" customFormat="1" ht="71.25" customHeight="1" x14ac:dyDescent="0.2">
      <c r="A34" s="69">
        <v>30</v>
      </c>
      <c r="B34" s="70" t="s">
        <v>35</v>
      </c>
      <c r="C34" s="70" t="s">
        <v>208</v>
      </c>
      <c r="D34" s="70" t="s">
        <v>36</v>
      </c>
      <c r="E34" s="70" t="s">
        <v>37</v>
      </c>
      <c r="F34" s="68">
        <v>24589797</v>
      </c>
      <c r="G34" s="68">
        <v>24631192</v>
      </c>
      <c r="H34" s="68">
        <v>0</v>
      </c>
      <c r="I34" s="68">
        <v>0</v>
      </c>
      <c r="J34" s="68">
        <v>56</v>
      </c>
      <c r="K34" s="68">
        <v>0</v>
      </c>
      <c r="L34" s="71">
        <f t="shared" si="0"/>
        <v>56</v>
      </c>
      <c r="M34" s="69" t="s">
        <v>119</v>
      </c>
      <c r="N34" s="69" t="s">
        <v>209</v>
      </c>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row>
    <row r="35" spans="1:73" s="30" customFormat="1" ht="78.75" customHeight="1" x14ac:dyDescent="0.2">
      <c r="A35" s="9">
        <v>31</v>
      </c>
      <c r="B35" s="7" t="s">
        <v>210</v>
      </c>
      <c r="C35" s="7" t="s">
        <v>211</v>
      </c>
      <c r="D35" s="7" t="s">
        <v>212</v>
      </c>
      <c r="E35" s="7" t="s">
        <v>213</v>
      </c>
      <c r="F35" s="8">
        <v>24046528</v>
      </c>
      <c r="G35" s="9">
        <v>24046522</v>
      </c>
      <c r="H35" s="8">
        <v>0</v>
      </c>
      <c r="I35" s="8">
        <v>51</v>
      </c>
      <c r="J35" s="8">
        <v>0</v>
      </c>
      <c r="K35" s="8">
        <v>0</v>
      </c>
      <c r="L35" s="13">
        <f t="shared" si="0"/>
        <v>51</v>
      </c>
      <c r="M35" s="9" t="s">
        <v>91</v>
      </c>
      <c r="N35" s="16" t="s">
        <v>214</v>
      </c>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row>
    <row r="36" spans="1:73" s="31" customFormat="1" ht="86.25" customHeight="1" x14ac:dyDescent="0.2">
      <c r="A36" s="9">
        <v>32</v>
      </c>
      <c r="B36" s="7" t="s">
        <v>215</v>
      </c>
      <c r="C36" s="7" t="s">
        <v>216</v>
      </c>
      <c r="D36" s="7" t="s">
        <v>217</v>
      </c>
      <c r="E36" s="10" t="s">
        <v>38</v>
      </c>
      <c r="F36" s="8">
        <v>24681700</v>
      </c>
      <c r="G36" s="8">
        <v>24616504</v>
      </c>
      <c r="H36" s="8">
        <v>0</v>
      </c>
      <c r="I36" s="8">
        <v>0</v>
      </c>
      <c r="J36" s="68">
        <v>9</v>
      </c>
      <c r="K36" s="8">
        <v>0</v>
      </c>
      <c r="L36" s="13">
        <f t="shared" si="0"/>
        <v>9</v>
      </c>
      <c r="M36" s="53" t="s">
        <v>180</v>
      </c>
      <c r="N36" s="9" t="s">
        <v>152</v>
      </c>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c r="BM36" s="25"/>
      <c r="BN36" s="25"/>
      <c r="BO36" s="25"/>
      <c r="BP36" s="25"/>
      <c r="BQ36" s="25"/>
      <c r="BR36" s="25"/>
      <c r="BS36" s="25"/>
      <c r="BT36" s="25"/>
      <c r="BU36" s="25"/>
    </row>
    <row r="37" spans="1:73" s="31" customFormat="1" ht="72" customHeight="1" x14ac:dyDescent="0.2">
      <c r="A37" s="9">
        <v>33</v>
      </c>
      <c r="B37" s="7" t="s">
        <v>215</v>
      </c>
      <c r="C37" s="7" t="s">
        <v>218</v>
      </c>
      <c r="D37" s="7" t="s">
        <v>219</v>
      </c>
      <c r="E37" s="10" t="s">
        <v>220</v>
      </c>
      <c r="F37" s="8">
        <v>31561388</v>
      </c>
      <c r="G37" s="8">
        <v>31571377</v>
      </c>
      <c r="H37" s="9">
        <v>0</v>
      </c>
      <c r="I37" s="9">
        <v>0</v>
      </c>
      <c r="J37" s="9">
        <v>239</v>
      </c>
      <c r="K37" s="9">
        <v>0</v>
      </c>
      <c r="L37" s="13">
        <f t="shared" si="0"/>
        <v>239</v>
      </c>
      <c r="M37" s="9" t="s">
        <v>91</v>
      </c>
      <c r="N37" s="9" t="s">
        <v>135</v>
      </c>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c r="BM37" s="25"/>
      <c r="BN37" s="25"/>
      <c r="BO37" s="25"/>
      <c r="BP37" s="25"/>
      <c r="BQ37" s="25"/>
      <c r="BR37" s="25"/>
      <c r="BS37" s="25"/>
      <c r="BT37" s="25"/>
      <c r="BU37" s="25"/>
    </row>
    <row r="38" spans="1:73" s="31" customFormat="1" ht="60.75" customHeight="1" x14ac:dyDescent="0.2">
      <c r="A38" s="9">
        <v>34</v>
      </c>
      <c r="B38" s="7" t="s">
        <v>210</v>
      </c>
      <c r="C38" s="7" t="s">
        <v>221</v>
      </c>
      <c r="D38" s="7" t="s">
        <v>222</v>
      </c>
      <c r="E38" s="7" t="s">
        <v>223</v>
      </c>
      <c r="F38" s="8">
        <v>35951008</v>
      </c>
      <c r="G38" s="8">
        <v>83431699</v>
      </c>
      <c r="H38" s="8">
        <v>0</v>
      </c>
      <c r="I38" s="8">
        <v>0</v>
      </c>
      <c r="J38" s="8">
        <v>49</v>
      </c>
      <c r="K38" s="8">
        <v>0</v>
      </c>
      <c r="L38" s="13">
        <f t="shared" si="0"/>
        <v>49</v>
      </c>
      <c r="M38" s="9" t="s">
        <v>91</v>
      </c>
      <c r="N38" s="9" t="s">
        <v>152</v>
      </c>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c r="BM38" s="25"/>
      <c r="BN38" s="25"/>
      <c r="BO38" s="25"/>
      <c r="BP38" s="25"/>
      <c r="BQ38" s="25"/>
      <c r="BR38" s="25"/>
      <c r="BS38" s="25"/>
      <c r="BT38" s="25"/>
      <c r="BU38" s="25"/>
    </row>
    <row r="39" spans="1:73" s="30" customFormat="1" ht="77.25" customHeight="1" x14ac:dyDescent="0.2">
      <c r="A39" s="9">
        <v>35</v>
      </c>
      <c r="B39" s="7" t="s">
        <v>224</v>
      </c>
      <c r="C39" s="14" t="s">
        <v>10</v>
      </c>
      <c r="D39" s="7" t="s">
        <v>225</v>
      </c>
      <c r="E39" s="7" t="s">
        <v>226</v>
      </c>
      <c r="F39" s="8">
        <v>24086639</v>
      </c>
      <c r="G39" s="8">
        <v>24395739</v>
      </c>
      <c r="H39" s="8">
        <v>0</v>
      </c>
      <c r="I39" s="8">
        <v>0</v>
      </c>
      <c r="J39" s="8">
        <v>60</v>
      </c>
      <c r="K39" s="8">
        <v>0</v>
      </c>
      <c r="L39" s="13">
        <f>SUM(H39:K39)</f>
        <v>60</v>
      </c>
      <c r="M39" s="9" t="s">
        <v>13</v>
      </c>
      <c r="N39" s="9" t="s">
        <v>135</v>
      </c>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row>
    <row r="40" spans="1:73" s="30" customFormat="1" ht="77.25" customHeight="1" x14ac:dyDescent="0.2">
      <c r="A40" s="9">
        <v>36</v>
      </c>
      <c r="B40" s="7" t="s">
        <v>3</v>
      </c>
      <c r="C40" s="14" t="s">
        <v>227</v>
      </c>
      <c r="D40" s="7" t="s">
        <v>228</v>
      </c>
      <c r="E40" s="7" t="s">
        <v>39</v>
      </c>
      <c r="F40" s="8">
        <v>21552828</v>
      </c>
      <c r="G40" s="8">
        <v>21552829</v>
      </c>
      <c r="H40" s="8">
        <v>0</v>
      </c>
      <c r="I40" s="8">
        <v>0</v>
      </c>
      <c r="J40" s="8">
        <v>69</v>
      </c>
      <c r="K40" s="8">
        <v>0</v>
      </c>
      <c r="L40" s="13">
        <f>SUM(H40:K40)</f>
        <v>69</v>
      </c>
      <c r="M40" s="9" t="s">
        <v>0</v>
      </c>
      <c r="N40" s="9" t="s">
        <v>1</v>
      </c>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row>
    <row r="41" spans="1:73" s="33" customFormat="1" ht="44.25" customHeight="1" x14ac:dyDescent="0.2">
      <c r="A41" s="12"/>
      <c r="B41" s="17"/>
      <c r="C41" s="17" t="s">
        <v>229</v>
      </c>
      <c r="D41" s="18">
        <f>COUNTA(D5:D40)</f>
        <v>36</v>
      </c>
      <c r="E41" s="104" t="s">
        <v>230</v>
      </c>
      <c r="F41" s="105"/>
      <c r="G41" s="105"/>
      <c r="H41" s="19">
        <f>SUM(H5:H40)</f>
        <v>0</v>
      </c>
      <c r="I41" s="19">
        <f>SUM(I5:I40)</f>
        <v>462</v>
      </c>
      <c r="J41" s="19">
        <f>SUM(J5:J40)</f>
        <v>2477</v>
      </c>
      <c r="K41" s="19">
        <f>SUM(K5:K40)</f>
        <v>106</v>
      </c>
      <c r="L41" s="19">
        <f>SUM(L5:L40)</f>
        <v>3045</v>
      </c>
      <c r="M41" s="58"/>
      <c r="N41" s="12"/>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row>
    <row r="42" spans="1:73" s="46" customFormat="1" ht="26.25" customHeight="1" x14ac:dyDescent="0.2">
      <c r="A42" s="89"/>
      <c r="B42" s="85"/>
      <c r="C42" s="84"/>
      <c r="D42" s="84"/>
      <c r="E42" s="84"/>
      <c r="F42" s="86"/>
      <c r="G42" s="86"/>
      <c r="H42" s="87"/>
      <c r="I42" s="87"/>
      <c r="J42" s="87"/>
      <c r="K42" s="87"/>
      <c r="L42" s="88"/>
      <c r="M42" s="89"/>
      <c r="N42" s="89"/>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row>
    <row r="43" spans="1:73" s="46" customFormat="1" ht="30.75" customHeight="1" x14ac:dyDescent="0.25">
      <c r="A43" s="36"/>
      <c r="B43" s="22"/>
      <c r="C43" s="79" t="s">
        <v>362</v>
      </c>
      <c r="D43" s="80">
        <f>'Self-Fin Homes 自負盈虧院舍'!$D$41+'Sub &amp; Contract Homes 津助及合約安老院舍'!$D$52+'Self-Fin Nursing Homes 自負盈虧護養院'!$D$7</f>
        <v>85</v>
      </c>
      <c r="E43" s="42"/>
      <c r="F43" s="100" t="s">
        <v>363</v>
      </c>
      <c r="G43" s="101"/>
      <c r="H43" s="81">
        <f>'Sub &amp; Contract Homes 津助及合約安老院舍'!$H$41+'Sub &amp; Contract Homes 津助及合約安老院舍'!$H$52+'Self-Fin Nursing Homes 自負盈虧護養院'!$H$7</f>
        <v>0</v>
      </c>
      <c r="I43" s="81">
        <f>'Self-Fin Homes 自負盈虧院舍'!$I$41+'Sub &amp; Contract Homes 津助及合約安老院舍'!$I$52+'Self-Fin Nursing Homes 自負盈虧護養院'!$I$7</f>
        <v>462</v>
      </c>
      <c r="J43" s="81">
        <f>'Self-Fin Homes 自負盈虧院舍'!$J$41+'Sub &amp; Contract Homes 津助及合約安老院舍'!$J$52+'Self-Fin Nursing Homes 自負盈虧護養院'!$J$7</f>
        <v>3021</v>
      </c>
      <c r="K43" s="81">
        <f>'Self-Fin Homes 自負盈虧院舍'!$K$41+'Sub &amp; Contract Homes 津助及合約安老院舍'!$K$52+'Self-Fin Nursing Homes 自負盈虧護養院'!$K$7</f>
        <v>1754</v>
      </c>
      <c r="L43" s="81">
        <f>'Self-Fin Homes 自負盈虧院舍'!$L$41+'Sub &amp; Contract Homes 津助及合約安老院舍'!$L$52+'Self-Fin Nursing Homes 自負盈虧護養院'!$L$7</f>
        <v>5237</v>
      </c>
      <c r="M43" s="36"/>
      <c r="N43" s="36"/>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row>
    <row r="44" spans="1:73" s="23" customFormat="1" ht="42.75" customHeight="1" x14ac:dyDescent="0.2">
      <c r="A44" s="61" t="s">
        <v>60</v>
      </c>
      <c r="B44" s="103" t="s">
        <v>338</v>
      </c>
      <c r="C44" s="103"/>
      <c r="D44" s="103"/>
      <c r="E44" s="34"/>
      <c r="F44" s="1"/>
      <c r="G44" s="1"/>
      <c r="H44" s="32"/>
      <c r="I44" s="32"/>
      <c r="J44" s="32"/>
      <c r="K44" s="32"/>
      <c r="L44" s="63"/>
      <c r="M44" s="64"/>
      <c r="N44" s="64"/>
    </row>
    <row r="45" spans="1:73" s="2" customFormat="1" ht="30" customHeight="1" x14ac:dyDescent="0.2">
      <c r="A45" s="62" t="s">
        <v>339</v>
      </c>
      <c r="B45" s="102" t="s">
        <v>340</v>
      </c>
      <c r="C45" s="102"/>
      <c r="D45" s="102"/>
      <c r="E45" s="102"/>
      <c r="F45" s="102"/>
      <c r="G45" s="102"/>
      <c r="H45" s="102"/>
      <c r="I45" s="102"/>
      <c r="J45" s="102"/>
      <c r="K45" s="102"/>
      <c r="L45" s="102"/>
      <c r="M45" s="102"/>
      <c r="N45" s="102"/>
    </row>
    <row r="46" spans="1:73" s="4" customFormat="1" ht="22.5" customHeight="1" x14ac:dyDescent="0.2">
      <c r="A46" s="49" t="s">
        <v>59</v>
      </c>
      <c r="B46" s="102" t="s">
        <v>66</v>
      </c>
      <c r="C46" s="102"/>
      <c r="D46" s="102"/>
      <c r="E46" s="102"/>
      <c r="F46" s="102"/>
      <c r="G46" s="102"/>
      <c r="H46" s="102"/>
      <c r="I46" s="102"/>
      <c r="J46" s="102"/>
      <c r="K46" s="102"/>
      <c r="L46" s="102"/>
      <c r="M46" s="102"/>
      <c r="N46" s="102"/>
    </row>
    <row r="47" spans="1:73" s="4" customFormat="1" ht="23.25" customHeight="1" x14ac:dyDescent="0.2">
      <c r="A47" s="49"/>
      <c r="B47" s="102" t="s">
        <v>341</v>
      </c>
      <c r="C47" s="102"/>
      <c r="D47" s="102"/>
      <c r="E47" s="102"/>
      <c r="F47" s="102"/>
      <c r="G47" s="102"/>
      <c r="H47" s="102"/>
      <c r="I47" s="102"/>
      <c r="J47" s="102"/>
      <c r="K47" s="102"/>
      <c r="L47" s="102"/>
      <c r="M47" s="102"/>
      <c r="N47" s="102"/>
    </row>
    <row r="48" spans="1:73" s="4" customFormat="1" ht="16.5" customHeight="1" x14ac:dyDescent="0.2">
      <c r="A48" s="107" t="s">
        <v>342</v>
      </c>
      <c r="B48" s="107"/>
      <c r="C48" s="107"/>
      <c r="D48" s="107"/>
      <c r="E48" s="107"/>
      <c r="F48" s="107"/>
      <c r="G48" s="107"/>
      <c r="H48" s="107"/>
      <c r="I48" s="107"/>
      <c r="J48" s="107"/>
      <c r="K48" s="107"/>
      <c r="L48" s="107"/>
      <c r="M48" s="107"/>
      <c r="N48" s="107"/>
    </row>
    <row r="49" spans="1:14" s="4" customFormat="1" ht="11.25" customHeight="1" x14ac:dyDescent="0.2">
      <c r="A49" s="3" t="s">
        <v>343</v>
      </c>
      <c r="C49" s="3"/>
      <c r="D49" s="3"/>
      <c r="E49" s="3"/>
      <c r="F49" s="3"/>
      <c r="G49" s="3"/>
      <c r="H49" s="3"/>
      <c r="I49" s="3"/>
      <c r="J49" s="3"/>
      <c r="K49" s="3"/>
      <c r="L49" s="3"/>
      <c r="M49" s="3"/>
      <c r="N49" s="3"/>
    </row>
    <row r="50" spans="1:14" s="4" customFormat="1" ht="13.5" hidden="1" customHeight="1" x14ac:dyDescent="0.2">
      <c r="A50" s="5" t="s">
        <v>43</v>
      </c>
      <c r="C50" s="3"/>
      <c r="D50" s="3"/>
      <c r="E50" s="3"/>
      <c r="F50" s="3"/>
      <c r="G50" s="3"/>
      <c r="H50" s="3"/>
      <c r="I50" s="3"/>
      <c r="J50" s="3"/>
      <c r="K50" s="3"/>
      <c r="L50" s="3"/>
      <c r="M50" s="3"/>
      <c r="N50" s="3"/>
    </row>
    <row r="51" spans="1:14" s="4" customFormat="1" ht="14.25" hidden="1" customHeight="1" x14ac:dyDescent="0.2">
      <c r="A51" s="6" t="s">
        <v>344</v>
      </c>
      <c r="C51" s="3"/>
      <c r="D51" s="3"/>
      <c r="E51" s="3"/>
      <c r="F51" s="3"/>
      <c r="G51" s="3"/>
      <c r="H51" s="3"/>
      <c r="I51" s="3"/>
      <c r="J51" s="3"/>
      <c r="K51" s="3"/>
      <c r="L51" s="3"/>
      <c r="M51" s="3"/>
      <c r="N51" s="3"/>
    </row>
    <row r="52" spans="1:14" s="25" customFormat="1" ht="44.25" hidden="1" customHeight="1" x14ac:dyDescent="0.2">
      <c r="A52" s="103" t="s">
        <v>345</v>
      </c>
      <c r="B52" s="103"/>
      <c r="C52" s="103"/>
      <c r="D52" s="103"/>
      <c r="E52" s="103"/>
      <c r="F52" s="103"/>
      <c r="G52" s="103"/>
      <c r="H52" s="103"/>
      <c r="I52" s="103"/>
      <c r="J52" s="103"/>
      <c r="K52" s="103"/>
      <c r="L52" s="103"/>
      <c r="M52" s="103"/>
      <c r="N52" s="103"/>
    </row>
    <row r="53" spans="1:14" s="2" customFormat="1" ht="45" hidden="1" customHeight="1" x14ac:dyDescent="0.2">
      <c r="A53" s="49" t="s">
        <v>41</v>
      </c>
      <c r="B53" s="102" t="s">
        <v>346</v>
      </c>
      <c r="C53" s="102"/>
      <c r="D53" s="102"/>
      <c r="E53" s="102"/>
      <c r="F53" s="102"/>
      <c r="G53" s="102"/>
      <c r="H53" s="102"/>
      <c r="I53" s="102"/>
      <c r="J53" s="102"/>
      <c r="K53" s="102"/>
      <c r="L53" s="102"/>
      <c r="M53" s="102"/>
      <c r="N53" s="102"/>
    </row>
    <row r="54" spans="1:14" s="2" customFormat="1" ht="15" hidden="1" customHeight="1" x14ac:dyDescent="0.2">
      <c r="A54" s="5" t="s">
        <v>42</v>
      </c>
      <c r="B54" s="108" t="s">
        <v>50</v>
      </c>
      <c r="C54" s="108"/>
      <c r="D54" s="108"/>
      <c r="E54" s="108"/>
      <c r="F54" s="108"/>
      <c r="G54" s="108"/>
      <c r="H54" s="108"/>
      <c r="I54" s="108"/>
      <c r="J54" s="108"/>
      <c r="K54" s="108"/>
      <c r="L54" s="108"/>
      <c r="M54" s="108"/>
      <c r="N54" s="108"/>
    </row>
    <row r="55" spans="1:14" s="2" customFormat="1" ht="15" hidden="1" customHeight="1" x14ac:dyDescent="0.2">
      <c r="A55" s="6"/>
      <c r="B55" s="110" t="s">
        <v>347</v>
      </c>
      <c r="C55" s="110"/>
      <c r="D55" s="110"/>
      <c r="E55" s="110"/>
      <c r="F55" s="110"/>
      <c r="G55" s="110"/>
      <c r="H55" s="110"/>
      <c r="I55" s="110"/>
      <c r="J55" s="110"/>
      <c r="K55" s="110"/>
      <c r="L55" s="110"/>
      <c r="M55" s="110"/>
      <c r="N55" s="50"/>
    </row>
    <row r="56" spans="1:14" s="2" customFormat="1" ht="15" hidden="1" customHeight="1" x14ac:dyDescent="0.2">
      <c r="A56" s="6"/>
      <c r="B56" s="51" t="s">
        <v>51</v>
      </c>
      <c r="C56" s="51"/>
      <c r="D56" s="51"/>
      <c r="E56" s="51"/>
      <c r="F56" s="51"/>
      <c r="G56" s="51"/>
      <c r="H56" s="51"/>
      <c r="I56" s="51"/>
      <c r="J56" s="51"/>
      <c r="K56" s="52"/>
      <c r="L56" s="52"/>
      <c r="M56" s="52"/>
      <c r="N56" s="52"/>
    </row>
    <row r="57" spans="1:14" s="2" customFormat="1" ht="15" hidden="1" customHeight="1" x14ac:dyDescent="0.2">
      <c r="A57" s="6"/>
      <c r="B57" s="109" t="s">
        <v>348</v>
      </c>
      <c r="C57" s="109"/>
      <c r="D57" s="109"/>
      <c r="E57" s="109"/>
      <c r="F57" s="109"/>
      <c r="G57" s="109"/>
      <c r="H57" s="109"/>
      <c r="I57" s="109"/>
      <c r="J57" s="109"/>
      <c r="K57" s="109"/>
      <c r="L57" s="109"/>
      <c r="M57" s="109"/>
      <c r="N57" s="109"/>
    </row>
    <row r="58" spans="1:14" s="2" customFormat="1" ht="16.5" customHeight="1" x14ac:dyDescent="0.2">
      <c r="A58" s="107" t="s">
        <v>65</v>
      </c>
      <c r="B58" s="107"/>
      <c r="C58" s="107"/>
      <c r="D58" s="107"/>
      <c r="E58" s="107"/>
      <c r="F58" s="107"/>
      <c r="G58" s="107"/>
      <c r="H58" s="107"/>
      <c r="I58" s="107"/>
      <c r="J58" s="107"/>
      <c r="K58" s="107"/>
      <c r="L58" s="107"/>
      <c r="M58" s="107"/>
      <c r="N58" s="107"/>
    </row>
    <row r="59" spans="1:14" ht="15" customHeight="1" x14ac:dyDescent="0.2">
      <c r="A59" s="106" t="s">
        <v>349</v>
      </c>
      <c r="B59" s="106"/>
      <c r="C59" s="106"/>
      <c r="D59" s="106"/>
      <c r="E59" s="106"/>
      <c r="F59" s="106"/>
      <c r="G59" s="106"/>
      <c r="H59" s="106"/>
      <c r="I59" s="106"/>
      <c r="J59" s="106"/>
      <c r="K59" s="106"/>
      <c r="L59" s="106"/>
      <c r="M59" s="106"/>
      <c r="N59" s="106"/>
    </row>
    <row r="60" spans="1:14" s="2" customFormat="1" ht="15" customHeight="1" x14ac:dyDescent="0.2">
      <c r="A60" s="36"/>
      <c r="B60" s="22"/>
      <c r="C60" s="42"/>
      <c r="D60" s="42"/>
      <c r="E60" s="42"/>
      <c r="F60" s="1"/>
      <c r="G60" s="1"/>
      <c r="H60" s="32"/>
      <c r="I60" s="32"/>
      <c r="J60" s="32"/>
      <c r="K60" s="32"/>
      <c r="L60" s="43"/>
      <c r="M60" s="20"/>
      <c r="N60" s="36"/>
    </row>
    <row r="61" spans="1:14" s="2" customFormat="1" ht="15" customHeight="1" x14ac:dyDescent="0.2">
      <c r="A61" s="36"/>
      <c r="B61" s="22"/>
      <c r="C61" s="42"/>
      <c r="D61" s="42"/>
      <c r="E61" s="42"/>
      <c r="F61" s="1"/>
      <c r="G61" s="1"/>
      <c r="H61" s="32"/>
      <c r="I61" s="32"/>
      <c r="J61" s="32"/>
      <c r="K61" s="32"/>
      <c r="L61" s="43"/>
      <c r="M61" s="36"/>
      <c r="N61" s="36"/>
    </row>
    <row r="62" spans="1:14" s="2" customFormat="1" ht="15" customHeight="1" x14ac:dyDescent="0.2">
      <c r="A62" s="36"/>
      <c r="B62" s="22"/>
      <c r="C62" s="42"/>
      <c r="D62" s="42"/>
      <c r="E62" s="42"/>
      <c r="F62" s="1"/>
      <c r="G62" s="1"/>
      <c r="H62" s="32"/>
      <c r="I62" s="32"/>
      <c r="J62" s="32"/>
      <c r="K62" s="32"/>
      <c r="L62" s="43"/>
      <c r="M62" s="36"/>
      <c r="N62" s="36"/>
    </row>
    <row r="63" spans="1:14" s="2" customFormat="1" ht="15" customHeight="1" x14ac:dyDescent="0.2">
      <c r="A63" s="36"/>
      <c r="B63" s="22"/>
      <c r="C63" s="42"/>
      <c r="D63" s="42"/>
      <c r="E63" s="42"/>
      <c r="F63" s="1"/>
      <c r="G63" s="1"/>
      <c r="H63" s="32"/>
      <c r="I63" s="32"/>
      <c r="J63" s="32"/>
      <c r="K63" s="32"/>
      <c r="L63" s="43"/>
      <c r="M63" s="36"/>
      <c r="N63" s="36"/>
    </row>
    <row r="64" spans="1:14" s="2" customFormat="1" ht="15" customHeight="1" x14ac:dyDescent="0.2">
      <c r="A64" s="36"/>
      <c r="B64" s="22"/>
      <c r="C64" s="42"/>
      <c r="D64" s="42"/>
      <c r="E64" s="42"/>
      <c r="F64" s="1"/>
      <c r="G64" s="1"/>
      <c r="H64" s="32"/>
      <c r="I64" s="32"/>
      <c r="J64" s="32"/>
      <c r="K64" s="32"/>
      <c r="L64" s="43"/>
      <c r="M64" s="36"/>
      <c r="N64" s="36"/>
    </row>
    <row r="65" spans="1:73" s="2" customFormat="1" ht="15" customHeight="1" x14ac:dyDescent="0.2">
      <c r="A65" s="36"/>
      <c r="B65" s="22"/>
      <c r="C65" s="42"/>
      <c r="D65" s="42"/>
      <c r="E65" s="42"/>
      <c r="F65" s="1"/>
      <c r="G65" s="1"/>
      <c r="H65" s="32"/>
      <c r="I65" s="32"/>
      <c r="J65" s="32"/>
      <c r="K65" s="32"/>
      <c r="L65" s="43"/>
      <c r="M65" s="36"/>
      <c r="N65" s="36"/>
    </row>
    <row r="66" spans="1:73" s="2" customFormat="1" ht="15" customHeight="1" x14ac:dyDescent="0.2">
      <c r="A66" s="36"/>
      <c r="B66" s="22"/>
      <c r="C66" s="42"/>
      <c r="D66" s="42"/>
      <c r="E66" s="42"/>
      <c r="F66" s="1"/>
      <c r="G66" s="1"/>
      <c r="H66" s="32"/>
      <c r="I66" s="32"/>
      <c r="J66" s="32"/>
      <c r="K66" s="32"/>
      <c r="L66" s="43"/>
      <c r="M66" s="36"/>
      <c r="N66" s="36"/>
    </row>
    <row r="67" spans="1:73" s="2" customFormat="1" ht="15" customHeight="1" x14ac:dyDescent="0.2">
      <c r="A67" s="36"/>
      <c r="B67" s="22"/>
      <c r="C67" s="42"/>
      <c r="D67" s="42"/>
      <c r="E67" s="42"/>
      <c r="F67" s="1"/>
      <c r="G67" s="1"/>
      <c r="H67" s="32"/>
      <c r="I67" s="32"/>
      <c r="J67" s="32"/>
      <c r="K67" s="32"/>
      <c r="L67" s="43"/>
      <c r="M67" s="36"/>
      <c r="N67" s="36"/>
    </row>
    <row r="68" spans="1:73" s="2" customFormat="1" ht="15" customHeight="1" x14ac:dyDescent="0.2">
      <c r="A68" s="36"/>
      <c r="B68" s="22"/>
      <c r="C68" s="42"/>
      <c r="D68" s="42"/>
      <c r="E68" s="42"/>
      <c r="F68" s="1"/>
      <c r="G68" s="1"/>
      <c r="H68" s="32"/>
      <c r="I68" s="32"/>
      <c r="J68" s="32"/>
      <c r="K68" s="32"/>
      <c r="L68" s="43"/>
      <c r="M68" s="36"/>
      <c r="N68" s="36"/>
    </row>
    <row r="69" spans="1:73" s="2" customFormat="1" ht="15" customHeight="1" x14ac:dyDescent="0.2">
      <c r="A69" s="36"/>
      <c r="B69" s="22"/>
      <c r="C69" s="42"/>
      <c r="D69" s="42"/>
      <c r="E69" s="42"/>
      <c r="F69" s="1"/>
      <c r="G69" s="1"/>
      <c r="H69" s="32"/>
      <c r="I69" s="32"/>
      <c r="J69" s="32"/>
      <c r="K69" s="32"/>
      <c r="L69" s="43"/>
      <c r="M69" s="36"/>
      <c r="N69" s="36"/>
    </row>
    <row r="70" spans="1:73" s="2" customFormat="1" ht="15" customHeight="1" x14ac:dyDescent="0.2">
      <c r="A70" s="36"/>
      <c r="B70" s="22"/>
      <c r="C70" s="42"/>
      <c r="D70" s="42"/>
      <c r="E70" s="42"/>
      <c r="F70" s="1"/>
      <c r="G70" s="1"/>
      <c r="H70" s="32"/>
      <c r="I70" s="32"/>
      <c r="J70" s="32"/>
      <c r="K70" s="32"/>
      <c r="L70" s="43"/>
      <c r="M70" s="36"/>
      <c r="N70" s="36"/>
    </row>
    <row r="71" spans="1:73" s="2" customFormat="1" ht="15" customHeight="1" x14ac:dyDescent="0.2">
      <c r="A71" s="36"/>
      <c r="B71" s="22"/>
      <c r="C71" s="42"/>
      <c r="D71" s="42"/>
      <c r="E71" s="42"/>
      <c r="F71" s="1"/>
      <c r="G71" s="1"/>
      <c r="H71" s="32"/>
      <c r="I71" s="32"/>
      <c r="J71" s="32"/>
      <c r="K71" s="32"/>
      <c r="L71" s="43"/>
      <c r="M71" s="36"/>
      <c r="N71" s="36"/>
    </row>
    <row r="72" spans="1:73" s="2" customFormat="1" ht="15" customHeight="1" x14ac:dyDescent="0.2">
      <c r="A72" s="36"/>
      <c r="B72" s="22"/>
      <c r="C72" s="42"/>
      <c r="D72" s="42"/>
      <c r="E72" s="42"/>
      <c r="F72" s="1"/>
      <c r="G72" s="1"/>
      <c r="H72" s="32"/>
      <c r="I72" s="32"/>
      <c r="J72" s="32"/>
      <c r="K72" s="32"/>
      <c r="L72" s="43"/>
      <c r="M72" s="36"/>
      <c r="N72" s="36"/>
    </row>
    <row r="73" spans="1:73" s="2" customFormat="1" ht="15" customHeight="1" x14ac:dyDescent="0.2">
      <c r="A73" s="36"/>
      <c r="B73" s="22"/>
      <c r="C73" s="42"/>
      <c r="D73" s="42"/>
      <c r="E73" s="42"/>
      <c r="F73" s="1"/>
      <c r="G73" s="1"/>
      <c r="H73" s="32"/>
      <c r="I73" s="32"/>
      <c r="J73" s="32"/>
      <c r="K73" s="32"/>
      <c r="L73" s="43"/>
      <c r="M73" s="36"/>
      <c r="N73" s="36"/>
    </row>
    <row r="74" spans="1:73" s="2" customFormat="1" ht="15" customHeight="1" x14ac:dyDescent="0.2">
      <c r="A74" s="36"/>
      <c r="B74" s="22"/>
      <c r="C74" s="42"/>
      <c r="D74" s="42"/>
      <c r="E74" s="42"/>
      <c r="F74" s="1"/>
      <c r="G74" s="1"/>
      <c r="H74" s="32"/>
      <c r="I74" s="32"/>
      <c r="J74" s="32"/>
      <c r="K74" s="32"/>
      <c r="L74" s="43"/>
      <c r="M74" s="36"/>
      <c r="N74" s="36"/>
    </row>
    <row r="75" spans="1:73" ht="15" customHeight="1" x14ac:dyDescent="0.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row>
    <row r="76" spans="1:73" ht="15" customHeight="1" x14ac:dyDescent="0.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row>
    <row r="77" spans="1:73" ht="15" customHeight="1" x14ac:dyDescent="0.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row>
    <row r="78" spans="1:73" ht="15" customHeight="1" x14ac:dyDescent="0.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row>
    <row r="79" spans="1:73" ht="15" customHeight="1" x14ac:dyDescent="0.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row>
    <row r="80" spans="1:73" ht="15" customHeight="1" x14ac:dyDescent="0.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row>
    <row r="81" spans="15:73" ht="15" customHeight="1" x14ac:dyDescent="0.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row>
    <row r="82" spans="15:73" ht="15" customHeight="1" x14ac:dyDescent="0.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row>
    <row r="83" spans="15:73" ht="15" customHeight="1" x14ac:dyDescent="0.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row>
    <row r="84" spans="15:73" ht="15" customHeight="1" x14ac:dyDescent="0.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row>
    <row r="85" spans="15:73" ht="15" customHeight="1" x14ac:dyDescent="0.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row>
    <row r="86" spans="15:73" ht="15" customHeight="1" x14ac:dyDescent="0.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row>
    <row r="87" spans="15:73" ht="15" customHeight="1" x14ac:dyDescent="0.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row>
    <row r="88" spans="15:73" ht="15" customHeight="1" x14ac:dyDescent="0.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row>
    <row r="89" spans="15:73" ht="15" customHeight="1" x14ac:dyDescent="0.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row>
    <row r="90" spans="15:73" ht="15" customHeight="1" x14ac:dyDescent="0.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row>
    <row r="91" spans="15:73" ht="15" customHeight="1" x14ac:dyDescent="0.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row>
    <row r="92" spans="15:73" ht="15" customHeight="1" x14ac:dyDescent="0.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row>
    <row r="93" spans="15:73" ht="15" customHeight="1" x14ac:dyDescent="0.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row>
    <row r="94" spans="15:73" ht="15" customHeight="1" x14ac:dyDescent="0.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row>
    <row r="95" spans="15:73" ht="15" customHeight="1" x14ac:dyDescent="0.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row>
    <row r="96" spans="15:73" ht="15" customHeight="1" x14ac:dyDescent="0.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row>
    <row r="97" spans="15:73" ht="15" customHeight="1" x14ac:dyDescent="0.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row>
    <row r="98" spans="15:73" ht="15" customHeight="1" x14ac:dyDescent="0.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row>
    <row r="99" spans="15:73" ht="15" customHeight="1" x14ac:dyDescent="0.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row>
    <row r="100" spans="15:73" ht="15" customHeight="1" x14ac:dyDescent="0.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row>
    <row r="101" spans="15:73" ht="15" customHeight="1" x14ac:dyDescent="0.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row>
    <row r="102" spans="15:73" ht="15" customHeight="1" x14ac:dyDescent="0.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row>
    <row r="103" spans="15:73" ht="15" customHeight="1" x14ac:dyDescent="0.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row>
    <row r="104" spans="15:73" ht="15" customHeight="1" x14ac:dyDescent="0.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row>
    <row r="105" spans="15:73" ht="15" customHeight="1" x14ac:dyDescent="0.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row>
    <row r="106" spans="15:73" ht="15" customHeight="1" x14ac:dyDescent="0.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row>
    <row r="107" spans="15:73" ht="15" customHeight="1" x14ac:dyDescent="0.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row>
    <row r="108" spans="15:73" ht="15" customHeight="1" x14ac:dyDescent="0.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row>
    <row r="109" spans="15:73" ht="15" customHeight="1" x14ac:dyDescent="0.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row>
    <row r="110" spans="15:73" ht="15" customHeight="1" x14ac:dyDescent="0.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row>
    <row r="111" spans="15:73" ht="15" customHeight="1" x14ac:dyDescent="0.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row>
    <row r="112" spans="15:73" ht="15" customHeight="1" x14ac:dyDescent="0.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row>
    <row r="113" spans="15:73" ht="15" customHeight="1" x14ac:dyDescent="0.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row>
    <row r="114" spans="15:73" ht="15" customHeight="1" x14ac:dyDescent="0.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row>
    <row r="115" spans="15:73" ht="15" customHeight="1" x14ac:dyDescent="0.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row>
    <row r="116" spans="15:73" ht="15" customHeight="1" x14ac:dyDescent="0.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row>
    <row r="117" spans="15:73" ht="15" customHeight="1" x14ac:dyDescent="0.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row>
    <row r="118" spans="15:73" ht="15" customHeight="1" x14ac:dyDescent="0.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row>
    <row r="119" spans="15:73" ht="15" customHeight="1" x14ac:dyDescent="0.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row>
    <row r="120" spans="15:73" ht="15" customHeight="1" x14ac:dyDescent="0.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row>
    <row r="121" spans="15:73" ht="15" customHeight="1" x14ac:dyDescent="0.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row>
    <row r="122" spans="15:73" ht="15" customHeight="1" x14ac:dyDescent="0.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row>
    <row r="123" spans="15:73" ht="15" customHeight="1" x14ac:dyDescent="0.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row>
    <row r="124" spans="15:73" ht="15" customHeight="1" x14ac:dyDescent="0.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row>
    <row r="125" spans="15:73" ht="15" customHeight="1" x14ac:dyDescent="0.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row>
    <row r="126" spans="15:73" ht="15" customHeight="1" x14ac:dyDescent="0.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row>
    <row r="127" spans="15:73" ht="15" customHeight="1" x14ac:dyDescent="0.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row>
    <row r="128" spans="15:73" ht="15" customHeight="1" x14ac:dyDescent="0.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row>
    <row r="129" spans="15:73" ht="15" customHeight="1" x14ac:dyDescent="0.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row>
    <row r="130" spans="15:73" ht="15" customHeight="1" x14ac:dyDescent="0.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row>
    <row r="131" spans="15:73" ht="15" customHeight="1" x14ac:dyDescent="0.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row>
    <row r="132" spans="15:73" ht="15" customHeight="1" x14ac:dyDescent="0.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row>
    <row r="133" spans="15:73" ht="15" customHeight="1" x14ac:dyDescent="0.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row>
    <row r="134" spans="15:73" ht="15" customHeight="1" x14ac:dyDescent="0.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row>
    <row r="135" spans="15:73" ht="15" customHeight="1" x14ac:dyDescent="0.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row>
  </sheetData>
  <autoFilter ref="A3:N41">
    <filterColumn colId="7" showButton="0"/>
    <filterColumn colId="8" showButton="0"/>
    <filterColumn colId="9" showButton="0"/>
  </autoFilter>
  <mergeCells count="27">
    <mergeCell ref="A59:N59"/>
    <mergeCell ref="A58:N58"/>
    <mergeCell ref="B53:N53"/>
    <mergeCell ref="B47:N47"/>
    <mergeCell ref="B45:N45"/>
    <mergeCell ref="B54:N54"/>
    <mergeCell ref="A48:N48"/>
    <mergeCell ref="B57:N57"/>
    <mergeCell ref="A52:N52"/>
    <mergeCell ref="B55:M55"/>
    <mergeCell ref="F43:G43"/>
    <mergeCell ref="B46:N46"/>
    <mergeCell ref="B44:D44"/>
    <mergeCell ref="F3:F4"/>
    <mergeCell ref="E41:G41"/>
    <mergeCell ref="A1:N1"/>
    <mergeCell ref="A2:N2"/>
    <mergeCell ref="L3:L4"/>
    <mergeCell ref="A3:A4"/>
    <mergeCell ref="N3:N4"/>
    <mergeCell ref="M3:M4"/>
    <mergeCell ref="B3:B4"/>
    <mergeCell ref="C3:C4"/>
    <mergeCell ref="D3:D4"/>
    <mergeCell ref="E3:E4"/>
    <mergeCell ref="G3:G4"/>
    <mergeCell ref="H3:K3"/>
  </mergeCells>
  <phoneticPr fontId="1" type="noConversion"/>
  <printOptions horizontalCentered="1"/>
  <pageMargins left="0.19685039370078741" right="0.19685039370078741" top="0.35433070866141736" bottom="0.15748031496062992" header="0.31496062992125984" footer="0.31496062992125984"/>
  <pageSetup paperSize="9" scale="87" fitToHeight="0" orientation="landscape" r:id="rId1"/>
  <rowBreaks count="1" manualBreakCount="1">
    <brk id="41" max="19"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U147"/>
  <sheetViews>
    <sheetView zoomScale="115" zoomScaleNormal="115" workbookViewId="0">
      <pane xSplit="4" ySplit="4" topLeftCell="E5" activePane="bottomRight" state="frozen"/>
      <selection activeCell="E6" sqref="E6"/>
      <selection pane="topRight" activeCell="E6" sqref="E6"/>
      <selection pane="bottomLeft" activeCell="E6" sqref="E6"/>
      <selection pane="bottomRight" sqref="A1:N1"/>
    </sheetView>
  </sheetViews>
  <sheetFormatPr defaultRowHeight="15" customHeight="1" x14ac:dyDescent="0.2"/>
  <cols>
    <col min="1" max="1" width="6.140625" style="35" customWidth="1"/>
    <col min="2" max="2" width="13.7109375" style="37" customWidth="1"/>
    <col min="3" max="3" width="17.7109375" style="38" customWidth="1"/>
    <col min="4" max="4" width="25.140625" style="38" customWidth="1"/>
    <col min="5" max="5" width="28" style="38" customWidth="1"/>
    <col min="6" max="6" width="9.28515625" style="39" customWidth="1"/>
    <col min="7" max="7" width="10" style="39" customWidth="1"/>
    <col min="8" max="8" width="5.28515625" style="40" customWidth="1"/>
    <col min="9" max="9" width="7.5703125" style="40" customWidth="1"/>
    <col min="10" max="10" width="9.5703125" style="40" customWidth="1"/>
    <col min="11" max="11" width="8.140625" style="40" customWidth="1"/>
    <col min="12" max="12" width="11.28515625" style="41" customWidth="1"/>
    <col min="13" max="13" width="7.28515625" style="35" customWidth="1"/>
    <col min="14" max="14" width="8.42578125" style="35" customWidth="1"/>
    <col min="15" max="16384" width="9.140625" style="45"/>
  </cols>
  <sheetData>
    <row r="1" spans="1:73" s="24" customFormat="1" ht="45" customHeight="1" x14ac:dyDescent="0.2">
      <c r="A1" s="94" t="s">
        <v>374</v>
      </c>
      <c r="B1" s="94"/>
      <c r="C1" s="94"/>
      <c r="D1" s="94"/>
      <c r="E1" s="94"/>
      <c r="F1" s="94"/>
      <c r="G1" s="94"/>
      <c r="H1" s="94"/>
      <c r="I1" s="94"/>
      <c r="J1" s="94"/>
      <c r="K1" s="94"/>
      <c r="L1" s="94"/>
      <c r="M1" s="94"/>
      <c r="N1" s="94"/>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row>
    <row r="2" spans="1:73" s="24" customFormat="1" ht="48" customHeight="1" x14ac:dyDescent="0.2">
      <c r="A2" s="95" t="s">
        <v>356</v>
      </c>
      <c r="B2" s="95"/>
      <c r="C2" s="95"/>
      <c r="D2" s="95"/>
      <c r="E2" s="95"/>
      <c r="F2" s="95"/>
      <c r="G2" s="95"/>
      <c r="H2" s="95"/>
      <c r="I2" s="95"/>
      <c r="J2" s="95"/>
      <c r="K2" s="95"/>
      <c r="L2" s="95"/>
      <c r="M2" s="95"/>
      <c r="N2" s="95"/>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row>
    <row r="3" spans="1:73" s="26" customFormat="1" ht="31.5" customHeight="1" x14ac:dyDescent="0.2">
      <c r="A3" s="98" t="s">
        <v>358</v>
      </c>
      <c r="B3" s="98" t="s">
        <v>15</v>
      </c>
      <c r="C3" s="96" t="s">
        <v>16</v>
      </c>
      <c r="D3" s="96" t="s">
        <v>17</v>
      </c>
      <c r="E3" s="96" t="s">
        <v>78</v>
      </c>
      <c r="F3" s="96" t="s">
        <v>55</v>
      </c>
      <c r="G3" s="96" t="s">
        <v>56</v>
      </c>
      <c r="H3" s="96" t="s">
        <v>79</v>
      </c>
      <c r="I3" s="96"/>
      <c r="J3" s="96"/>
      <c r="K3" s="96"/>
      <c r="L3" s="96" t="s">
        <v>18</v>
      </c>
      <c r="M3" s="96" t="s">
        <v>47</v>
      </c>
      <c r="N3" s="98" t="s">
        <v>48</v>
      </c>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row>
    <row r="4" spans="1:73" s="28" customFormat="1" ht="56.25" customHeight="1" x14ac:dyDescent="0.2">
      <c r="A4" s="97"/>
      <c r="B4" s="97"/>
      <c r="C4" s="97"/>
      <c r="D4" s="97"/>
      <c r="E4" s="97"/>
      <c r="F4" s="99"/>
      <c r="G4" s="99"/>
      <c r="H4" s="13" t="s">
        <v>80</v>
      </c>
      <c r="I4" s="11" t="s">
        <v>81</v>
      </c>
      <c r="J4" s="11" t="s">
        <v>19</v>
      </c>
      <c r="K4" s="11" t="s">
        <v>20</v>
      </c>
      <c r="L4" s="97"/>
      <c r="M4" s="97"/>
      <c r="N4" s="9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row>
    <row r="5" spans="1:73" s="30" customFormat="1" ht="75" customHeight="1" x14ac:dyDescent="0.2">
      <c r="A5" s="9">
        <v>1</v>
      </c>
      <c r="B5" s="7" t="s">
        <v>21</v>
      </c>
      <c r="C5" s="15" t="s">
        <v>231</v>
      </c>
      <c r="D5" s="7" t="s">
        <v>232</v>
      </c>
      <c r="E5" s="7" t="s">
        <v>233</v>
      </c>
      <c r="F5" s="8">
        <v>25596685</v>
      </c>
      <c r="G5" s="8">
        <v>25596072</v>
      </c>
      <c r="H5" s="8">
        <v>0</v>
      </c>
      <c r="I5" s="8">
        <v>0</v>
      </c>
      <c r="J5" s="8">
        <v>3</v>
      </c>
      <c r="K5" s="8">
        <v>26</v>
      </c>
      <c r="L5" s="13">
        <f t="shared" ref="L5:L47" si="0">SUM(H5:K5)</f>
        <v>29</v>
      </c>
      <c r="M5" s="9" t="s">
        <v>13</v>
      </c>
      <c r="N5" s="16" t="s">
        <v>49</v>
      </c>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row>
    <row r="6" spans="1:73" s="30" customFormat="1" ht="68.25" customHeight="1" x14ac:dyDescent="0.2">
      <c r="A6" s="9">
        <v>2</v>
      </c>
      <c r="B6" s="7" t="s">
        <v>21</v>
      </c>
      <c r="C6" s="15" t="s">
        <v>2</v>
      </c>
      <c r="D6" s="7" t="s">
        <v>377</v>
      </c>
      <c r="E6" s="7" t="s">
        <v>234</v>
      </c>
      <c r="F6" s="8" t="s">
        <v>7</v>
      </c>
      <c r="G6" s="8" t="s">
        <v>8</v>
      </c>
      <c r="H6" s="8">
        <v>0</v>
      </c>
      <c r="I6" s="8">
        <v>0</v>
      </c>
      <c r="J6" s="8">
        <v>4</v>
      </c>
      <c r="K6" s="8">
        <v>32</v>
      </c>
      <c r="L6" s="13">
        <f>J6+K6</f>
        <v>36</v>
      </c>
      <c r="M6" s="9" t="s">
        <v>13</v>
      </c>
      <c r="N6" s="9" t="s">
        <v>40</v>
      </c>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row>
    <row r="7" spans="1:73" s="30" customFormat="1" ht="53.25" customHeight="1" x14ac:dyDescent="0.2">
      <c r="A7" s="9">
        <v>3</v>
      </c>
      <c r="B7" s="7" t="s">
        <v>21</v>
      </c>
      <c r="C7" s="15" t="s">
        <v>2</v>
      </c>
      <c r="D7" s="10" t="s">
        <v>235</v>
      </c>
      <c r="E7" s="56" t="s">
        <v>236</v>
      </c>
      <c r="F7" s="8">
        <v>28586233</v>
      </c>
      <c r="G7" s="8">
        <v>28587133</v>
      </c>
      <c r="H7" s="8">
        <v>0</v>
      </c>
      <c r="I7" s="8">
        <v>0</v>
      </c>
      <c r="J7" s="8">
        <v>5</v>
      </c>
      <c r="K7" s="8">
        <v>47</v>
      </c>
      <c r="L7" s="13">
        <f t="shared" si="0"/>
        <v>52</v>
      </c>
      <c r="M7" s="9" t="s">
        <v>13</v>
      </c>
      <c r="N7" s="9" t="s">
        <v>40</v>
      </c>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row>
    <row r="8" spans="1:73" s="30" customFormat="1" ht="100.5" customHeight="1" x14ac:dyDescent="0.2">
      <c r="A8" s="9">
        <v>4</v>
      </c>
      <c r="B8" s="14" t="s">
        <v>11</v>
      </c>
      <c r="C8" s="14" t="s">
        <v>237</v>
      </c>
      <c r="D8" s="14" t="s">
        <v>383</v>
      </c>
      <c r="E8" s="60" t="s">
        <v>238</v>
      </c>
      <c r="F8" s="9">
        <v>21092038</v>
      </c>
      <c r="G8" s="9">
        <v>21092032</v>
      </c>
      <c r="H8" s="8">
        <v>0</v>
      </c>
      <c r="I8" s="8">
        <v>0</v>
      </c>
      <c r="J8" s="8">
        <v>4</v>
      </c>
      <c r="K8" s="8">
        <v>38</v>
      </c>
      <c r="L8" s="13">
        <f t="shared" si="0"/>
        <v>42</v>
      </c>
      <c r="M8" s="9" t="s">
        <v>5</v>
      </c>
      <c r="N8" s="9" t="s">
        <v>6</v>
      </c>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row>
    <row r="9" spans="1:73" s="74" customFormat="1" ht="100.5" customHeight="1" x14ac:dyDescent="0.2">
      <c r="A9" s="69">
        <v>5</v>
      </c>
      <c r="B9" s="72" t="s">
        <v>11</v>
      </c>
      <c r="C9" s="72" t="s">
        <v>350</v>
      </c>
      <c r="D9" s="72" t="s">
        <v>371</v>
      </c>
      <c r="E9" s="92" t="s">
        <v>351</v>
      </c>
      <c r="F9" s="69">
        <v>28898822</v>
      </c>
      <c r="G9" s="69">
        <v>28898200</v>
      </c>
      <c r="H9" s="68">
        <v>0</v>
      </c>
      <c r="I9" s="68">
        <v>0</v>
      </c>
      <c r="J9" s="68">
        <v>3</v>
      </c>
      <c r="K9" s="68">
        <v>27</v>
      </c>
      <c r="L9" s="71">
        <v>30</v>
      </c>
      <c r="M9" s="69" t="s">
        <v>5</v>
      </c>
      <c r="N9" s="69" t="s">
        <v>6</v>
      </c>
      <c r="O9" s="73"/>
      <c r="P9" s="73"/>
      <c r="Q9" s="73"/>
      <c r="R9" s="73"/>
      <c r="S9" s="73"/>
      <c r="T9" s="73"/>
      <c r="U9" s="73"/>
      <c r="V9" s="73"/>
      <c r="W9" s="73"/>
      <c r="X9" s="73"/>
      <c r="Y9" s="73"/>
      <c r="Z9" s="73"/>
      <c r="AA9" s="73"/>
      <c r="AB9" s="73"/>
      <c r="AC9" s="73"/>
      <c r="AD9" s="73"/>
      <c r="AE9" s="73"/>
      <c r="AF9" s="73"/>
      <c r="AG9" s="73"/>
      <c r="AH9" s="73"/>
      <c r="AI9" s="73"/>
      <c r="AJ9" s="73"/>
      <c r="AK9" s="73"/>
      <c r="AL9" s="73"/>
      <c r="AM9" s="73"/>
      <c r="AN9" s="73"/>
      <c r="AO9" s="73"/>
      <c r="AP9" s="73"/>
      <c r="AQ9" s="73"/>
      <c r="AR9" s="73"/>
      <c r="AS9" s="73"/>
      <c r="AT9" s="73"/>
      <c r="AU9" s="73"/>
      <c r="AV9" s="73"/>
      <c r="AW9" s="73"/>
      <c r="AX9" s="73"/>
      <c r="AY9" s="73"/>
      <c r="AZ9" s="73"/>
      <c r="BA9" s="73"/>
      <c r="BB9" s="73"/>
      <c r="BC9" s="73"/>
      <c r="BD9" s="73"/>
      <c r="BE9" s="73"/>
      <c r="BF9" s="73"/>
      <c r="BG9" s="73"/>
      <c r="BH9" s="73"/>
      <c r="BI9" s="73"/>
      <c r="BJ9" s="73"/>
      <c r="BK9" s="73"/>
      <c r="BL9" s="73"/>
      <c r="BM9" s="73"/>
      <c r="BN9" s="73"/>
      <c r="BO9" s="73"/>
      <c r="BP9" s="73"/>
      <c r="BQ9" s="73"/>
      <c r="BR9" s="73"/>
      <c r="BS9" s="73"/>
      <c r="BT9" s="73"/>
      <c r="BU9" s="73"/>
    </row>
    <row r="10" spans="1:73" s="30" customFormat="1" ht="85.5" customHeight="1" x14ac:dyDescent="0.2">
      <c r="A10" s="9">
        <v>6</v>
      </c>
      <c r="B10" s="7" t="s">
        <v>239</v>
      </c>
      <c r="C10" s="7" t="s">
        <v>104</v>
      </c>
      <c r="D10" s="14" t="s">
        <v>380</v>
      </c>
      <c r="E10" s="65" t="s">
        <v>240</v>
      </c>
      <c r="F10" s="8">
        <v>31562111</v>
      </c>
      <c r="G10" s="8">
        <v>31561456</v>
      </c>
      <c r="H10" s="8">
        <v>0</v>
      </c>
      <c r="I10" s="8">
        <v>0</v>
      </c>
      <c r="J10" s="8">
        <v>3</v>
      </c>
      <c r="K10" s="8">
        <v>29</v>
      </c>
      <c r="L10" s="13">
        <f t="shared" si="0"/>
        <v>32</v>
      </c>
      <c r="M10" s="9" t="s">
        <v>13</v>
      </c>
      <c r="N10" s="9" t="s">
        <v>40</v>
      </c>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row>
    <row r="11" spans="1:73" s="30" customFormat="1" ht="69.75" customHeight="1" x14ac:dyDescent="0.2">
      <c r="A11" s="9">
        <v>7</v>
      </c>
      <c r="B11" s="10" t="s">
        <v>241</v>
      </c>
      <c r="C11" s="7" t="s">
        <v>23</v>
      </c>
      <c r="D11" s="14" t="s">
        <v>242</v>
      </c>
      <c r="E11" s="14" t="s">
        <v>243</v>
      </c>
      <c r="F11" s="9">
        <v>31954215</v>
      </c>
      <c r="G11" s="9">
        <v>31954205</v>
      </c>
      <c r="H11" s="8">
        <v>0</v>
      </c>
      <c r="I11" s="8">
        <v>0</v>
      </c>
      <c r="J11" s="8">
        <v>7</v>
      </c>
      <c r="K11" s="8">
        <v>67</v>
      </c>
      <c r="L11" s="13">
        <f t="shared" si="0"/>
        <v>74</v>
      </c>
      <c r="M11" s="9" t="s">
        <v>13</v>
      </c>
      <c r="N11" s="9" t="s">
        <v>40</v>
      </c>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row>
    <row r="12" spans="1:73" s="30" customFormat="1" ht="57.75" customHeight="1" x14ac:dyDescent="0.2">
      <c r="A12" s="9">
        <v>8</v>
      </c>
      <c r="B12" s="7" t="s">
        <v>87</v>
      </c>
      <c r="C12" s="7" t="s">
        <v>244</v>
      </c>
      <c r="D12" s="7" t="s">
        <v>67</v>
      </c>
      <c r="E12" s="7" t="s">
        <v>68</v>
      </c>
      <c r="F12" s="8">
        <v>22392388</v>
      </c>
      <c r="G12" s="8">
        <v>25919223</v>
      </c>
      <c r="H12" s="8">
        <v>0</v>
      </c>
      <c r="I12" s="8">
        <v>0</v>
      </c>
      <c r="J12" s="8">
        <v>90</v>
      </c>
      <c r="K12" s="8">
        <v>0</v>
      </c>
      <c r="L12" s="13">
        <v>90</v>
      </c>
      <c r="M12" s="9" t="s">
        <v>13</v>
      </c>
      <c r="N12" s="9" t="s">
        <v>40</v>
      </c>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row>
    <row r="13" spans="1:73" s="30" customFormat="1" ht="96.75" customHeight="1" x14ac:dyDescent="0.2">
      <c r="A13" s="9">
        <v>9</v>
      </c>
      <c r="B13" s="7" t="s">
        <v>87</v>
      </c>
      <c r="C13" s="10" t="s">
        <v>69</v>
      </c>
      <c r="D13" s="14" t="s">
        <v>245</v>
      </c>
      <c r="E13" s="60" t="s">
        <v>246</v>
      </c>
      <c r="F13" s="9">
        <v>26181130</v>
      </c>
      <c r="G13" s="9">
        <v>26181737</v>
      </c>
      <c r="H13" s="8">
        <v>0</v>
      </c>
      <c r="I13" s="8">
        <v>0</v>
      </c>
      <c r="J13" s="8">
        <v>4</v>
      </c>
      <c r="K13" s="8">
        <v>33</v>
      </c>
      <c r="L13" s="13">
        <f>SUM(J13:K13)</f>
        <v>37</v>
      </c>
      <c r="M13" s="9" t="s">
        <v>13</v>
      </c>
      <c r="N13" s="9" t="s">
        <v>40</v>
      </c>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row>
    <row r="14" spans="1:73" s="30" customFormat="1" ht="89.25" customHeight="1" x14ac:dyDescent="0.2">
      <c r="A14" s="9">
        <v>10</v>
      </c>
      <c r="B14" s="7" t="s">
        <v>26</v>
      </c>
      <c r="C14" s="7" t="s">
        <v>247</v>
      </c>
      <c r="D14" s="14" t="s">
        <v>248</v>
      </c>
      <c r="E14" s="7" t="s">
        <v>249</v>
      </c>
      <c r="F14" s="8">
        <v>22420311</v>
      </c>
      <c r="G14" s="8">
        <v>22420211</v>
      </c>
      <c r="H14" s="8">
        <v>0</v>
      </c>
      <c r="I14" s="8">
        <v>0</v>
      </c>
      <c r="J14" s="8">
        <v>4</v>
      </c>
      <c r="K14" s="8">
        <v>0</v>
      </c>
      <c r="L14" s="13">
        <f t="shared" si="0"/>
        <v>4</v>
      </c>
      <c r="M14" s="9" t="s">
        <v>13</v>
      </c>
      <c r="N14" s="9" t="s">
        <v>40</v>
      </c>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row>
    <row r="15" spans="1:73" s="30" customFormat="1" ht="64.5" customHeight="1" x14ac:dyDescent="0.2">
      <c r="A15" s="9">
        <v>11</v>
      </c>
      <c r="B15" s="7" t="s">
        <v>26</v>
      </c>
      <c r="C15" s="7" t="s">
        <v>69</v>
      </c>
      <c r="D15" s="7" t="s">
        <v>70</v>
      </c>
      <c r="E15" s="7" t="s">
        <v>250</v>
      </c>
      <c r="F15" s="8">
        <v>22421713</v>
      </c>
      <c r="G15" s="8">
        <v>22421579</v>
      </c>
      <c r="H15" s="8">
        <v>0</v>
      </c>
      <c r="I15" s="8">
        <v>0</v>
      </c>
      <c r="J15" s="8">
        <v>4</v>
      </c>
      <c r="K15" s="8">
        <v>34</v>
      </c>
      <c r="L15" s="13">
        <f t="shared" si="0"/>
        <v>38</v>
      </c>
      <c r="M15" s="9" t="s">
        <v>13</v>
      </c>
      <c r="N15" s="9" t="s">
        <v>40</v>
      </c>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row>
    <row r="16" spans="1:73" s="30" customFormat="1" ht="75" customHeight="1" x14ac:dyDescent="0.2">
      <c r="A16" s="9">
        <v>12</v>
      </c>
      <c r="B16" s="14" t="s">
        <v>29</v>
      </c>
      <c r="C16" s="7" t="s">
        <v>251</v>
      </c>
      <c r="D16" s="7" t="s">
        <v>252</v>
      </c>
      <c r="E16" s="14" t="s">
        <v>253</v>
      </c>
      <c r="F16" s="8">
        <v>21482000</v>
      </c>
      <c r="G16" s="8">
        <v>26269992</v>
      </c>
      <c r="H16" s="8">
        <v>0</v>
      </c>
      <c r="I16" s="8">
        <v>0</v>
      </c>
      <c r="J16" s="8">
        <v>34</v>
      </c>
      <c r="K16" s="8">
        <v>0</v>
      </c>
      <c r="L16" s="13">
        <f t="shared" si="0"/>
        <v>34</v>
      </c>
      <c r="M16" s="9" t="s">
        <v>13</v>
      </c>
      <c r="N16" s="9" t="s">
        <v>92</v>
      </c>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row>
    <row r="17" spans="1:73" s="30" customFormat="1" ht="45" customHeight="1" x14ac:dyDescent="0.2">
      <c r="A17" s="9">
        <v>13</v>
      </c>
      <c r="B17" s="14" t="s">
        <v>29</v>
      </c>
      <c r="C17" s="14" t="s">
        <v>254</v>
      </c>
      <c r="D17" s="14" t="s">
        <v>255</v>
      </c>
      <c r="E17" s="14" t="s">
        <v>256</v>
      </c>
      <c r="F17" s="8">
        <v>23076422</v>
      </c>
      <c r="G17" s="8">
        <v>23076433</v>
      </c>
      <c r="H17" s="8">
        <v>0</v>
      </c>
      <c r="I17" s="8">
        <v>0</v>
      </c>
      <c r="J17" s="8">
        <v>6</v>
      </c>
      <c r="K17" s="8">
        <v>56</v>
      </c>
      <c r="L17" s="11">
        <f>SUM(H17:K17)</f>
        <v>62</v>
      </c>
      <c r="M17" s="9" t="s">
        <v>13</v>
      </c>
      <c r="N17" s="9" t="s">
        <v>40</v>
      </c>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row>
    <row r="18" spans="1:73" s="30" customFormat="1" ht="72" customHeight="1" x14ac:dyDescent="0.2">
      <c r="A18" s="9">
        <v>14</v>
      </c>
      <c r="B18" s="14" t="s">
        <v>29</v>
      </c>
      <c r="C18" s="10" t="s">
        <v>69</v>
      </c>
      <c r="D18" s="14" t="s">
        <v>257</v>
      </c>
      <c r="E18" s="14" t="s">
        <v>258</v>
      </c>
      <c r="F18" s="9">
        <v>27963766</v>
      </c>
      <c r="G18" s="9">
        <v>27963722</v>
      </c>
      <c r="H18" s="8">
        <v>0</v>
      </c>
      <c r="I18" s="8">
        <v>0</v>
      </c>
      <c r="J18" s="8">
        <v>3</v>
      </c>
      <c r="K18" s="8">
        <v>32</v>
      </c>
      <c r="L18" s="13">
        <f t="shared" si="0"/>
        <v>35</v>
      </c>
      <c r="M18" s="9" t="s">
        <v>13</v>
      </c>
      <c r="N18" s="9" t="s">
        <v>40</v>
      </c>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row>
    <row r="19" spans="1:73" s="30" customFormat="1" ht="84.75" customHeight="1" x14ac:dyDescent="0.2">
      <c r="A19" s="9">
        <v>15</v>
      </c>
      <c r="B19" s="14" t="s">
        <v>29</v>
      </c>
      <c r="C19" s="10" t="s">
        <v>104</v>
      </c>
      <c r="D19" s="14" t="s">
        <v>381</v>
      </c>
      <c r="E19" s="14" t="s">
        <v>259</v>
      </c>
      <c r="F19" s="8">
        <v>28056673</v>
      </c>
      <c r="G19" s="8">
        <v>28056556</v>
      </c>
      <c r="H19" s="8">
        <v>0</v>
      </c>
      <c r="I19" s="8">
        <v>0</v>
      </c>
      <c r="J19" s="8">
        <v>4</v>
      </c>
      <c r="K19" s="8">
        <v>35</v>
      </c>
      <c r="L19" s="13">
        <f t="shared" si="0"/>
        <v>39</v>
      </c>
      <c r="M19" s="9" t="s">
        <v>71</v>
      </c>
      <c r="N19" s="9" t="s">
        <v>260</v>
      </c>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row>
    <row r="20" spans="1:73" s="30" customFormat="1" ht="68.25" customHeight="1" x14ac:dyDescent="0.2">
      <c r="A20" s="9">
        <v>16</v>
      </c>
      <c r="B20" s="14" t="s">
        <v>29</v>
      </c>
      <c r="C20" s="14" t="s">
        <v>227</v>
      </c>
      <c r="D20" s="14" t="s">
        <v>261</v>
      </c>
      <c r="E20" s="14" t="s">
        <v>262</v>
      </c>
      <c r="F20" s="8">
        <v>24898000</v>
      </c>
      <c r="G20" s="8">
        <v>24817222</v>
      </c>
      <c r="H20" s="8">
        <v>0</v>
      </c>
      <c r="I20" s="8">
        <v>0</v>
      </c>
      <c r="J20" s="8">
        <v>6</v>
      </c>
      <c r="K20" s="8">
        <v>50</v>
      </c>
      <c r="L20" s="13">
        <f t="shared" si="0"/>
        <v>56</v>
      </c>
      <c r="M20" s="9" t="s">
        <v>71</v>
      </c>
      <c r="N20" s="9" t="s">
        <v>260</v>
      </c>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row>
    <row r="21" spans="1:73" s="30" customFormat="1" ht="62.25" customHeight="1" x14ac:dyDescent="0.2">
      <c r="A21" s="9">
        <v>17</v>
      </c>
      <c r="B21" s="7" t="s">
        <v>136</v>
      </c>
      <c r="C21" s="7" t="s">
        <v>263</v>
      </c>
      <c r="D21" s="14" t="s">
        <v>264</v>
      </c>
      <c r="E21" s="60" t="s">
        <v>265</v>
      </c>
      <c r="F21" s="8">
        <v>22674579</v>
      </c>
      <c r="G21" s="8">
        <v>22674250</v>
      </c>
      <c r="H21" s="8">
        <v>0</v>
      </c>
      <c r="I21" s="8">
        <v>0</v>
      </c>
      <c r="J21" s="8">
        <v>7</v>
      </c>
      <c r="K21" s="8">
        <v>62</v>
      </c>
      <c r="L21" s="13">
        <f t="shared" si="0"/>
        <v>69</v>
      </c>
      <c r="M21" s="9" t="s">
        <v>13</v>
      </c>
      <c r="N21" s="9" t="s">
        <v>40</v>
      </c>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row>
    <row r="22" spans="1:73" s="30" customFormat="1" ht="71.25" customHeight="1" x14ac:dyDescent="0.2">
      <c r="A22" s="9">
        <v>18</v>
      </c>
      <c r="B22" s="14" t="s">
        <v>9</v>
      </c>
      <c r="C22" s="14" t="s">
        <v>10</v>
      </c>
      <c r="D22" s="14" t="s">
        <v>382</v>
      </c>
      <c r="E22" s="14" t="s">
        <v>266</v>
      </c>
      <c r="F22" s="9">
        <v>24811000</v>
      </c>
      <c r="G22" s="9">
        <v>24817333</v>
      </c>
      <c r="H22" s="8">
        <v>0</v>
      </c>
      <c r="I22" s="8">
        <v>0</v>
      </c>
      <c r="J22" s="8">
        <v>4</v>
      </c>
      <c r="K22" s="8">
        <v>36</v>
      </c>
      <c r="L22" s="13">
        <f>SUM(H22:K22)</f>
        <v>40</v>
      </c>
      <c r="M22" s="9" t="s">
        <v>5</v>
      </c>
      <c r="N22" s="9" t="s">
        <v>6</v>
      </c>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row>
    <row r="23" spans="1:73" s="30" customFormat="1" ht="105" customHeight="1" x14ac:dyDescent="0.2">
      <c r="A23" s="9">
        <v>19</v>
      </c>
      <c r="B23" s="14" t="s">
        <v>9</v>
      </c>
      <c r="C23" s="10" t="s">
        <v>267</v>
      </c>
      <c r="D23" s="14" t="s">
        <v>268</v>
      </c>
      <c r="E23" s="14" t="s">
        <v>269</v>
      </c>
      <c r="F23" s="9">
        <v>23423220</v>
      </c>
      <c r="G23" s="9">
        <v>23423660</v>
      </c>
      <c r="H23" s="8">
        <v>0</v>
      </c>
      <c r="I23" s="8">
        <v>0</v>
      </c>
      <c r="J23" s="8">
        <v>4</v>
      </c>
      <c r="K23" s="8">
        <v>36</v>
      </c>
      <c r="L23" s="13">
        <f>SUM(H23:K23)</f>
        <v>40</v>
      </c>
      <c r="M23" s="9" t="s">
        <v>5</v>
      </c>
      <c r="N23" s="9" t="s">
        <v>1</v>
      </c>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row>
    <row r="24" spans="1:73" s="30" customFormat="1" ht="90" customHeight="1" x14ac:dyDescent="0.2">
      <c r="A24" s="9">
        <v>20</v>
      </c>
      <c r="B24" s="10" t="s">
        <v>72</v>
      </c>
      <c r="C24" s="7" t="s">
        <v>73</v>
      </c>
      <c r="D24" s="7" t="s">
        <v>378</v>
      </c>
      <c r="E24" s="10" t="s">
        <v>270</v>
      </c>
      <c r="F24" s="9">
        <v>24672200</v>
      </c>
      <c r="G24" s="9">
        <v>24672020</v>
      </c>
      <c r="H24" s="8">
        <v>0</v>
      </c>
      <c r="I24" s="9">
        <v>0</v>
      </c>
      <c r="J24" s="9">
        <v>6</v>
      </c>
      <c r="K24" s="9">
        <v>54</v>
      </c>
      <c r="L24" s="13">
        <f>SUM(H24:K24)</f>
        <v>60</v>
      </c>
      <c r="M24" s="9" t="s">
        <v>13</v>
      </c>
      <c r="N24" s="9" t="s">
        <v>40</v>
      </c>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row>
    <row r="25" spans="1:73" s="30" customFormat="1" ht="90" customHeight="1" x14ac:dyDescent="0.2">
      <c r="A25" s="9">
        <v>21</v>
      </c>
      <c r="B25" s="10" t="s">
        <v>72</v>
      </c>
      <c r="C25" s="7" t="s">
        <v>271</v>
      </c>
      <c r="D25" s="7" t="s">
        <v>272</v>
      </c>
      <c r="E25" s="10" t="s">
        <v>273</v>
      </c>
      <c r="F25" s="9">
        <v>26190038</v>
      </c>
      <c r="G25" s="9">
        <v>26190987</v>
      </c>
      <c r="H25" s="8">
        <v>0</v>
      </c>
      <c r="I25" s="9">
        <v>0</v>
      </c>
      <c r="J25" s="9">
        <v>2</v>
      </c>
      <c r="K25" s="9">
        <v>18</v>
      </c>
      <c r="L25" s="13">
        <f>SUM(H25:K25)</f>
        <v>20</v>
      </c>
      <c r="M25" s="9" t="s">
        <v>13</v>
      </c>
      <c r="N25" s="9" t="s">
        <v>40</v>
      </c>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row>
    <row r="26" spans="1:73" s="30" customFormat="1" ht="90" customHeight="1" x14ac:dyDescent="0.2">
      <c r="A26" s="9">
        <v>22</v>
      </c>
      <c r="B26" s="10" t="s">
        <v>72</v>
      </c>
      <c r="C26" s="14" t="s">
        <v>76</v>
      </c>
      <c r="D26" s="7" t="s">
        <v>274</v>
      </c>
      <c r="E26" s="10" t="s">
        <v>275</v>
      </c>
      <c r="F26" s="9">
        <v>28112602</v>
      </c>
      <c r="G26" s="9">
        <v>28112502</v>
      </c>
      <c r="H26" s="8">
        <v>0</v>
      </c>
      <c r="I26" s="9">
        <v>0</v>
      </c>
      <c r="J26" s="9">
        <v>4</v>
      </c>
      <c r="K26" s="9">
        <v>36</v>
      </c>
      <c r="L26" s="13">
        <f>SUM(H26:K26)</f>
        <v>40</v>
      </c>
      <c r="M26" s="9" t="s">
        <v>13</v>
      </c>
      <c r="N26" s="9" t="s">
        <v>40</v>
      </c>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row>
    <row r="27" spans="1:73" s="30" customFormat="1" ht="65.25" customHeight="1" x14ac:dyDescent="0.2">
      <c r="A27" s="9">
        <v>23</v>
      </c>
      <c r="B27" s="7" t="s">
        <v>30</v>
      </c>
      <c r="C27" s="10" t="s">
        <v>276</v>
      </c>
      <c r="D27" s="14" t="s">
        <v>277</v>
      </c>
      <c r="E27" s="7" t="s">
        <v>278</v>
      </c>
      <c r="F27" s="9">
        <v>26101775</v>
      </c>
      <c r="G27" s="9">
        <v>26101738</v>
      </c>
      <c r="H27" s="8">
        <v>0</v>
      </c>
      <c r="I27" s="8">
        <v>0</v>
      </c>
      <c r="J27" s="8">
        <v>4</v>
      </c>
      <c r="K27" s="8">
        <v>41</v>
      </c>
      <c r="L27" s="13">
        <f t="shared" si="0"/>
        <v>45</v>
      </c>
      <c r="M27" s="9" t="s">
        <v>13</v>
      </c>
      <c r="N27" s="9" t="s">
        <v>40</v>
      </c>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row>
    <row r="28" spans="1:73" s="30" customFormat="1" ht="80.25" customHeight="1" x14ac:dyDescent="0.2">
      <c r="A28" s="9">
        <v>24</v>
      </c>
      <c r="B28" s="10" t="s">
        <v>279</v>
      </c>
      <c r="C28" s="14" t="s">
        <v>280</v>
      </c>
      <c r="D28" s="14" t="s">
        <v>281</v>
      </c>
      <c r="E28" s="14" t="s">
        <v>74</v>
      </c>
      <c r="F28" s="9">
        <v>21550303</v>
      </c>
      <c r="G28" s="9">
        <v>21552911</v>
      </c>
      <c r="H28" s="8">
        <v>0</v>
      </c>
      <c r="I28" s="8">
        <v>0</v>
      </c>
      <c r="J28" s="8">
        <v>11</v>
      </c>
      <c r="K28" s="8">
        <v>100</v>
      </c>
      <c r="L28" s="13">
        <f t="shared" si="0"/>
        <v>111</v>
      </c>
      <c r="M28" s="9" t="s">
        <v>75</v>
      </c>
      <c r="N28" s="9" t="s">
        <v>260</v>
      </c>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row>
    <row r="29" spans="1:73" s="30" customFormat="1" ht="90.75" customHeight="1" x14ac:dyDescent="0.2">
      <c r="A29" s="9">
        <v>25</v>
      </c>
      <c r="B29" s="10" t="s">
        <v>31</v>
      </c>
      <c r="C29" s="15" t="s">
        <v>282</v>
      </c>
      <c r="D29" s="15" t="s">
        <v>283</v>
      </c>
      <c r="E29" s="7" t="s">
        <v>284</v>
      </c>
      <c r="F29" s="8">
        <v>27029897</v>
      </c>
      <c r="G29" s="8">
        <v>27021622</v>
      </c>
      <c r="H29" s="8">
        <v>0</v>
      </c>
      <c r="I29" s="8">
        <v>0</v>
      </c>
      <c r="J29" s="8">
        <v>60</v>
      </c>
      <c r="K29" s="8">
        <v>0</v>
      </c>
      <c r="L29" s="13">
        <f t="shared" si="0"/>
        <v>60</v>
      </c>
      <c r="M29" s="9" t="s">
        <v>13</v>
      </c>
      <c r="N29" s="9" t="s">
        <v>92</v>
      </c>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row>
    <row r="30" spans="1:73" s="30" customFormat="1" ht="63.75" customHeight="1" x14ac:dyDescent="0.2">
      <c r="A30" s="9">
        <v>26</v>
      </c>
      <c r="B30" s="10" t="s">
        <v>31</v>
      </c>
      <c r="C30" s="14" t="s">
        <v>285</v>
      </c>
      <c r="D30" s="14" t="s">
        <v>286</v>
      </c>
      <c r="E30" s="14" t="s">
        <v>287</v>
      </c>
      <c r="F30" s="9">
        <v>21449969</v>
      </c>
      <c r="G30" s="9">
        <v>21449906</v>
      </c>
      <c r="H30" s="8">
        <v>0</v>
      </c>
      <c r="I30" s="8">
        <v>0</v>
      </c>
      <c r="J30" s="8">
        <v>1</v>
      </c>
      <c r="K30" s="8">
        <v>0</v>
      </c>
      <c r="L30" s="13">
        <f t="shared" si="0"/>
        <v>1</v>
      </c>
      <c r="M30" s="53" t="s">
        <v>5</v>
      </c>
      <c r="N30" s="16" t="s">
        <v>6</v>
      </c>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row>
    <row r="31" spans="1:73" s="30" customFormat="1" ht="63.75" customHeight="1" x14ac:dyDescent="0.2">
      <c r="A31" s="9">
        <v>27</v>
      </c>
      <c r="B31" s="7" t="s">
        <v>168</v>
      </c>
      <c r="C31" s="14" t="s">
        <v>76</v>
      </c>
      <c r="D31" s="14" t="s">
        <v>288</v>
      </c>
      <c r="E31" s="14" t="s">
        <v>289</v>
      </c>
      <c r="F31" s="9" t="s">
        <v>45</v>
      </c>
      <c r="G31" s="9" t="s">
        <v>46</v>
      </c>
      <c r="H31" s="8">
        <v>0</v>
      </c>
      <c r="I31" s="57">
        <v>0</v>
      </c>
      <c r="J31" s="57">
        <v>4</v>
      </c>
      <c r="K31" s="57">
        <v>38</v>
      </c>
      <c r="L31" s="13">
        <f t="shared" si="0"/>
        <v>42</v>
      </c>
      <c r="M31" s="53" t="s">
        <v>5</v>
      </c>
      <c r="N31" s="16" t="s">
        <v>6</v>
      </c>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row>
    <row r="32" spans="1:73" s="30" customFormat="1" ht="63.75" customHeight="1" x14ac:dyDescent="0.2">
      <c r="A32" s="9">
        <v>28</v>
      </c>
      <c r="B32" s="7" t="s">
        <v>168</v>
      </c>
      <c r="C32" s="7" t="s">
        <v>44</v>
      </c>
      <c r="D32" s="7" t="s">
        <v>290</v>
      </c>
      <c r="E32" s="7" t="s">
        <v>291</v>
      </c>
      <c r="F32" s="8">
        <v>31571368</v>
      </c>
      <c r="G32" s="8">
        <v>31570350</v>
      </c>
      <c r="H32" s="8">
        <v>0</v>
      </c>
      <c r="I32" s="8">
        <v>0</v>
      </c>
      <c r="J32" s="8">
        <v>6</v>
      </c>
      <c r="K32" s="8">
        <v>54</v>
      </c>
      <c r="L32" s="13">
        <f t="shared" si="0"/>
        <v>60</v>
      </c>
      <c r="M32" s="9" t="s">
        <v>13</v>
      </c>
      <c r="N32" s="9" t="s">
        <v>40</v>
      </c>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row>
    <row r="33" spans="1:73" s="30" customFormat="1" ht="75.75" customHeight="1" x14ac:dyDescent="0.2">
      <c r="A33" s="9">
        <v>29</v>
      </c>
      <c r="B33" s="15" t="s">
        <v>292</v>
      </c>
      <c r="C33" s="14" t="s">
        <v>293</v>
      </c>
      <c r="D33" s="14" t="s">
        <v>53</v>
      </c>
      <c r="E33" s="14" t="s">
        <v>294</v>
      </c>
      <c r="F33" s="9">
        <v>23411061</v>
      </c>
      <c r="G33" s="9">
        <v>23411091</v>
      </c>
      <c r="H33" s="8">
        <v>0</v>
      </c>
      <c r="I33" s="9">
        <v>0</v>
      </c>
      <c r="J33" s="9">
        <v>6</v>
      </c>
      <c r="K33" s="9">
        <v>60</v>
      </c>
      <c r="L33" s="13">
        <f t="shared" si="0"/>
        <v>66</v>
      </c>
      <c r="M33" s="9" t="s">
        <v>71</v>
      </c>
      <c r="N33" s="16" t="s">
        <v>295</v>
      </c>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row>
    <row r="34" spans="1:73" s="30" customFormat="1" ht="84" customHeight="1" x14ac:dyDescent="0.2">
      <c r="A34" s="9">
        <v>30</v>
      </c>
      <c r="B34" s="15" t="s">
        <v>292</v>
      </c>
      <c r="C34" s="14" t="s">
        <v>296</v>
      </c>
      <c r="D34" s="14" t="s">
        <v>297</v>
      </c>
      <c r="E34" s="14" t="s">
        <v>298</v>
      </c>
      <c r="F34" s="9">
        <v>27171351</v>
      </c>
      <c r="G34" s="9">
        <v>23468591</v>
      </c>
      <c r="H34" s="8">
        <v>0</v>
      </c>
      <c r="I34" s="9">
        <v>0</v>
      </c>
      <c r="J34" s="9">
        <v>5</v>
      </c>
      <c r="K34" s="9">
        <v>0</v>
      </c>
      <c r="L34" s="13">
        <f t="shared" si="0"/>
        <v>5</v>
      </c>
      <c r="M34" s="9" t="s">
        <v>71</v>
      </c>
      <c r="N34" s="9" t="s">
        <v>299</v>
      </c>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row>
    <row r="35" spans="1:73" s="30" customFormat="1" ht="45" customHeight="1" x14ac:dyDescent="0.2">
      <c r="A35" s="9">
        <v>31</v>
      </c>
      <c r="B35" s="10" t="s">
        <v>77</v>
      </c>
      <c r="C35" s="14" t="s">
        <v>300</v>
      </c>
      <c r="D35" s="14" t="s">
        <v>301</v>
      </c>
      <c r="E35" s="14" t="s">
        <v>302</v>
      </c>
      <c r="F35" s="9">
        <v>27637838</v>
      </c>
      <c r="G35" s="9">
        <v>27637264</v>
      </c>
      <c r="H35" s="8">
        <v>0</v>
      </c>
      <c r="I35" s="9">
        <v>0</v>
      </c>
      <c r="J35" s="9">
        <v>49</v>
      </c>
      <c r="K35" s="9">
        <v>0</v>
      </c>
      <c r="L35" s="13">
        <f t="shared" si="0"/>
        <v>49</v>
      </c>
      <c r="M35" s="53" t="s">
        <v>85</v>
      </c>
      <c r="N35" s="9" t="s">
        <v>303</v>
      </c>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row>
    <row r="36" spans="1:73" s="30" customFormat="1" ht="60" customHeight="1" x14ac:dyDescent="0.2">
      <c r="A36" s="9">
        <v>32</v>
      </c>
      <c r="B36" s="10" t="s">
        <v>77</v>
      </c>
      <c r="C36" s="10" t="s">
        <v>276</v>
      </c>
      <c r="D36" s="66" t="s">
        <v>304</v>
      </c>
      <c r="E36" s="67" t="s">
        <v>305</v>
      </c>
      <c r="F36" s="57">
        <v>26190039</v>
      </c>
      <c r="G36" s="57">
        <v>26190313</v>
      </c>
      <c r="H36" s="8">
        <v>0</v>
      </c>
      <c r="I36" s="9">
        <v>0</v>
      </c>
      <c r="J36" s="9">
        <v>2</v>
      </c>
      <c r="K36" s="9">
        <v>18</v>
      </c>
      <c r="L36" s="13">
        <f t="shared" si="0"/>
        <v>20</v>
      </c>
      <c r="M36" s="9" t="s">
        <v>13</v>
      </c>
      <c r="N36" s="9" t="s">
        <v>260</v>
      </c>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row>
    <row r="37" spans="1:73" s="30" customFormat="1" ht="45" customHeight="1" x14ac:dyDescent="0.2">
      <c r="A37" s="9">
        <v>33</v>
      </c>
      <c r="B37" s="7" t="s">
        <v>33</v>
      </c>
      <c r="C37" s="7" t="s">
        <v>306</v>
      </c>
      <c r="D37" s="7" t="s">
        <v>352</v>
      </c>
      <c r="E37" s="7" t="s">
        <v>307</v>
      </c>
      <c r="F37" s="8">
        <v>21642400</v>
      </c>
      <c r="G37" s="8">
        <v>21642426</v>
      </c>
      <c r="H37" s="8">
        <v>0</v>
      </c>
      <c r="I37" s="8">
        <v>0</v>
      </c>
      <c r="J37" s="8">
        <v>48</v>
      </c>
      <c r="K37" s="8">
        <v>0</v>
      </c>
      <c r="L37" s="13">
        <f t="shared" si="0"/>
        <v>48</v>
      </c>
      <c r="M37" s="9" t="s">
        <v>13</v>
      </c>
      <c r="N37" s="16" t="s">
        <v>49</v>
      </c>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row>
    <row r="38" spans="1:73" s="30" customFormat="1" ht="86.25" customHeight="1" x14ac:dyDescent="0.2">
      <c r="A38" s="9">
        <v>34</v>
      </c>
      <c r="B38" s="10" t="s">
        <v>33</v>
      </c>
      <c r="C38" s="14" t="s">
        <v>308</v>
      </c>
      <c r="D38" s="14" t="s">
        <v>309</v>
      </c>
      <c r="E38" s="14" t="s">
        <v>310</v>
      </c>
      <c r="F38" s="9">
        <v>26479291</v>
      </c>
      <c r="G38" s="9">
        <v>26450547</v>
      </c>
      <c r="H38" s="8">
        <v>0</v>
      </c>
      <c r="I38" s="8">
        <v>0</v>
      </c>
      <c r="J38" s="8">
        <v>6</v>
      </c>
      <c r="K38" s="8">
        <v>0</v>
      </c>
      <c r="L38" s="13">
        <f t="shared" si="0"/>
        <v>6</v>
      </c>
      <c r="M38" s="9" t="s">
        <v>13</v>
      </c>
      <c r="N38" s="9" t="s">
        <v>92</v>
      </c>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row>
    <row r="39" spans="1:73" s="30" customFormat="1" ht="98.25" customHeight="1" x14ac:dyDescent="0.2">
      <c r="A39" s="9">
        <v>35</v>
      </c>
      <c r="B39" s="10" t="s">
        <v>33</v>
      </c>
      <c r="C39" s="10" t="s">
        <v>104</v>
      </c>
      <c r="D39" s="14" t="s">
        <v>379</v>
      </c>
      <c r="E39" s="14" t="s">
        <v>311</v>
      </c>
      <c r="F39" s="9">
        <v>23505200</v>
      </c>
      <c r="G39" s="9">
        <v>23505618</v>
      </c>
      <c r="H39" s="8">
        <v>0</v>
      </c>
      <c r="I39" s="59">
        <v>0</v>
      </c>
      <c r="J39" s="8">
        <v>4</v>
      </c>
      <c r="K39" s="8">
        <v>35</v>
      </c>
      <c r="L39" s="13">
        <f>SUM(H39:K39)</f>
        <v>39</v>
      </c>
      <c r="M39" s="9" t="s">
        <v>75</v>
      </c>
      <c r="N39" s="9" t="s">
        <v>260</v>
      </c>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row>
    <row r="40" spans="1:73" s="30" customFormat="1" ht="98.25" customHeight="1" x14ac:dyDescent="0.2">
      <c r="A40" s="9">
        <v>36</v>
      </c>
      <c r="B40" s="10" t="s">
        <v>33</v>
      </c>
      <c r="C40" s="10" t="s">
        <v>312</v>
      </c>
      <c r="D40" s="14" t="s">
        <v>313</v>
      </c>
      <c r="E40" s="14" t="s">
        <v>314</v>
      </c>
      <c r="F40" s="9" t="s">
        <v>61</v>
      </c>
      <c r="G40" s="9" t="s">
        <v>62</v>
      </c>
      <c r="H40" s="8">
        <v>0</v>
      </c>
      <c r="I40" s="59">
        <v>0</v>
      </c>
      <c r="J40" s="8">
        <v>4</v>
      </c>
      <c r="K40" s="8">
        <v>36</v>
      </c>
      <c r="L40" s="13">
        <f>SUM(H40:K40)</f>
        <v>40</v>
      </c>
      <c r="M40" s="9" t="s">
        <v>75</v>
      </c>
      <c r="N40" s="9" t="s">
        <v>260</v>
      </c>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row>
    <row r="41" spans="1:73" s="30" customFormat="1" ht="74.25" customHeight="1" x14ac:dyDescent="0.2">
      <c r="A41" s="9">
        <v>37</v>
      </c>
      <c r="B41" s="7" t="s">
        <v>202</v>
      </c>
      <c r="C41" s="7" t="s">
        <v>315</v>
      </c>
      <c r="D41" s="7" t="s">
        <v>354</v>
      </c>
      <c r="E41" s="14" t="s">
        <v>316</v>
      </c>
      <c r="F41" s="8">
        <v>24702266</v>
      </c>
      <c r="G41" s="8">
        <v>24700346</v>
      </c>
      <c r="H41" s="8">
        <v>0</v>
      </c>
      <c r="I41" s="8">
        <v>0</v>
      </c>
      <c r="J41" s="8">
        <v>48</v>
      </c>
      <c r="K41" s="8">
        <v>0</v>
      </c>
      <c r="L41" s="13">
        <f t="shared" si="0"/>
        <v>48</v>
      </c>
      <c r="M41" s="9" t="s">
        <v>13</v>
      </c>
      <c r="N41" s="9" t="s">
        <v>40</v>
      </c>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row>
    <row r="42" spans="1:73" s="74" customFormat="1" ht="74.25" customHeight="1" x14ac:dyDescent="0.2">
      <c r="A42" s="69">
        <v>38</v>
      </c>
      <c r="B42" s="70" t="s">
        <v>202</v>
      </c>
      <c r="C42" s="70" t="s">
        <v>315</v>
      </c>
      <c r="D42" s="70" t="s">
        <v>372</v>
      </c>
      <c r="E42" s="72" t="s">
        <v>353</v>
      </c>
      <c r="F42" s="68">
        <v>27120998</v>
      </c>
      <c r="G42" s="68">
        <v>27120977</v>
      </c>
      <c r="H42" s="8">
        <v>0</v>
      </c>
      <c r="I42" s="68">
        <v>0</v>
      </c>
      <c r="J42" s="68">
        <v>5</v>
      </c>
      <c r="K42" s="68">
        <v>45</v>
      </c>
      <c r="L42" s="71">
        <f t="shared" si="0"/>
        <v>50</v>
      </c>
      <c r="M42" s="69" t="s">
        <v>13</v>
      </c>
      <c r="N42" s="69" t="s">
        <v>40</v>
      </c>
      <c r="O42" s="73"/>
      <c r="P42" s="73"/>
      <c r="Q42" s="73"/>
      <c r="R42" s="73"/>
      <c r="S42" s="73"/>
      <c r="T42" s="73"/>
      <c r="U42" s="73"/>
      <c r="V42" s="73"/>
      <c r="W42" s="73"/>
      <c r="X42" s="73"/>
      <c r="Y42" s="73"/>
      <c r="Z42" s="73"/>
      <c r="AA42" s="73"/>
      <c r="AB42" s="73"/>
      <c r="AC42" s="73"/>
      <c r="AD42" s="73"/>
      <c r="AE42" s="73"/>
      <c r="AF42" s="73"/>
      <c r="AG42" s="73"/>
      <c r="AH42" s="73"/>
      <c r="AI42" s="73"/>
      <c r="AJ42" s="73"/>
      <c r="AK42" s="73"/>
      <c r="AL42" s="73"/>
      <c r="AM42" s="73"/>
      <c r="AN42" s="73"/>
      <c r="AO42" s="73"/>
      <c r="AP42" s="73"/>
      <c r="AQ42" s="73"/>
      <c r="AR42" s="73"/>
      <c r="AS42" s="73"/>
      <c r="AT42" s="73"/>
      <c r="AU42" s="73"/>
      <c r="AV42" s="73"/>
      <c r="AW42" s="73"/>
      <c r="AX42" s="73"/>
      <c r="AY42" s="73"/>
      <c r="AZ42" s="73"/>
      <c r="BA42" s="73"/>
      <c r="BB42" s="73"/>
      <c r="BC42" s="73"/>
      <c r="BD42" s="73"/>
      <c r="BE42" s="73"/>
      <c r="BF42" s="73"/>
      <c r="BG42" s="73"/>
      <c r="BH42" s="73"/>
      <c r="BI42" s="73"/>
      <c r="BJ42" s="73"/>
      <c r="BK42" s="73"/>
      <c r="BL42" s="73"/>
      <c r="BM42" s="73"/>
      <c r="BN42" s="73"/>
      <c r="BO42" s="73"/>
      <c r="BP42" s="73"/>
      <c r="BQ42" s="73"/>
      <c r="BR42" s="73"/>
      <c r="BS42" s="73"/>
      <c r="BT42" s="73"/>
      <c r="BU42" s="73"/>
    </row>
    <row r="43" spans="1:73" s="30" customFormat="1" ht="75" customHeight="1" x14ac:dyDescent="0.2">
      <c r="A43" s="9">
        <v>39</v>
      </c>
      <c r="B43" s="10" t="s">
        <v>317</v>
      </c>
      <c r="C43" s="14" t="s">
        <v>237</v>
      </c>
      <c r="D43" s="14" t="s">
        <v>318</v>
      </c>
      <c r="E43" s="14" t="s">
        <v>319</v>
      </c>
      <c r="F43" s="9">
        <v>37410850</v>
      </c>
      <c r="G43" s="9">
        <v>37410851</v>
      </c>
      <c r="H43" s="8">
        <v>0</v>
      </c>
      <c r="I43" s="8">
        <v>0</v>
      </c>
      <c r="J43" s="8">
        <v>3</v>
      </c>
      <c r="K43" s="8">
        <v>29</v>
      </c>
      <c r="L43" s="13">
        <f t="shared" si="0"/>
        <v>32</v>
      </c>
      <c r="M43" s="9" t="s">
        <v>75</v>
      </c>
      <c r="N43" s="9" t="s">
        <v>260</v>
      </c>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c r="BA43" s="29"/>
      <c r="BB43" s="29"/>
      <c r="BC43" s="29"/>
      <c r="BD43" s="29"/>
      <c r="BE43" s="29"/>
      <c r="BF43" s="29"/>
      <c r="BG43" s="29"/>
      <c r="BH43" s="29"/>
      <c r="BI43" s="29"/>
      <c r="BJ43" s="29"/>
      <c r="BK43" s="29"/>
      <c r="BL43" s="29"/>
      <c r="BM43" s="29"/>
      <c r="BN43" s="29"/>
      <c r="BO43" s="29"/>
      <c r="BP43" s="29"/>
      <c r="BQ43" s="29"/>
      <c r="BR43" s="29"/>
      <c r="BS43" s="29"/>
      <c r="BT43" s="29"/>
      <c r="BU43" s="29"/>
    </row>
    <row r="44" spans="1:73" s="30" customFormat="1" ht="98.25" customHeight="1" x14ac:dyDescent="0.2">
      <c r="A44" s="9">
        <v>40</v>
      </c>
      <c r="B44" s="14" t="s">
        <v>320</v>
      </c>
      <c r="C44" s="15" t="s">
        <v>231</v>
      </c>
      <c r="D44" s="14" t="s">
        <v>365</v>
      </c>
      <c r="E44" s="14" t="s">
        <v>321</v>
      </c>
      <c r="F44" s="9" t="s">
        <v>63</v>
      </c>
      <c r="G44" s="9" t="s">
        <v>64</v>
      </c>
      <c r="H44" s="8">
        <v>0</v>
      </c>
      <c r="I44" s="59">
        <v>0</v>
      </c>
      <c r="J44" s="8">
        <v>32</v>
      </c>
      <c r="K44" s="8">
        <v>0</v>
      </c>
      <c r="L44" s="13">
        <f>SUM(H44:K44)</f>
        <v>32</v>
      </c>
      <c r="M44" s="9" t="s">
        <v>75</v>
      </c>
      <c r="N44" s="16" t="s">
        <v>49</v>
      </c>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row>
    <row r="45" spans="1:73" s="30" customFormat="1" ht="75.75" customHeight="1" x14ac:dyDescent="0.2">
      <c r="A45" s="9">
        <v>41</v>
      </c>
      <c r="B45" s="14" t="s">
        <v>320</v>
      </c>
      <c r="C45" s="14" t="s">
        <v>293</v>
      </c>
      <c r="D45" s="14" t="s">
        <v>322</v>
      </c>
      <c r="E45" s="14" t="s">
        <v>323</v>
      </c>
      <c r="F45" s="9">
        <v>24221681</v>
      </c>
      <c r="G45" s="9">
        <v>24223661</v>
      </c>
      <c r="H45" s="8">
        <v>0</v>
      </c>
      <c r="I45" s="8">
        <v>0</v>
      </c>
      <c r="J45" s="8">
        <v>4</v>
      </c>
      <c r="K45" s="8">
        <v>41</v>
      </c>
      <c r="L45" s="13">
        <f>SUM(H45:K45)</f>
        <v>45</v>
      </c>
      <c r="M45" s="9" t="s">
        <v>13</v>
      </c>
      <c r="N45" s="16" t="s">
        <v>295</v>
      </c>
      <c r="O45" s="29"/>
      <c r="P45" s="29"/>
      <c r="Q45" s="29"/>
      <c r="R45" s="29"/>
      <c r="S45" s="29"/>
      <c r="T45" s="29"/>
      <c r="U45" s="29"/>
      <c r="V45" s="29"/>
      <c r="W45" s="29"/>
      <c r="X45" s="29"/>
      <c r="Y45" s="29"/>
      <c r="Z45" s="29"/>
      <c r="AA45" s="29"/>
      <c r="AB45" s="29"/>
      <c r="AC45" s="29"/>
      <c r="AD45" s="29"/>
      <c r="AE45" s="29"/>
      <c r="AF45" s="29"/>
      <c r="AG45" s="29"/>
      <c r="AH45" s="29"/>
      <c r="AI45" s="29"/>
      <c r="AJ45" s="29"/>
      <c r="AK45" s="29"/>
      <c r="AL45" s="29"/>
      <c r="AM45" s="29"/>
      <c r="AN45" s="29"/>
      <c r="AO45" s="29"/>
      <c r="AP45" s="29"/>
      <c r="AQ45" s="29"/>
      <c r="AR45" s="29"/>
      <c r="AS45" s="29"/>
      <c r="AT45" s="29"/>
      <c r="AU45" s="29"/>
      <c r="AV45" s="29"/>
      <c r="AW45" s="29"/>
      <c r="AX45" s="29"/>
      <c r="AY45" s="29"/>
      <c r="AZ45" s="29"/>
      <c r="BA45" s="29"/>
      <c r="BB45" s="29"/>
      <c r="BC45" s="29"/>
      <c r="BD45" s="29"/>
      <c r="BE45" s="29"/>
      <c r="BF45" s="29"/>
      <c r="BG45" s="29"/>
      <c r="BH45" s="29"/>
      <c r="BI45" s="29"/>
      <c r="BJ45" s="29"/>
      <c r="BK45" s="29"/>
      <c r="BL45" s="29"/>
      <c r="BM45" s="29"/>
      <c r="BN45" s="29"/>
      <c r="BO45" s="29"/>
      <c r="BP45" s="29"/>
      <c r="BQ45" s="29"/>
      <c r="BR45" s="29"/>
      <c r="BS45" s="29"/>
      <c r="BT45" s="29"/>
      <c r="BU45" s="29"/>
    </row>
    <row r="46" spans="1:73" s="30" customFormat="1" ht="63" customHeight="1" x14ac:dyDescent="0.2">
      <c r="A46" s="9">
        <v>42</v>
      </c>
      <c r="B46" s="14" t="s">
        <v>320</v>
      </c>
      <c r="C46" s="14" t="s">
        <v>280</v>
      </c>
      <c r="D46" s="14" t="s">
        <v>324</v>
      </c>
      <c r="E46" s="14" t="s">
        <v>325</v>
      </c>
      <c r="F46" s="9" t="s">
        <v>57</v>
      </c>
      <c r="G46" s="9" t="s">
        <v>58</v>
      </c>
      <c r="H46" s="8">
        <v>0</v>
      </c>
      <c r="I46" s="8">
        <v>0</v>
      </c>
      <c r="J46" s="8">
        <v>2</v>
      </c>
      <c r="K46" s="8">
        <v>18</v>
      </c>
      <c r="L46" s="13">
        <f>SUM(H46:K46)</f>
        <v>20</v>
      </c>
      <c r="M46" s="9" t="s">
        <v>13</v>
      </c>
      <c r="N46" s="9" t="s">
        <v>260</v>
      </c>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c r="BM46" s="29"/>
      <c r="BN46" s="29"/>
      <c r="BO46" s="29"/>
      <c r="BP46" s="29"/>
      <c r="BQ46" s="29"/>
      <c r="BR46" s="29"/>
      <c r="BS46" s="29"/>
      <c r="BT46" s="29"/>
      <c r="BU46" s="29"/>
    </row>
    <row r="47" spans="1:73" s="30" customFormat="1" ht="63.75" customHeight="1" x14ac:dyDescent="0.2">
      <c r="A47" s="9">
        <v>43</v>
      </c>
      <c r="B47" s="14" t="s">
        <v>326</v>
      </c>
      <c r="C47" s="14" t="s">
        <v>308</v>
      </c>
      <c r="D47" s="14" t="s">
        <v>327</v>
      </c>
      <c r="E47" s="14" t="s">
        <v>328</v>
      </c>
      <c r="F47" s="9">
        <v>24272671</v>
      </c>
      <c r="G47" s="9">
        <v>24191927</v>
      </c>
      <c r="H47" s="8">
        <v>0</v>
      </c>
      <c r="I47" s="8">
        <v>0</v>
      </c>
      <c r="J47" s="8">
        <v>6</v>
      </c>
      <c r="K47" s="8">
        <v>0</v>
      </c>
      <c r="L47" s="13">
        <f t="shared" si="0"/>
        <v>6</v>
      </c>
      <c r="M47" s="9" t="s">
        <v>71</v>
      </c>
      <c r="N47" s="9" t="s">
        <v>92</v>
      </c>
      <c r="O47" s="29"/>
      <c r="P47" s="29"/>
      <c r="Q47" s="29"/>
      <c r="R47" s="29"/>
      <c r="S47" s="29"/>
      <c r="T47" s="29"/>
      <c r="U47" s="29"/>
      <c r="V47" s="29"/>
      <c r="W47" s="29"/>
      <c r="X47" s="29"/>
      <c r="Y47" s="29"/>
      <c r="Z47" s="29"/>
      <c r="AA47" s="29"/>
      <c r="AB47" s="29"/>
      <c r="AC47" s="29"/>
      <c r="AD47" s="29"/>
      <c r="AE47" s="29"/>
      <c r="AF47" s="29"/>
      <c r="AG47" s="29"/>
      <c r="AH47" s="29"/>
      <c r="AI47" s="29"/>
      <c r="AJ47" s="29"/>
      <c r="AK47" s="29"/>
      <c r="AL47" s="29"/>
      <c r="AM47" s="29"/>
      <c r="AN47" s="29"/>
      <c r="AO47" s="29"/>
      <c r="AP47" s="29"/>
      <c r="AQ47" s="29"/>
      <c r="AR47" s="29"/>
      <c r="AS47" s="29"/>
      <c r="AT47" s="29"/>
      <c r="AU47" s="29"/>
      <c r="AV47" s="29"/>
      <c r="AW47" s="29"/>
      <c r="AX47" s="29"/>
      <c r="AY47" s="29"/>
      <c r="AZ47" s="29"/>
      <c r="BA47" s="29"/>
      <c r="BB47" s="29"/>
      <c r="BC47" s="29"/>
      <c r="BD47" s="29"/>
      <c r="BE47" s="29"/>
      <c r="BF47" s="29"/>
      <c r="BG47" s="29"/>
      <c r="BH47" s="29"/>
      <c r="BI47" s="29"/>
      <c r="BJ47" s="29"/>
      <c r="BK47" s="29"/>
      <c r="BL47" s="29"/>
      <c r="BM47" s="29"/>
      <c r="BN47" s="29"/>
      <c r="BO47" s="29"/>
      <c r="BP47" s="29"/>
      <c r="BQ47" s="29"/>
      <c r="BR47" s="29"/>
      <c r="BS47" s="29"/>
      <c r="BT47" s="29"/>
      <c r="BU47" s="29"/>
    </row>
    <row r="48" spans="1:73" s="30" customFormat="1" ht="71.25" customHeight="1" x14ac:dyDescent="0.2">
      <c r="A48" s="9">
        <v>44</v>
      </c>
      <c r="B48" s="14" t="s">
        <v>326</v>
      </c>
      <c r="C48" s="10" t="s">
        <v>69</v>
      </c>
      <c r="D48" s="14" t="s">
        <v>376</v>
      </c>
      <c r="E48" s="14" t="s">
        <v>375</v>
      </c>
      <c r="F48" s="9">
        <v>35202770</v>
      </c>
      <c r="G48" s="9">
        <v>35202771</v>
      </c>
      <c r="H48" s="8">
        <v>0</v>
      </c>
      <c r="I48" s="8">
        <v>0</v>
      </c>
      <c r="J48" s="8">
        <v>10</v>
      </c>
      <c r="K48" s="8">
        <v>86</v>
      </c>
      <c r="L48" s="13">
        <f>SUM(H48:K48)</f>
        <v>96</v>
      </c>
      <c r="M48" s="9" t="s">
        <v>13</v>
      </c>
      <c r="N48" s="9" t="s">
        <v>40</v>
      </c>
      <c r="O48" s="29"/>
      <c r="P48" s="29"/>
      <c r="Q48" s="29"/>
      <c r="R48" s="29"/>
      <c r="S48" s="29"/>
      <c r="T48" s="29"/>
      <c r="U48" s="29"/>
      <c r="V48" s="29"/>
      <c r="W48" s="29"/>
      <c r="X48" s="29"/>
      <c r="Y48" s="29"/>
      <c r="Z48" s="29"/>
      <c r="AA48" s="29"/>
      <c r="AB48" s="29"/>
      <c r="AC48" s="29"/>
      <c r="AD48" s="29"/>
      <c r="AE48" s="29"/>
      <c r="AF48" s="29"/>
      <c r="AG48" s="29"/>
      <c r="AH48" s="29"/>
      <c r="AI48" s="29"/>
      <c r="AJ48" s="29"/>
      <c r="AK48" s="29"/>
      <c r="AL48" s="29"/>
      <c r="AM48" s="29"/>
      <c r="AN48" s="29"/>
      <c r="AO48" s="29"/>
      <c r="AP48" s="29"/>
      <c r="AQ48" s="29"/>
      <c r="AR48" s="29"/>
      <c r="AS48" s="29"/>
      <c r="AT48" s="29"/>
      <c r="AU48" s="29"/>
      <c r="AV48" s="29"/>
      <c r="AW48" s="29"/>
      <c r="AX48" s="29"/>
      <c r="AY48" s="29"/>
      <c r="AZ48" s="29"/>
      <c r="BA48" s="29"/>
      <c r="BB48" s="29"/>
      <c r="BC48" s="29"/>
      <c r="BD48" s="29"/>
      <c r="BE48" s="29"/>
      <c r="BF48" s="29"/>
      <c r="BG48" s="29"/>
      <c r="BH48" s="29"/>
      <c r="BI48" s="29"/>
      <c r="BJ48" s="29"/>
      <c r="BK48" s="29"/>
      <c r="BL48" s="29"/>
      <c r="BM48" s="29"/>
      <c r="BN48" s="29"/>
      <c r="BO48" s="29"/>
      <c r="BP48" s="29"/>
      <c r="BQ48" s="29"/>
      <c r="BR48" s="29"/>
      <c r="BS48" s="29"/>
      <c r="BT48" s="29"/>
      <c r="BU48" s="29"/>
    </row>
    <row r="49" spans="1:73" s="30" customFormat="1" ht="76.5" customHeight="1" x14ac:dyDescent="0.2">
      <c r="A49" s="9">
        <v>45</v>
      </c>
      <c r="B49" s="14" t="s">
        <v>326</v>
      </c>
      <c r="C49" s="10" t="s">
        <v>329</v>
      </c>
      <c r="D49" s="14" t="s">
        <v>368</v>
      </c>
      <c r="E49" s="14" t="s">
        <v>330</v>
      </c>
      <c r="F49" s="9">
        <v>26190881</v>
      </c>
      <c r="G49" s="9">
        <v>26190700</v>
      </c>
      <c r="H49" s="8">
        <v>0</v>
      </c>
      <c r="I49" s="8">
        <v>0</v>
      </c>
      <c r="J49" s="8">
        <v>6</v>
      </c>
      <c r="K49" s="8">
        <v>56</v>
      </c>
      <c r="L49" s="13">
        <f>SUM(H49:K49)</f>
        <v>62</v>
      </c>
      <c r="M49" s="9" t="s">
        <v>13</v>
      </c>
      <c r="N49" s="9" t="s">
        <v>40</v>
      </c>
      <c r="O49" s="29"/>
      <c r="P49" s="29"/>
      <c r="Q49" s="29"/>
      <c r="R49" s="29"/>
      <c r="S49" s="29"/>
      <c r="T49" s="29"/>
      <c r="U49" s="29"/>
      <c r="V49" s="29"/>
      <c r="W49" s="29"/>
      <c r="X49" s="29"/>
      <c r="Y49" s="29"/>
      <c r="Z49" s="29"/>
      <c r="AA49" s="29"/>
      <c r="AB49" s="29"/>
      <c r="AC49" s="29"/>
      <c r="AD49" s="29"/>
      <c r="AE49" s="29"/>
      <c r="AF49" s="29"/>
      <c r="AG49" s="29"/>
      <c r="AH49" s="29"/>
      <c r="AI49" s="29"/>
      <c r="AJ49" s="29"/>
      <c r="AK49" s="29"/>
      <c r="AL49" s="29"/>
      <c r="AM49" s="29"/>
      <c r="AN49" s="29"/>
      <c r="AO49" s="29"/>
      <c r="AP49" s="29"/>
      <c r="AQ49" s="29"/>
      <c r="AR49" s="29"/>
      <c r="AS49" s="29"/>
      <c r="AT49" s="29"/>
      <c r="AU49" s="29"/>
      <c r="AV49" s="29"/>
      <c r="AW49" s="29"/>
      <c r="AX49" s="29"/>
      <c r="AY49" s="29"/>
      <c r="AZ49" s="29"/>
      <c r="BA49" s="29"/>
      <c r="BB49" s="29"/>
      <c r="BC49" s="29"/>
      <c r="BD49" s="29"/>
      <c r="BE49" s="29"/>
      <c r="BF49" s="29"/>
      <c r="BG49" s="29"/>
      <c r="BH49" s="29"/>
      <c r="BI49" s="29"/>
      <c r="BJ49" s="29"/>
      <c r="BK49" s="29"/>
      <c r="BL49" s="29"/>
      <c r="BM49" s="29"/>
      <c r="BN49" s="29"/>
      <c r="BO49" s="29"/>
      <c r="BP49" s="29"/>
      <c r="BQ49" s="29"/>
      <c r="BR49" s="29"/>
      <c r="BS49" s="29"/>
      <c r="BT49" s="29"/>
      <c r="BU49" s="29"/>
    </row>
    <row r="50" spans="1:73" s="30" customFormat="1" ht="76.5" customHeight="1" x14ac:dyDescent="0.2">
      <c r="A50" s="9">
        <v>46</v>
      </c>
      <c r="B50" s="14" t="s">
        <v>326</v>
      </c>
      <c r="C50" s="10" t="s">
        <v>276</v>
      </c>
      <c r="D50" s="14" t="s">
        <v>369</v>
      </c>
      <c r="E50" s="56" t="s">
        <v>331</v>
      </c>
      <c r="F50" s="9">
        <v>22794692</v>
      </c>
      <c r="G50" s="9">
        <v>22794693</v>
      </c>
      <c r="H50" s="8">
        <v>0</v>
      </c>
      <c r="I50" s="8">
        <v>0</v>
      </c>
      <c r="J50" s="47">
        <v>4</v>
      </c>
      <c r="K50" s="8">
        <v>34</v>
      </c>
      <c r="L50" s="13">
        <f>SUM(H50:K50)</f>
        <v>38</v>
      </c>
      <c r="M50" s="9" t="s">
        <v>13</v>
      </c>
      <c r="N50" s="9" t="s">
        <v>260</v>
      </c>
      <c r="O50" s="29"/>
      <c r="P50" s="29"/>
      <c r="Q50" s="29"/>
      <c r="R50" s="29"/>
      <c r="S50" s="29"/>
      <c r="T50" s="29"/>
      <c r="U50" s="29"/>
      <c r="V50" s="29"/>
      <c r="W50" s="29"/>
      <c r="X50" s="29"/>
      <c r="Y50" s="29"/>
      <c r="Z50" s="29"/>
      <c r="AA50" s="29"/>
      <c r="AB50" s="29"/>
      <c r="AC50" s="29"/>
      <c r="AD50" s="29"/>
      <c r="AE50" s="29"/>
      <c r="AF50" s="29"/>
      <c r="AG50" s="29"/>
      <c r="AH50" s="29"/>
      <c r="AI50" s="29"/>
      <c r="AJ50" s="29"/>
      <c r="AK50" s="29"/>
      <c r="AL50" s="29"/>
      <c r="AM50" s="29"/>
      <c r="AN50" s="29"/>
      <c r="AO50" s="29"/>
      <c r="AP50" s="29"/>
      <c r="AQ50" s="29"/>
      <c r="AR50" s="29"/>
      <c r="AS50" s="29"/>
      <c r="AT50" s="29"/>
      <c r="AU50" s="29"/>
      <c r="AV50" s="29"/>
      <c r="AW50" s="29"/>
      <c r="AX50" s="29"/>
      <c r="AY50" s="29"/>
      <c r="AZ50" s="29"/>
      <c r="BA50" s="29"/>
      <c r="BB50" s="29"/>
      <c r="BC50" s="29"/>
      <c r="BD50" s="29"/>
      <c r="BE50" s="29"/>
      <c r="BF50" s="29"/>
      <c r="BG50" s="29"/>
      <c r="BH50" s="29"/>
      <c r="BI50" s="29"/>
      <c r="BJ50" s="29"/>
      <c r="BK50" s="29"/>
      <c r="BL50" s="29"/>
      <c r="BM50" s="29"/>
      <c r="BN50" s="29"/>
      <c r="BO50" s="29"/>
      <c r="BP50" s="29"/>
      <c r="BQ50" s="29"/>
      <c r="BR50" s="29"/>
      <c r="BS50" s="29"/>
      <c r="BT50" s="29"/>
      <c r="BU50" s="29"/>
    </row>
    <row r="51" spans="1:73" s="30" customFormat="1" ht="84" customHeight="1" x14ac:dyDescent="0.2">
      <c r="A51" s="9">
        <v>47</v>
      </c>
      <c r="B51" s="14" t="s">
        <v>326</v>
      </c>
      <c r="C51" s="10" t="s">
        <v>366</v>
      </c>
      <c r="D51" s="14" t="s">
        <v>370</v>
      </c>
      <c r="E51" s="56" t="s">
        <v>367</v>
      </c>
      <c r="F51" s="9">
        <v>28893551</v>
      </c>
      <c r="G51" s="9">
        <v>28893557</v>
      </c>
      <c r="H51" s="8">
        <v>0</v>
      </c>
      <c r="I51" s="8">
        <v>0</v>
      </c>
      <c r="J51" s="47">
        <v>3</v>
      </c>
      <c r="K51" s="8">
        <v>27</v>
      </c>
      <c r="L51" s="13">
        <f>SUM(H51:K51)</f>
        <v>30</v>
      </c>
      <c r="M51" s="9" t="s">
        <v>13</v>
      </c>
      <c r="N51" s="9" t="s">
        <v>260</v>
      </c>
      <c r="O51" s="29"/>
      <c r="P51" s="29"/>
      <c r="Q51" s="29"/>
      <c r="R51" s="29"/>
      <c r="S51" s="29"/>
      <c r="T51" s="29"/>
      <c r="U51" s="29"/>
      <c r="V51" s="29"/>
      <c r="W51" s="29"/>
      <c r="X51" s="29"/>
      <c r="Y51" s="29"/>
      <c r="Z51" s="29"/>
      <c r="AA51" s="29"/>
      <c r="AB51" s="29"/>
      <c r="AC51" s="29"/>
      <c r="AD51" s="29"/>
      <c r="AE51" s="29"/>
      <c r="AF51" s="29"/>
      <c r="AG51" s="29"/>
      <c r="AH51" s="29"/>
      <c r="AI51" s="29"/>
      <c r="AJ51" s="29"/>
      <c r="AK51" s="29"/>
      <c r="AL51" s="29"/>
      <c r="AM51" s="29"/>
      <c r="AN51" s="29"/>
      <c r="AO51" s="29"/>
      <c r="AP51" s="29"/>
      <c r="AQ51" s="29"/>
      <c r="AR51" s="29"/>
      <c r="AS51" s="29"/>
      <c r="AT51" s="29"/>
      <c r="AU51" s="29"/>
      <c r="AV51" s="29"/>
      <c r="AW51" s="29"/>
      <c r="AX51" s="29"/>
      <c r="AY51" s="29"/>
      <c r="AZ51" s="29"/>
      <c r="BA51" s="29"/>
      <c r="BB51" s="29"/>
      <c r="BC51" s="29"/>
      <c r="BD51" s="29"/>
      <c r="BE51" s="29"/>
      <c r="BF51" s="29"/>
      <c r="BG51" s="29"/>
      <c r="BH51" s="29"/>
      <c r="BI51" s="29"/>
      <c r="BJ51" s="29"/>
      <c r="BK51" s="29"/>
      <c r="BL51" s="29"/>
      <c r="BM51" s="29"/>
      <c r="BN51" s="29"/>
      <c r="BO51" s="29"/>
      <c r="BP51" s="29"/>
      <c r="BQ51" s="29"/>
      <c r="BR51" s="29"/>
      <c r="BS51" s="29"/>
      <c r="BT51" s="29"/>
      <c r="BU51" s="29"/>
    </row>
    <row r="52" spans="1:73" s="33" customFormat="1" ht="45" customHeight="1" x14ac:dyDescent="0.2">
      <c r="A52" s="12"/>
      <c r="B52" s="17"/>
      <c r="C52" s="17" t="s">
        <v>229</v>
      </c>
      <c r="D52" s="18">
        <f>COUNTA(D5:D51)</f>
        <v>47</v>
      </c>
      <c r="E52" s="111" t="s">
        <v>332</v>
      </c>
      <c r="F52" s="112"/>
      <c r="G52" s="112"/>
      <c r="H52" s="19">
        <f>SUM(H5:H51)</f>
        <v>0</v>
      </c>
      <c r="I52" s="19">
        <f>SUM(I5:I51)</f>
        <v>0</v>
      </c>
      <c r="J52" s="19">
        <f>SUM(J5:J51)</f>
        <v>544</v>
      </c>
      <c r="K52" s="19">
        <f>SUM(K5:K51)</f>
        <v>1466</v>
      </c>
      <c r="L52" s="19">
        <f>SUM(L5:L51)</f>
        <v>2010</v>
      </c>
      <c r="M52" s="58"/>
      <c r="N52" s="12"/>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row>
    <row r="53" spans="1:73" s="46" customFormat="1" ht="26.25" customHeight="1" x14ac:dyDescent="0.2">
      <c r="A53" s="89"/>
      <c r="B53" s="85"/>
      <c r="C53" s="84"/>
      <c r="D53" s="84"/>
      <c r="E53" s="84"/>
      <c r="F53" s="86"/>
      <c r="G53" s="86"/>
      <c r="H53" s="87"/>
      <c r="I53" s="87"/>
      <c r="J53" s="87"/>
      <c r="K53" s="87"/>
      <c r="L53" s="88"/>
      <c r="M53" s="89"/>
      <c r="N53" s="89"/>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row>
    <row r="54" spans="1:73" s="46" customFormat="1" ht="30.75" customHeight="1" x14ac:dyDescent="0.25">
      <c r="A54" s="36"/>
      <c r="B54" s="22"/>
      <c r="C54" s="79" t="s">
        <v>362</v>
      </c>
      <c r="D54" s="80">
        <f>'Self-Fin Homes 自負盈虧院舍'!$D$41+'Sub &amp; Contract Homes 津助及合約安老院舍'!$D$52+'Self-Fin Nursing Homes 自負盈虧護養院'!$D$7</f>
        <v>85</v>
      </c>
      <c r="E54" s="42"/>
      <c r="F54" s="100" t="s">
        <v>363</v>
      </c>
      <c r="G54" s="101"/>
      <c r="H54" s="81">
        <f>'Sub &amp; Contract Homes 津助及合約安老院舍'!$H$41+'Sub &amp; Contract Homes 津助及合約安老院舍'!$H$52+'Self-Fin Nursing Homes 自負盈虧護養院'!$H$7</f>
        <v>0</v>
      </c>
      <c r="I54" s="81">
        <f>'Self-Fin Homes 自負盈虧院舍'!$I$41+'Sub &amp; Contract Homes 津助及合約安老院舍'!$I$52+'Self-Fin Nursing Homes 自負盈虧護養院'!$I$7</f>
        <v>462</v>
      </c>
      <c r="J54" s="81">
        <f>'Self-Fin Homes 自負盈虧院舍'!$J$41+'Sub &amp; Contract Homes 津助及合約安老院舍'!$J$52+'Self-Fin Nursing Homes 自負盈虧護養院'!$J$7</f>
        <v>3021</v>
      </c>
      <c r="K54" s="81">
        <f>'Self-Fin Homes 自負盈虧院舍'!$K$41+'Sub &amp; Contract Homes 津助及合約安老院舍'!$K$52+'Self-Fin Nursing Homes 自負盈虧護養院'!$K$7</f>
        <v>1754</v>
      </c>
      <c r="L54" s="81">
        <f>'Self-Fin Homes 自負盈虧院舍'!$L$41+'Sub &amp; Contract Homes 津助及合約安老院舍'!$L$52+'Self-Fin Nursing Homes 自負盈虧護養院'!$L$7</f>
        <v>5237</v>
      </c>
      <c r="M54" s="36"/>
      <c r="N54" s="36"/>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row>
    <row r="55" spans="1:73" s="23" customFormat="1" ht="42.75" customHeight="1" x14ac:dyDescent="0.2">
      <c r="A55" s="61" t="s">
        <v>60</v>
      </c>
      <c r="B55" s="103" t="s">
        <v>338</v>
      </c>
      <c r="C55" s="103"/>
      <c r="D55" s="103"/>
      <c r="E55" s="34"/>
      <c r="F55" s="1"/>
      <c r="G55" s="1"/>
      <c r="H55" s="32"/>
      <c r="I55" s="32"/>
      <c r="J55" s="32"/>
      <c r="K55" s="32"/>
      <c r="L55" s="63"/>
      <c r="M55" s="64"/>
      <c r="N55" s="64"/>
    </row>
    <row r="56" spans="1:73" s="2" customFormat="1" ht="30" customHeight="1" x14ac:dyDescent="0.2">
      <c r="A56" s="62" t="s">
        <v>339</v>
      </c>
      <c r="B56" s="102" t="s">
        <v>340</v>
      </c>
      <c r="C56" s="102"/>
      <c r="D56" s="102"/>
      <c r="E56" s="102"/>
      <c r="F56" s="102"/>
      <c r="G56" s="102"/>
      <c r="H56" s="102"/>
      <c r="I56" s="102"/>
      <c r="J56" s="102"/>
      <c r="K56" s="102"/>
      <c r="L56" s="102"/>
      <c r="M56" s="102"/>
      <c r="N56" s="102"/>
    </row>
    <row r="57" spans="1:73" s="4" customFormat="1" ht="22.5" customHeight="1" x14ac:dyDescent="0.2">
      <c r="A57" s="49" t="s">
        <v>59</v>
      </c>
      <c r="B57" s="102" t="s">
        <v>66</v>
      </c>
      <c r="C57" s="102"/>
      <c r="D57" s="102"/>
      <c r="E57" s="102"/>
      <c r="F57" s="102"/>
      <c r="G57" s="102"/>
      <c r="H57" s="102"/>
      <c r="I57" s="102"/>
      <c r="J57" s="102"/>
      <c r="K57" s="102"/>
      <c r="L57" s="102"/>
      <c r="M57" s="102"/>
      <c r="N57" s="102"/>
    </row>
    <row r="58" spans="1:73" s="4" customFormat="1" ht="23.25" customHeight="1" x14ac:dyDescent="0.2">
      <c r="A58" s="49"/>
      <c r="B58" s="102" t="s">
        <v>341</v>
      </c>
      <c r="C58" s="102"/>
      <c r="D58" s="102"/>
      <c r="E58" s="102"/>
      <c r="F58" s="102"/>
      <c r="G58" s="102"/>
      <c r="H58" s="102"/>
      <c r="I58" s="102"/>
      <c r="J58" s="102"/>
      <c r="K58" s="102"/>
      <c r="L58" s="102"/>
      <c r="M58" s="102"/>
      <c r="N58" s="102"/>
    </row>
    <row r="59" spans="1:73" s="4" customFormat="1" ht="16.5" customHeight="1" x14ac:dyDescent="0.2">
      <c r="A59" s="107" t="s">
        <v>342</v>
      </c>
      <c r="B59" s="107"/>
      <c r="C59" s="107"/>
      <c r="D59" s="107"/>
      <c r="E59" s="107"/>
      <c r="F59" s="107"/>
      <c r="G59" s="107"/>
      <c r="H59" s="107"/>
      <c r="I59" s="107"/>
      <c r="J59" s="107"/>
      <c r="K59" s="107"/>
      <c r="L59" s="107"/>
      <c r="M59" s="107"/>
      <c r="N59" s="107"/>
    </row>
    <row r="60" spans="1:73" s="4" customFormat="1" ht="11.25" customHeight="1" x14ac:dyDescent="0.2">
      <c r="A60" s="3" t="s">
        <v>343</v>
      </c>
      <c r="C60" s="3"/>
      <c r="D60" s="3"/>
      <c r="E60" s="3"/>
      <c r="F60" s="3"/>
      <c r="G60" s="3"/>
      <c r="H60" s="3"/>
      <c r="I60" s="3"/>
      <c r="J60" s="3"/>
      <c r="K60" s="3"/>
      <c r="L60" s="3"/>
      <c r="M60" s="3"/>
      <c r="N60" s="3"/>
    </row>
    <row r="61" spans="1:73" s="4" customFormat="1" ht="13.5" hidden="1" customHeight="1" x14ac:dyDescent="0.2">
      <c r="A61" s="5" t="s">
        <v>43</v>
      </c>
      <c r="C61" s="3"/>
      <c r="D61" s="3"/>
      <c r="E61" s="3"/>
      <c r="F61" s="3"/>
      <c r="G61" s="3"/>
      <c r="H61" s="3"/>
      <c r="I61" s="3"/>
      <c r="J61" s="3"/>
      <c r="K61" s="3"/>
      <c r="L61" s="3"/>
      <c r="M61" s="3"/>
      <c r="N61" s="3"/>
    </row>
    <row r="62" spans="1:73" s="4" customFormat="1" ht="14.25" hidden="1" customHeight="1" x14ac:dyDescent="0.2">
      <c r="A62" s="6" t="s">
        <v>344</v>
      </c>
      <c r="C62" s="3"/>
      <c r="D62" s="3"/>
      <c r="E62" s="3"/>
      <c r="F62" s="3"/>
      <c r="G62" s="3"/>
      <c r="H62" s="3"/>
      <c r="I62" s="3"/>
      <c r="J62" s="3"/>
      <c r="K62" s="3"/>
      <c r="L62" s="3"/>
      <c r="M62" s="3"/>
      <c r="N62" s="3"/>
    </row>
    <row r="63" spans="1:73" s="25" customFormat="1" ht="44.25" hidden="1" customHeight="1" x14ac:dyDescent="0.2">
      <c r="A63" s="103" t="s">
        <v>345</v>
      </c>
      <c r="B63" s="103"/>
      <c r="C63" s="103"/>
      <c r="D63" s="103"/>
      <c r="E63" s="103"/>
      <c r="F63" s="103"/>
      <c r="G63" s="103"/>
      <c r="H63" s="103"/>
      <c r="I63" s="103"/>
      <c r="J63" s="103"/>
      <c r="K63" s="103"/>
      <c r="L63" s="103"/>
      <c r="M63" s="103"/>
      <c r="N63" s="103"/>
    </row>
    <row r="64" spans="1:73" s="2" customFormat="1" ht="45" hidden="1" customHeight="1" x14ac:dyDescent="0.2">
      <c r="A64" s="49" t="s">
        <v>41</v>
      </c>
      <c r="B64" s="102" t="s">
        <v>346</v>
      </c>
      <c r="C64" s="102"/>
      <c r="D64" s="102"/>
      <c r="E64" s="102"/>
      <c r="F64" s="102"/>
      <c r="G64" s="102"/>
      <c r="H64" s="102"/>
      <c r="I64" s="102"/>
      <c r="J64" s="102"/>
      <c r="K64" s="102"/>
      <c r="L64" s="102"/>
      <c r="M64" s="102"/>
      <c r="N64" s="102"/>
    </row>
    <row r="65" spans="1:14" s="2" customFormat="1" ht="15" hidden="1" customHeight="1" x14ac:dyDescent="0.2">
      <c r="A65" s="5" t="s">
        <v>42</v>
      </c>
      <c r="B65" s="108" t="s">
        <v>50</v>
      </c>
      <c r="C65" s="108"/>
      <c r="D65" s="108"/>
      <c r="E65" s="108"/>
      <c r="F65" s="108"/>
      <c r="G65" s="108"/>
      <c r="H65" s="108"/>
      <c r="I65" s="108"/>
      <c r="J65" s="108"/>
      <c r="K65" s="108"/>
      <c r="L65" s="108"/>
      <c r="M65" s="108"/>
      <c r="N65" s="108"/>
    </row>
    <row r="66" spans="1:14" s="2" customFormat="1" ht="15" hidden="1" customHeight="1" x14ac:dyDescent="0.2">
      <c r="A66" s="6"/>
      <c r="B66" s="110" t="s">
        <v>347</v>
      </c>
      <c r="C66" s="110"/>
      <c r="D66" s="110"/>
      <c r="E66" s="110"/>
      <c r="F66" s="110"/>
      <c r="G66" s="110"/>
      <c r="H66" s="110"/>
      <c r="I66" s="110"/>
      <c r="J66" s="110"/>
      <c r="K66" s="110"/>
      <c r="L66" s="110"/>
      <c r="M66" s="110"/>
      <c r="N66" s="50"/>
    </row>
    <row r="67" spans="1:14" s="2" customFormat="1" ht="15" hidden="1" customHeight="1" x14ac:dyDescent="0.2">
      <c r="A67" s="6"/>
      <c r="B67" s="51" t="s">
        <v>51</v>
      </c>
      <c r="C67" s="51"/>
      <c r="D67" s="51"/>
      <c r="E67" s="51"/>
      <c r="F67" s="51"/>
      <c r="G67" s="51"/>
      <c r="H67" s="51"/>
      <c r="I67" s="51"/>
      <c r="J67" s="51"/>
      <c r="K67" s="52"/>
      <c r="L67" s="52"/>
      <c r="M67" s="52"/>
      <c r="N67" s="52"/>
    </row>
    <row r="68" spans="1:14" s="2" customFormat="1" ht="15" hidden="1" customHeight="1" x14ac:dyDescent="0.2">
      <c r="A68" s="6"/>
      <c r="B68" s="109" t="s">
        <v>348</v>
      </c>
      <c r="C68" s="109"/>
      <c r="D68" s="109"/>
      <c r="E68" s="109"/>
      <c r="F68" s="109"/>
      <c r="G68" s="109"/>
      <c r="H68" s="109"/>
      <c r="I68" s="109"/>
      <c r="J68" s="109"/>
      <c r="K68" s="109"/>
      <c r="L68" s="109"/>
      <c r="M68" s="109"/>
      <c r="N68" s="109"/>
    </row>
    <row r="69" spans="1:14" s="2" customFormat="1" ht="16.5" customHeight="1" x14ac:dyDescent="0.2">
      <c r="A69" s="107" t="s">
        <v>65</v>
      </c>
      <c r="B69" s="107"/>
      <c r="C69" s="107"/>
      <c r="D69" s="107"/>
      <c r="E69" s="107"/>
      <c r="F69" s="107"/>
      <c r="G69" s="107"/>
      <c r="H69" s="107"/>
      <c r="I69" s="107"/>
      <c r="J69" s="107"/>
      <c r="K69" s="107"/>
      <c r="L69" s="107"/>
      <c r="M69" s="107"/>
      <c r="N69" s="107"/>
    </row>
    <row r="70" spans="1:14" ht="15" customHeight="1" x14ac:dyDescent="0.2">
      <c r="A70" s="106" t="s">
        <v>349</v>
      </c>
      <c r="B70" s="106"/>
      <c r="C70" s="106"/>
      <c r="D70" s="106"/>
      <c r="E70" s="106"/>
      <c r="F70" s="106"/>
      <c r="G70" s="106"/>
      <c r="H70" s="106"/>
      <c r="I70" s="106"/>
      <c r="J70" s="106"/>
      <c r="K70" s="106"/>
      <c r="L70" s="106"/>
      <c r="M70" s="106"/>
      <c r="N70" s="106"/>
    </row>
    <row r="71" spans="1:14" s="2" customFormat="1" ht="16.5" customHeight="1" x14ac:dyDescent="0.2">
      <c r="A71" s="36"/>
      <c r="D71" s="42"/>
      <c r="E71" s="42"/>
      <c r="F71" s="1"/>
      <c r="G71" s="1"/>
      <c r="H71" s="32"/>
      <c r="I71" s="32"/>
      <c r="J71" s="32"/>
      <c r="K71" s="32"/>
      <c r="L71" s="43"/>
      <c r="M71" s="1"/>
      <c r="N71" s="36"/>
    </row>
    <row r="72" spans="1:14" s="2" customFormat="1" ht="15" customHeight="1" x14ac:dyDescent="0.2">
      <c r="A72" s="36"/>
      <c r="B72" s="22"/>
      <c r="C72" s="42"/>
      <c r="D72" s="42"/>
      <c r="E72" s="42"/>
      <c r="F72" s="1"/>
      <c r="G72" s="1"/>
      <c r="H72" s="32"/>
      <c r="I72" s="32"/>
      <c r="J72" s="32"/>
      <c r="K72" s="32"/>
      <c r="L72" s="43"/>
      <c r="M72" s="1"/>
      <c r="N72" s="36"/>
    </row>
    <row r="73" spans="1:14" s="2" customFormat="1" ht="15" customHeight="1" x14ac:dyDescent="0.2">
      <c r="A73" s="36"/>
      <c r="B73" s="22"/>
      <c r="C73" s="42"/>
      <c r="D73" s="42"/>
      <c r="E73" s="42"/>
      <c r="F73" s="1"/>
      <c r="G73" s="1"/>
      <c r="H73" s="32"/>
      <c r="I73" s="32"/>
      <c r="J73" s="32"/>
      <c r="K73" s="32"/>
      <c r="L73" s="43"/>
      <c r="M73" s="36"/>
      <c r="N73" s="36"/>
    </row>
    <row r="74" spans="1:14" s="2" customFormat="1" ht="15" customHeight="1" x14ac:dyDescent="0.2">
      <c r="A74" s="36"/>
      <c r="B74" s="22"/>
      <c r="C74" s="42"/>
      <c r="D74" s="42"/>
      <c r="E74" s="42"/>
      <c r="F74" s="1"/>
      <c r="G74" s="1"/>
      <c r="H74" s="32"/>
      <c r="I74" s="32"/>
      <c r="J74" s="32"/>
      <c r="K74" s="32"/>
      <c r="L74" s="43"/>
      <c r="M74" s="36"/>
      <c r="N74" s="36"/>
    </row>
    <row r="75" spans="1:14" s="2" customFormat="1" ht="15" customHeight="1" x14ac:dyDescent="0.2">
      <c r="A75" s="36"/>
      <c r="B75" s="22"/>
      <c r="C75" s="42"/>
      <c r="D75" s="42"/>
      <c r="E75" s="42"/>
      <c r="F75" s="1"/>
      <c r="G75" s="1"/>
      <c r="H75" s="32"/>
      <c r="I75" s="32"/>
      <c r="J75" s="32"/>
      <c r="K75" s="32"/>
      <c r="L75" s="43"/>
      <c r="M75" s="36"/>
      <c r="N75" s="36"/>
    </row>
    <row r="76" spans="1:14" s="2" customFormat="1" ht="15" customHeight="1" x14ac:dyDescent="0.2">
      <c r="A76" s="36"/>
      <c r="B76" s="22"/>
      <c r="C76" s="42"/>
      <c r="D76" s="42"/>
      <c r="E76" s="42"/>
      <c r="F76" s="1"/>
      <c r="G76" s="1"/>
      <c r="H76" s="32"/>
      <c r="I76" s="32"/>
      <c r="J76" s="32"/>
      <c r="K76" s="32"/>
      <c r="L76" s="43"/>
      <c r="M76" s="36"/>
      <c r="N76" s="36"/>
    </row>
    <row r="77" spans="1:14" s="2" customFormat="1" ht="15" customHeight="1" x14ac:dyDescent="0.2">
      <c r="A77" s="36"/>
      <c r="B77" s="22"/>
      <c r="C77" s="42"/>
      <c r="D77" s="42"/>
      <c r="E77" s="42"/>
      <c r="F77" s="1"/>
      <c r="G77" s="1"/>
      <c r="H77" s="32"/>
      <c r="I77" s="32"/>
      <c r="J77" s="32"/>
      <c r="K77" s="32"/>
      <c r="L77" s="43"/>
      <c r="M77" s="36"/>
      <c r="N77" s="36"/>
    </row>
    <row r="78" spans="1:14" s="2" customFormat="1" ht="15" customHeight="1" x14ac:dyDescent="0.2">
      <c r="A78" s="36"/>
      <c r="B78" s="22"/>
      <c r="C78" s="42"/>
      <c r="D78" s="42"/>
      <c r="E78" s="42"/>
      <c r="F78" s="1"/>
      <c r="G78" s="1"/>
      <c r="H78" s="32"/>
      <c r="I78" s="32"/>
      <c r="J78" s="32"/>
      <c r="K78" s="32"/>
      <c r="L78" s="43"/>
      <c r="M78" s="36"/>
      <c r="N78" s="36"/>
    </row>
    <row r="79" spans="1:14" s="2" customFormat="1" ht="15" customHeight="1" x14ac:dyDescent="0.2">
      <c r="A79" s="36"/>
      <c r="B79" s="22"/>
      <c r="C79" s="42"/>
      <c r="D79" s="42"/>
      <c r="E79" s="42"/>
      <c r="F79" s="1"/>
      <c r="G79" s="1"/>
      <c r="H79" s="32"/>
      <c r="I79" s="32"/>
      <c r="J79" s="32"/>
      <c r="K79" s="32"/>
      <c r="L79" s="43"/>
      <c r="M79" s="36"/>
      <c r="N79" s="36"/>
    </row>
    <row r="80" spans="1:14" s="2" customFormat="1" ht="15" customHeight="1" x14ac:dyDescent="0.2">
      <c r="A80" s="36"/>
      <c r="B80" s="22"/>
      <c r="C80" s="42"/>
      <c r="D80" s="42"/>
      <c r="E80" s="42"/>
      <c r="F80" s="1"/>
      <c r="G80" s="1"/>
      <c r="H80" s="32"/>
      <c r="I80" s="32"/>
      <c r="J80" s="32"/>
      <c r="K80" s="32"/>
      <c r="L80" s="43"/>
      <c r="M80" s="36"/>
      <c r="N80" s="36"/>
    </row>
    <row r="81" spans="1:73" s="2" customFormat="1" ht="15" customHeight="1" x14ac:dyDescent="0.2">
      <c r="A81" s="36"/>
      <c r="B81" s="22"/>
      <c r="C81" s="42"/>
      <c r="D81" s="42"/>
      <c r="E81" s="42"/>
      <c r="F81" s="1"/>
      <c r="G81" s="1"/>
      <c r="H81" s="32"/>
      <c r="I81" s="32"/>
      <c r="J81" s="32"/>
      <c r="K81" s="32"/>
      <c r="L81" s="43"/>
      <c r="M81" s="36"/>
      <c r="N81" s="36"/>
    </row>
    <row r="82" spans="1:73" s="2" customFormat="1" ht="15" customHeight="1" x14ac:dyDescent="0.2">
      <c r="A82" s="36"/>
      <c r="B82" s="22"/>
      <c r="C82" s="42"/>
      <c r="D82" s="42"/>
      <c r="E82" s="42"/>
      <c r="F82" s="1"/>
      <c r="G82" s="1"/>
      <c r="H82" s="32"/>
      <c r="I82" s="32"/>
      <c r="J82" s="32"/>
      <c r="K82" s="32"/>
      <c r="L82" s="43"/>
      <c r="M82" s="36"/>
      <c r="N82" s="36"/>
    </row>
    <row r="83" spans="1:73" s="2" customFormat="1" ht="15" customHeight="1" x14ac:dyDescent="0.2">
      <c r="A83" s="36"/>
      <c r="B83" s="22"/>
      <c r="C83" s="42"/>
      <c r="D83" s="42"/>
      <c r="E83" s="42"/>
      <c r="F83" s="1"/>
      <c r="G83" s="1"/>
      <c r="H83" s="32"/>
      <c r="I83" s="32"/>
      <c r="J83" s="32"/>
      <c r="K83" s="32"/>
      <c r="L83" s="43"/>
      <c r="M83" s="36"/>
      <c r="N83" s="36"/>
    </row>
    <row r="84" spans="1:73" s="2" customFormat="1" ht="15" customHeight="1" x14ac:dyDescent="0.2">
      <c r="A84" s="36"/>
      <c r="B84" s="22"/>
      <c r="C84" s="42"/>
      <c r="D84" s="42"/>
      <c r="E84" s="42"/>
      <c r="F84" s="1"/>
      <c r="G84" s="1"/>
      <c r="H84" s="32"/>
      <c r="I84" s="32"/>
      <c r="J84" s="32"/>
      <c r="K84" s="32"/>
      <c r="L84" s="43"/>
      <c r="M84" s="36"/>
      <c r="N84" s="36"/>
    </row>
    <row r="85" spans="1:73" s="2" customFormat="1" ht="15" customHeight="1" x14ac:dyDescent="0.2">
      <c r="A85" s="36"/>
      <c r="B85" s="22"/>
      <c r="C85" s="42"/>
      <c r="D85" s="42"/>
      <c r="E85" s="42"/>
      <c r="F85" s="1"/>
      <c r="G85" s="1"/>
      <c r="H85" s="32"/>
      <c r="I85" s="32"/>
      <c r="J85" s="32"/>
      <c r="K85" s="32"/>
      <c r="L85" s="43"/>
      <c r="M85" s="36"/>
      <c r="N85" s="36"/>
    </row>
    <row r="86" spans="1:73" s="2" customFormat="1" ht="15" customHeight="1" x14ac:dyDescent="0.2">
      <c r="A86" s="36"/>
      <c r="B86" s="22"/>
      <c r="C86" s="42"/>
      <c r="D86" s="42"/>
      <c r="E86" s="42"/>
      <c r="F86" s="1"/>
      <c r="G86" s="1"/>
      <c r="H86" s="32"/>
      <c r="I86" s="32"/>
      <c r="J86" s="32"/>
      <c r="K86" s="32"/>
      <c r="L86" s="43"/>
      <c r="M86" s="36"/>
      <c r="N86" s="36"/>
    </row>
    <row r="87" spans="1:73" ht="15" customHeight="1" x14ac:dyDescent="0.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row>
    <row r="88" spans="1:73" ht="15" customHeight="1" x14ac:dyDescent="0.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row>
    <row r="89" spans="1:73" ht="15" customHeight="1" x14ac:dyDescent="0.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row>
    <row r="90" spans="1:73" ht="15" customHeight="1" x14ac:dyDescent="0.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row>
    <row r="91" spans="1:73" ht="15" customHeight="1" x14ac:dyDescent="0.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row>
    <row r="92" spans="1:73" ht="15" customHeight="1" x14ac:dyDescent="0.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row>
    <row r="93" spans="1:73" ht="15" customHeight="1" x14ac:dyDescent="0.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row>
    <row r="94" spans="1:73" ht="15" customHeight="1" x14ac:dyDescent="0.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row>
    <row r="95" spans="1:73" ht="15" customHeight="1" x14ac:dyDescent="0.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row>
    <row r="96" spans="1:73" ht="15" customHeight="1" x14ac:dyDescent="0.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row>
    <row r="97" spans="15:73" ht="15" customHeight="1" x14ac:dyDescent="0.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row>
    <row r="98" spans="15:73" ht="15" customHeight="1" x14ac:dyDescent="0.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row>
    <row r="99" spans="15:73" ht="15" customHeight="1" x14ac:dyDescent="0.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row>
    <row r="100" spans="15:73" ht="15" customHeight="1" x14ac:dyDescent="0.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row>
    <row r="101" spans="15:73" ht="15" customHeight="1" x14ac:dyDescent="0.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row>
    <row r="102" spans="15:73" ht="15" customHeight="1" x14ac:dyDescent="0.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row>
    <row r="103" spans="15:73" ht="15" customHeight="1" x14ac:dyDescent="0.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row>
    <row r="104" spans="15:73" ht="15" customHeight="1" x14ac:dyDescent="0.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row>
    <row r="105" spans="15:73" ht="15" customHeight="1" x14ac:dyDescent="0.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row>
    <row r="106" spans="15:73" ht="15" customHeight="1" x14ac:dyDescent="0.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row>
    <row r="107" spans="15:73" ht="15" customHeight="1" x14ac:dyDescent="0.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row>
    <row r="108" spans="15:73" ht="15" customHeight="1" x14ac:dyDescent="0.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row>
    <row r="109" spans="15:73" ht="15" customHeight="1" x14ac:dyDescent="0.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row>
    <row r="110" spans="15:73" ht="15" customHeight="1" x14ac:dyDescent="0.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row>
    <row r="111" spans="15:73" ht="15" customHeight="1" x14ac:dyDescent="0.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row>
    <row r="112" spans="15:73" ht="15" customHeight="1" x14ac:dyDescent="0.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row>
    <row r="113" spans="15:73" ht="15" customHeight="1" x14ac:dyDescent="0.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row>
    <row r="114" spans="15:73" ht="15" customHeight="1" x14ac:dyDescent="0.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row>
    <row r="115" spans="15:73" ht="15" customHeight="1" x14ac:dyDescent="0.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row>
    <row r="116" spans="15:73" ht="15" customHeight="1" x14ac:dyDescent="0.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row>
    <row r="117" spans="15:73" ht="15" customHeight="1" x14ac:dyDescent="0.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row>
    <row r="118" spans="15:73" ht="15" customHeight="1" x14ac:dyDescent="0.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row>
    <row r="119" spans="15:73" ht="15" customHeight="1" x14ac:dyDescent="0.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row>
    <row r="120" spans="15:73" ht="15" customHeight="1" x14ac:dyDescent="0.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row>
    <row r="121" spans="15:73" ht="15" customHeight="1" x14ac:dyDescent="0.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row>
    <row r="122" spans="15:73" ht="15" customHeight="1" x14ac:dyDescent="0.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row>
    <row r="123" spans="15:73" ht="15" customHeight="1" x14ac:dyDescent="0.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row>
    <row r="124" spans="15:73" ht="15" customHeight="1" x14ac:dyDescent="0.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row>
    <row r="125" spans="15:73" ht="15" customHeight="1" x14ac:dyDescent="0.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row>
    <row r="126" spans="15:73" ht="15" customHeight="1" x14ac:dyDescent="0.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row>
    <row r="127" spans="15:73" ht="15" customHeight="1" x14ac:dyDescent="0.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row>
    <row r="128" spans="15:73" ht="15" customHeight="1" x14ac:dyDescent="0.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row>
    <row r="129" spans="15:73" ht="15" customHeight="1" x14ac:dyDescent="0.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row>
    <row r="130" spans="15:73" ht="15" customHeight="1" x14ac:dyDescent="0.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row>
    <row r="131" spans="15:73" ht="15" customHeight="1" x14ac:dyDescent="0.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row>
    <row r="132" spans="15:73" ht="15" customHeight="1" x14ac:dyDescent="0.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row>
    <row r="133" spans="15:73" ht="15" customHeight="1" x14ac:dyDescent="0.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row>
    <row r="134" spans="15:73" ht="15" customHeight="1" x14ac:dyDescent="0.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row>
    <row r="135" spans="15:73" ht="15" customHeight="1" x14ac:dyDescent="0.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row>
    <row r="136" spans="15:73" ht="15" customHeight="1" x14ac:dyDescent="0.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row>
    <row r="137" spans="15:73" ht="15" customHeight="1" x14ac:dyDescent="0.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row>
    <row r="138" spans="15:73" ht="15" customHeight="1" x14ac:dyDescent="0.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row>
    <row r="139" spans="15:73" ht="15" customHeight="1" x14ac:dyDescent="0.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row>
    <row r="140" spans="15:73" ht="15" customHeight="1" x14ac:dyDescent="0.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row>
    <row r="141" spans="15:73" ht="15" customHeight="1" x14ac:dyDescent="0.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row>
    <row r="142" spans="15:73" ht="15" customHeight="1" x14ac:dyDescent="0.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row>
    <row r="143" spans="15:73" ht="15" customHeight="1" x14ac:dyDescent="0.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row>
    <row r="144" spans="15:73" ht="15" customHeight="1" x14ac:dyDescent="0.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row>
    <row r="145" spans="15:73" ht="15" customHeight="1" x14ac:dyDescent="0.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row>
    <row r="146" spans="15:73" ht="15" customHeight="1" x14ac:dyDescent="0.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row>
    <row r="147" spans="15:73" ht="15" customHeight="1" x14ac:dyDescent="0.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row>
  </sheetData>
  <autoFilter ref="A3:N52">
    <filterColumn colId="7" showButton="0"/>
    <filterColumn colId="8" showButton="0"/>
    <filterColumn colId="9" showButton="0"/>
  </autoFilter>
  <mergeCells count="27">
    <mergeCell ref="A70:N70"/>
    <mergeCell ref="A59:N59"/>
    <mergeCell ref="A63:N63"/>
    <mergeCell ref="B64:N64"/>
    <mergeCell ref="B65:N65"/>
    <mergeCell ref="B68:N68"/>
    <mergeCell ref="B55:D55"/>
    <mergeCell ref="B56:N56"/>
    <mergeCell ref="B58:N58"/>
    <mergeCell ref="E52:G52"/>
    <mergeCell ref="A69:N69"/>
    <mergeCell ref="F54:G54"/>
    <mergeCell ref="B66:M66"/>
    <mergeCell ref="B57:N57"/>
    <mergeCell ref="A1:N1"/>
    <mergeCell ref="A2:N2"/>
    <mergeCell ref="A3:A4"/>
    <mergeCell ref="B3:B4"/>
    <mergeCell ref="C3:C4"/>
    <mergeCell ref="D3:D4"/>
    <mergeCell ref="E3:E4"/>
    <mergeCell ref="F3:F4"/>
    <mergeCell ref="G3:G4"/>
    <mergeCell ref="H3:K3"/>
    <mergeCell ref="L3:L4"/>
    <mergeCell ref="M3:M4"/>
    <mergeCell ref="N3:N4"/>
  </mergeCells>
  <phoneticPr fontId="1" type="noConversion"/>
  <printOptions horizontalCentered="1"/>
  <pageMargins left="0.19685039370078741" right="0.19685039370078741" top="0.35433070866141736" bottom="0.15748031496062992" header="0.31496062992125984" footer="0.31496062992125984"/>
  <pageSetup paperSize="9" scale="8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U101"/>
  <sheetViews>
    <sheetView zoomScale="115" zoomScaleNormal="115" workbookViewId="0">
      <pane xSplit="4" ySplit="4" topLeftCell="E5" activePane="bottomRight" state="frozen"/>
      <selection activeCell="E6" sqref="E6"/>
      <selection pane="topRight" activeCell="E6" sqref="E6"/>
      <selection pane="bottomLeft" activeCell="E6" sqref="E6"/>
      <selection pane="bottomRight" sqref="A1:N1"/>
    </sheetView>
  </sheetViews>
  <sheetFormatPr defaultRowHeight="15" customHeight="1" x14ac:dyDescent="0.2"/>
  <cols>
    <col min="1" max="1" width="6.140625" style="35" customWidth="1"/>
    <col min="2" max="2" width="13.7109375" style="37" customWidth="1"/>
    <col min="3" max="3" width="17.7109375" style="38" customWidth="1"/>
    <col min="4" max="4" width="25.140625" style="38" customWidth="1"/>
    <col min="5" max="5" width="28" style="38" customWidth="1"/>
    <col min="6" max="6" width="9.28515625" style="39" customWidth="1"/>
    <col min="7" max="7" width="10" style="39" customWidth="1"/>
    <col min="8" max="8" width="5.28515625" style="40" customWidth="1"/>
    <col min="9" max="9" width="7.5703125" style="40" customWidth="1"/>
    <col min="10" max="10" width="9.5703125" style="40" customWidth="1"/>
    <col min="11" max="11" width="8.140625" style="40" customWidth="1"/>
    <col min="12" max="12" width="11.28515625" style="41" customWidth="1"/>
    <col min="13" max="13" width="7.28515625" style="35" customWidth="1"/>
    <col min="14" max="14" width="8.42578125" style="35" customWidth="1"/>
    <col min="15" max="16384" width="9.140625" style="45"/>
  </cols>
  <sheetData>
    <row r="1" spans="1:73" s="24" customFormat="1" ht="45" customHeight="1" x14ac:dyDescent="0.2">
      <c r="A1" s="94" t="s">
        <v>374</v>
      </c>
      <c r="B1" s="94"/>
      <c r="C1" s="94"/>
      <c r="D1" s="94"/>
      <c r="E1" s="94"/>
      <c r="F1" s="94"/>
      <c r="G1" s="94"/>
      <c r="H1" s="94"/>
      <c r="I1" s="94"/>
      <c r="J1" s="94"/>
      <c r="K1" s="94"/>
      <c r="L1" s="94"/>
      <c r="M1" s="94"/>
      <c r="N1" s="94"/>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row>
    <row r="2" spans="1:73" s="24" customFormat="1" ht="48" customHeight="1" x14ac:dyDescent="0.2">
      <c r="A2" s="95" t="s">
        <v>357</v>
      </c>
      <c r="B2" s="95"/>
      <c r="C2" s="95"/>
      <c r="D2" s="95"/>
      <c r="E2" s="95"/>
      <c r="F2" s="95"/>
      <c r="G2" s="95"/>
      <c r="H2" s="95"/>
      <c r="I2" s="95"/>
      <c r="J2" s="95"/>
      <c r="K2" s="95"/>
      <c r="L2" s="95"/>
      <c r="M2" s="95"/>
      <c r="N2" s="95"/>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row>
    <row r="3" spans="1:73" s="26" customFormat="1" ht="31.5" customHeight="1" x14ac:dyDescent="0.2">
      <c r="A3" s="96" t="s">
        <v>359</v>
      </c>
      <c r="B3" s="98" t="s">
        <v>15</v>
      </c>
      <c r="C3" s="96" t="s">
        <v>16</v>
      </c>
      <c r="D3" s="96" t="s">
        <v>17</v>
      </c>
      <c r="E3" s="96" t="s">
        <v>78</v>
      </c>
      <c r="F3" s="96" t="s">
        <v>55</v>
      </c>
      <c r="G3" s="96" t="s">
        <v>56</v>
      </c>
      <c r="H3" s="96" t="s">
        <v>79</v>
      </c>
      <c r="I3" s="96"/>
      <c r="J3" s="96"/>
      <c r="K3" s="96"/>
      <c r="L3" s="96" t="s">
        <v>18</v>
      </c>
      <c r="M3" s="96" t="s">
        <v>47</v>
      </c>
      <c r="N3" s="98" t="s">
        <v>48</v>
      </c>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row>
    <row r="4" spans="1:73" s="28" customFormat="1" ht="56.25" customHeight="1" x14ac:dyDescent="0.2">
      <c r="A4" s="97"/>
      <c r="B4" s="97"/>
      <c r="C4" s="97"/>
      <c r="D4" s="97"/>
      <c r="E4" s="97"/>
      <c r="F4" s="113"/>
      <c r="G4" s="99"/>
      <c r="H4" s="13" t="s">
        <v>80</v>
      </c>
      <c r="I4" s="11" t="s">
        <v>81</v>
      </c>
      <c r="J4" s="11" t="s">
        <v>19</v>
      </c>
      <c r="K4" s="11" t="s">
        <v>20</v>
      </c>
      <c r="L4" s="97"/>
      <c r="M4" s="97"/>
      <c r="N4" s="9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row>
    <row r="5" spans="1:73" s="55" customFormat="1" ht="58.5" customHeight="1" x14ac:dyDescent="0.2">
      <c r="A5" s="48">
        <v>1</v>
      </c>
      <c r="B5" s="7" t="s">
        <v>24</v>
      </c>
      <c r="C5" s="7" t="s">
        <v>333</v>
      </c>
      <c r="D5" s="7" t="s">
        <v>334</v>
      </c>
      <c r="E5" s="78" t="s">
        <v>335</v>
      </c>
      <c r="F5" s="8">
        <v>39213888</v>
      </c>
      <c r="G5" s="8">
        <v>39213822</v>
      </c>
      <c r="H5" s="53">
        <v>0</v>
      </c>
      <c r="I5" s="9">
        <v>0</v>
      </c>
      <c r="J5" s="9">
        <v>0</v>
      </c>
      <c r="K5" s="9">
        <v>91</v>
      </c>
      <c r="L5" s="11">
        <f>SUM(H5:K5)</f>
        <v>91</v>
      </c>
      <c r="M5" s="15" t="s">
        <v>13</v>
      </c>
      <c r="N5" s="15" t="s">
        <v>40</v>
      </c>
      <c r="O5" s="54"/>
      <c r="P5" s="54"/>
      <c r="Q5" s="54"/>
      <c r="R5" s="54"/>
      <c r="S5" s="54"/>
      <c r="T5" s="54"/>
      <c r="U5" s="54"/>
      <c r="V5" s="54"/>
      <c r="W5" s="54"/>
      <c r="X5" s="54"/>
      <c r="Y5" s="54"/>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row>
    <row r="6" spans="1:73" s="31" customFormat="1" ht="45" customHeight="1" x14ac:dyDescent="0.2">
      <c r="A6" s="48">
        <f>1+A5</f>
        <v>2</v>
      </c>
      <c r="B6" s="7" t="s">
        <v>31</v>
      </c>
      <c r="C6" s="7" t="s">
        <v>360</v>
      </c>
      <c r="D6" s="7" t="s">
        <v>336</v>
      </c>
      <c r="E6" s="7" t="s">
        <v>337</v>
      </c>
      <c r="F6" s="8">
        <v>27033000</v>
      </c>
      <c r="G6" s="8">
        <v>27035575</v>
      </c>
      <c r="H6" s="53">
        <v>0</v>
      </c>
      <c r="I6" s="53">
        <v>0</v>
      </c>
      <c r="J6" s="53">
        <v>0</v>
      </c>
      <c r="K6" s="53">
        <v>91</v>
      </c>
      <c r="L6" s="11">
        <f>SUM(H6:K6)</f>
        <v>91</v>
      </c>
      <c r="M6" s="15" t="s">
        <v>13</v>
      </c>
      <c r="N6" s="15" t="s">
        <v>361</v>
      </c>
      <c r="O6" s="25"/>
      <c r="P6" s="25"/>
      <c r="Q6" s="25"/>
      <c r="R6" s="25"/>
      <c r="S6" s="25"/>
      <c r="T6" s="25"/>
      <c r="U6" s="25"/>
      <c r="V6" s="25"/>
      <c r="W6" s="25"/>
      <c r="X6" s="25"/>
      <c r="Y6" s="25"/>
      <c r="Z6" s="25"/>
      <c r="AA6" s="25"/>
      <c r="AB6" s="25"/>
      <c r="AC6" s="25"/>
      <c r="AD6" s="25"/>
      <c r="AE6" s="25"/>
      <c r="AF6" s="25"/>
      <c r="AG6" s="25"/>
      <c r="AH6" s="25"/>
      <c r="AI6" s="25"/>
      <c r="AJ6" s="25"/>
      <c r="AK6" s="25"/>
      <c r="AL6" s="25"/>
      <c r="AM6" s="25"/>
      <c r="AN6" s="25"/>
      <c r="AO6" s="25"/>
      <c r="AP6" s="25"/>
      <c r="AQ6" s="25"/>
      <c r="AR6" s="25"/>
      <c r="AS6" s="25"/>
      <c r="AT6" s="25"/>
      <c r="AU6" s="25"/>
      <c r="AV6" s="25"/>
      <c r="AW6" s="25"/>
      <c r="AX6" s="25"/>
      <c r="AY6" s="25"/>
      <c r="AZ6" s="25"/>
      <c r="BA6" s="25"/>
      <c r="BB6" s="25"/>
      <c r="BC6" s="25"/>
      <c r="BD6" s="25"/>
      <c r="BE6" s="25"/>
      <c r="BF6" s="25"/>
      <c r="BG6" s="25"/>
      <c r="BH6" s="25"/>
      <c r="BI6" s="25"/>
      <c r="BJ6" s="25"/>
      <c r="BK6" s="25"/>
      <c r="BL6" s="25"/>
      <c r="BM6" s="25"/>
      <c r="BN6" s="25"/>
      <c r="BO6" s="25"/>
      <c r="BP6" s="25"/>
      <c r="BQ6" s="25"/>
      <c r="BR6" s="25"/>
      <c r="BS6" s="25"/>
      <c r="BT6" s="25"/>
      <c r="BU6" s="25"/>
    </row>
    <row r="7" spans="1:73" s="44" customFormat="1" ht="45" customHeight="1" x14ac:dyDescent="0.2">
      <c r="A7" s="76"/>
      <c r="B7" s="77"/>
      <c r="C7" s="75" t="s">
        <v>364</v>
      </c>
      <c r="D7" s="82">
        <f>COUNTA(D5:D6)</f>
        <v>2</v>
      </c>
      <c r="E7" s="114" t="s">
        <v>332</v>
      </c>
      <c r="F7" s="115"/>
      <c r="G7" s="115"/>
      <c r="H7" s="83">
        <f>SUM(H5:H6)</f>
        <v>0</v>
      </c>
      <c r="I7" s="83">
        <f>SUM(I5:I6)</f>
        <v>0</v>
      </c>
      <c r="J7" s="83">
        <f>SUM(J5:J6)</f>
        <v>0</v>
      </c>
      <c r="K7" s="83">
        <f>SUM(K5:K6)</f>
        <v>182</v>
      </c>
      <c r="L7" s="83">
        <f>SUM(L5:L6)</f>
        <v>182</v>
      </c>
      <c r="M7" s="76"/>
      <c r="N7" s="76"/>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row>
    <row r="8" spans="1:73" s="46" customFormat="1" ht="26.25" customHeight="1" x14ac:dyDescent="0.2">
      <c r="A8" s="93"/>
      <c r="B8" s="85"/>
      <c r="C8" s="84"/>
      <c r="D8" s="84"/>
      <c r="E8" s="84"/>
      <c r="F8" s="86"/>
      <c r="G8" s="86"/>
      <c r="H8" s="87"/>
      <c r="I8" s="87"/>
      <c r="J8" s="87"/>
      <c r="K8" s="87"/>
      <c r="L8" s="88"/>
      <c r="M8" s="89"/>
      <c r="N8" s="89"/>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row>
    <row r="9" spans="1:73" s="46" customFormat="1" ht="30.75" customHeight="1" x14ac:dyDescent="0.25">
      <c r="A9" s="36"/>
      <c r="B9" s="22"/>
      <c r="C9" s="79" t="s">
        <v>362</v>
      </c>
      <c r="D9" s="80">
        <f>'Self-Fin Homes 自負盈虧院舍'!$D$41+'Sub &amp; Contract Homes 津助及合約安老院舍'!$D$52+'Self-Fin Nursing Homes 自負盈虧護養院'!$D$7</f>
        <v>85</v>
      </c>
      <c r="E9" s="42"/>
      <c r="F9" s="100" t="s">
        <v>363</v>
      </c>
      <c r="G9" s="101"/>
      <c r="H9" s="81">
        <f>'Sub &amp; Contract Homes 津助及合約安老院舍'!$H$41+'Sub &amp; Contract Homes 津助及合約安老院舍'!$H$52+'Self-Fin Nursing Homes 自負盈虧護養院'!$H$7</f>
        <v>0</v>
      </c>
      <c r="I9" s="81">
        <f>'Self-Fin Homes 自負盈虧院舍'!$I$41+'Sub &amp; Contract Homes 津助及合約安老院舍'!$I$52+'Self-Fin Nursing Homes 自負盈虧護養院'!$I$7</f>
        <v>462</v>
      </c>
      <c r="J9" s="81">
        <f>'Self-Fin Homes 自負盈虧院舍'!$J$41+'Sub &amp; Contract Homes 津助及合約安老院舍'!$J$52+'Self-Fin Nursing Homes 自負盈虧護養院'!$J$7</f>
        <v>3021</v>
      </c>
      <c r="K9" s="81">
        <f>'Self-Fin Homes 自負盈虧院舍'!$K$41+'Sub &amp; Contract Homes 津助及合約安老院舍'!$K$52+'Self-Fin Nursing Homes 自負盈虧護養院'!$K$7</f>
        <v>1754</v>
      </c>
      <c r="L9" s="81">
        <f>'Self-Fin Homes 自負盈虧院舍'!$L$41+'Sub &amp; Contract Homes 津助及合約安老院舍'!$L$52+'Self-Fin Nursing Homes 自負盈虧護養院'!$L$7</f>
        <v>5237</v>
      </c>
      <c r="M9" s="36"/>
      <c r="N9" s="36"/>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row>
    <row r="10" spans="1:73" s="23" customFormat="1" ht="42.75" customHeight="1" x14ac:dyDescent="0.2">
      <c r="A10" s="61" t="s">
        <v>60</v>
      </c>
      <c r="B10" s="103" t="s">
        <v>338</v>
      </c>
      <c r="C10" s="103"/>
      <c r="D10" s="103"/>
      <c r="E10" s="34"/>
      <c r="F10" s="1"/>
      <c r="G10" s="1"/>
      <c r="H10" s="32"/>
      <c r="I10" s="32"/>
      <c r="J10" s="32"/>
      <c r="K10" s="32"/>
      <c r="L10" s="63"/>
      <c r="M10" s="64"/>
      <c r="N10" s="64"/>
    </row>
    <row r="11" spans="1:73" s="2" customFormat="1" ht="30" customHeight="1" x14ac:dyDescent="0.2">
      <c r="A11" s="62" t="s">
        <v>339</v>
      </c>
      <c r="B11" s="102" t="s">
        <v>340</v>
      </c>
      <c r="C11" s="102"/>
      <c r="D11" s="102"/>
      <c r="E11" s="102"/>
      <c r="F11" s="102"/>
      <c r="G11" s="102"/>
      <c r="H11" s="102"/>
      <c r="I11" s="102"/>
      <c r="J11" s="102"/>
      <c r="K11" s="102"/>
      <c r="L11" s="102"/>
      <c r="M11" s="102"/>
      <c r="N11" s="102"/>
    </row>
    <row r="12" spans="1:73" s="4" customFormat="1" ht="22.5" customHeight="1" x14ac:dyDescent="0.2">
      <c r="A12" s="49" t="s">
        <v>59</v>
      </c>
      <c r="B12" s="102" t="s">
        <v>66</v>
      </c>
      <c r="C12" s="102"/>
      <c r="D12" s="102"/>
      <c r="E12" s="102"/>
      <c r="F12" s="102"/>
      <c r="G12" s="102"/>
      <c r="H12" s="102"/>
      <c r="I12" s="102"/>
      <c r="J12" s="102"/>
      <c r="K12" s="102"/>
      <c r="L12" s="102"/>
      <c r="M12" s="102"/>
      <c r="N12" s="102"/>
    </row>
    <row r="13" spans="1:73" s="4" customFormat="1" ht="23.25" customHeight="1" x14ac:dyDescent="0.2">
      <c r="A13" s="49"/>
      <c r="B13" s="102" t="s">
        <v>341</v>
      </c>
      <c r="C13" s="102"/>
      <c r="D13" s="102"/>
      <c r="E13" s="102"/>
      <c r="F13" s="102"/>
      <c r="G13" s="102"/>
      <c r="H13" s="102"/>
      <c r="I13" s="102"/>
      <c r="J13" s="102"/>
      <c r="K13" s="102"/>
      <c r="L13" s="102"/>
      <c r="M13" s="102"/>
      <c r="N13" s="102"/>
    </row>
    <row r="14" spans="1:73" s="4" customFormat="1" ht="16.5" customHeight="1" x14ac:dyDescent="0.2">
      <c r="A14" s="107" t="s">
        <v>342</v>
      </c>
      <c r="B14" s="107"/>
      <c r="C14" s="107"/>
      <c r="D14" s="107"/>
      <c r="E14" s="107"/>
      <c r="F14" s="107"/>
      <c r="G14" s="107"/>
      <c r="H14" s="107"/>
      <c r="I14" s="107"/>
      <c r="J14" s="107"/>
      <c r="K14" s="107"/>
      <c r="L14" s="107"/>
      <c r="M14" s="107"/>
      <c r="N14" s="107"/>
    </row>
    <row r="15" spans="1:73" s="4" customFormat="1" ht="11.25" customHeight="1" x14ac:dyDescent="0.2">
      <c r="A15" s="3" t="s">
        <v>343</v>
      </c>
      <c r="C15" s="3"/>
      <c r="D15" s="3"/>
      <c r="E15" s="3"/>
      <c r="F15" s="3"/>
      <c r="G15" s="3"/>
      <c r="H15" s="3"/>
      <c r="I15" s="3"/>
      <c r="J15" s="3"/>
      <c r="K15" s="3"/>
      <c r="L15" s="3"/>
      <c r="M15" s="3"/>
      <c r="N15" s="3"/>
    </row>
    <row r="16" spans="1:73" s="4" customFormat="1" ht="13.5" hidden="1" customHeight="1" x14ac:dyDescent="0.2">
      <c r="A16" s="5" t="s">
        <v>43</v>
      </c>
      <c r="C16" s="3"/>
      <c r="D16" s="3"/>
      <c r="E16" s="3"/>
      <c r="F16" s="3"/>
      <c r="G16" s="3"/>
      <c r="H16" s="3"/>
      <c r="I16" s="3"/>
      <c r="J16" s="3"/>
      <c r="K16" s="3"/>
      <c r="L16" s="3"/>
      <c r="M16" s="3"/>
      <c r="N16" s="3"/>
    </row>
    <row r="17" spans="1:14" s="4" customFormat="1" ht="14.25" hidden="1" customHeight="1" x14ac:dyDescent="0.2">
      <c r="A17" s="6" t="s">
        <v>344</v>
      </c>
      <c r="C17" s="3"/>
      <c r="D17" s="3"/>
      <c r="E17" s="3"/>
      <c r="F17" s="3"/>
      <c r="G17" s="3"/>
      <c r="H17" s="3"/>
      <c r="I17" s="3"/>
      <c r="J17" s="3"/>
      <c r="K17" s="3"/>
      <c r="L17" s="3"/>
      <c r="M17" s="3"/>
      <c r="N17" s="3"/>
    </row>
    <row r="18" spans="1:14" s="25" customFormat="1" ht="44.25" hidden="1" customHeight="1" x14ac:dyDescent="0.2">
      <c r="A18" s="103" t="s">
        <v>345</v>
      </c>
      <c r="B18" s="103"/>
      <c r="C18" s="103"/>
      <c r="D18" s="103"/>
      <c r="E18" s="103"/>
      <c r="F18" s="103"/>
      <c r="G18" s="103"/>
      <c r="H18" s="103"/>
      <c r="I18" s="103"/>
      <c r="J18" s="103"/>
      <c r="K18" s="103"/>
      <c r="L18" s="103"/>
      <c r="M18" s="103"/>
      <c r="N18" s="103"/>
    </row>
    <row r="19" spans="1:14" s="2" customFormat="1" ht="45" hidden="1" customHeight="1" x14ac:dyDescent="0.2">
      <c r="A19" s="49" t="s">
        <v>41</v>
      </c>
      <c r="B19" s="102" t="s">
        <v>346</v>
      </c>
      <c r="C19" s="102"/>
      <c r="D19" s="102"/>
      <c r="E19" s="102"/>
      <c r="F19" s="102"/>
      <c r="G19" s="102"/>
      <c r="H19" s="102"/>
      <c r="I19" s="102"/>
      <c r="J19" s="102"/>
      <c r="K19" s="102"/>
      <c r="L19" s="102"/>
      <c r="M19" s="102"/>
      <c r="N19" s="102"/>
    </row>
    <row r="20" spans="1:14" s="2" customFormat="1" ht="15" hidden="1" customHeight="1" x14ac:dyDescent="0.2">
      <c r="A20" s="5" t="s">
        <v>42</v>
      </c>
      <c r="B20" s="108" t="s">
        <v>50</v>
      </c>
      <c r="C20" s="108"/>
      <c r="D20" s="108"/>
      <c r="E20" s="108"/>
      <c r="F20" s="108"/>
      <c r="G20" s="108"/>
      <c r="H20" s="108"/>
      <c r="I20" s="108"/>
      <c r="J20" s="108"/>
      <c r="K20" s="108"/>
      <c r="L20" s="108"/>
      <c r="M20" s="108"/>
      <c r="N20" s="108"/>
    </row>
    <row r="21" spans="1:14" s="2" customFormat="1" ht="15" hidden="1" customHeight="1" x14ac:dyDescent="0.2">
      <c r="A21" s="6"/>
      <c r="B21" s="110" t="s">
        <v>347</v>
      </c>
      <c r="C21" s="110"/>
      <c r="D21" s="110"/>
      <c r="E21" s="110"/>
      <c r="F21" s="110"/>
      <c r="G21" s="110"/>
      <c r="H21" s="110"/>
      <c r="I21" s="110"/>
      <c r="J21" s="110"/>
      <c r="K21" s="110"/>
      <c r="L21" s="110"/>
      <c r="M21" s="110"/>
      <c r="N21" s="50"/>
    </row>
    <row r="22" spans="1:14" s="2" customFormat="1" ht="15" hidden="1" customHeight="1" x14ac:dyDescent="0.2">
      <c r="A22" s="6"/>
      <c r="B22" s="51" t="s">
        <v>51</v>
      </c>
      <c r="C22" s="51"/>
      <c r="D22" s="51"/>
      <c r="E22" s="51"/>
      <c r="F22" s="51"/>
      <c r="G22" s="51"/>
      <c r="H22" s="51"/>
      <c r="I22" s="51"/>
      <c r="J22" s="51"/>
      <c r="K22" s="52"/>
      <c r="L22" s="52"/>
      <c r="M22" s="52"/>
      <c r="N22" s="52"/>
    </row>
    <row r="23" spans="1:14" s="2" customFormat="1" ht="15" hidden="1" customHeight="1" x14ac:dyDescent="0.2">
      <c r="A23" s="6"/>
      <c r="B23" s="109" t="s">
        <v>348</v>
      </c>
      <c r="C23" s="109"/>
      <c r="D23" s="109"/>
      <c r="E23" s="109"/>
      <c r="F23" s="109"/>
      <c r="G23" s="109"/>
      <c r="H23" s="109"/>
      <c r="I23" s="109"/>
      <c r="J23" s="109"/>
      <c r="K23" s="109"/>
      <c r="L23" s="109"/>
      <c r="M23" s="109"/>
      <c r="N23" s="109"/>
    </row>
    <row r="24" spans="1:14" s="2" customFormat="1" ht="16.5" customHeight="1" x14ac:dyDescent="0.2">
      <c r="A24" s="107" t="s">
        <v>65</v>
      </c>
      <c r="B24" s="107"/>
      <c r="C24" s="107"/>
      <c r="D24" s="107"/>
      <c r="E24" s="107"/>
      <c r="F24" s="107"/>
      <c r="G24" s="107"/>
      <c r="H24" s="107"/>
      <c r="I24" s="107"/>
      <c r="J24" s="107"/>
      <c r="K24" s="107"/>
      <c r="L24" s="107"/>
      <c r="M24" s="107"/>
      <c r="N24" s="107"/>
    </row>
    <row r="25" spans="1:14" ht="15" customHeight="1" x14ac:dyDescent="0.2">
      <c r="A25" s="106" t="s">
        <v>349</v>
      </c>
      <c r="B25" s="106"/>
      <c r="C25" s="106"/>
      <c r="D25" s="106"/>
      <c r="E25" s="106"/>
      <c r="F25" s="106"/>
      <c r="G25" s="106"/>
      <c r="H25" s="106"/>
      <c r="I25" s="106"/>
      <c r="J25" s="106"/>
      <c r="K25" s="106"/>
      <c r="L25" s="106"/>
      <c r="M25" s="106"/>
      <c r="N25" s="106"/>
    </row>
    <row r="26" spans="1:14" s="2" customFormat="1" ht="15" customHeight="1" x14ac:dyDescent="0.2">
      <c r="A26" s="36"/>
      <c r="B26" s="22"/>
      <c r="C26" s="42"/>
      <c r="D26" s="42"/>
      <c r="E26" s="42"/>
      <c r="F26" s="1"/>
      <c r="G26" s="1"/>
      <c r="H26" s="32"/>
      <c r="I26" s="32"/>
      <c r="J26" s="32"/>
      <c r="K26" s="32"/>
      <c r="L26" s="43"/>
      <c r="M26" s="20"/>
      <c r="N26" s="36"/>
    </row>
    <row r="27" spans="1:14" s="2" customFormat="1" ht="15" customHeight="1" x14ac:dyDescent="0.2">
      <c r="A27" s="36"/>
      <c r="B27" s="22"/>
      <c r="C27" s="42"/>
      <c r="D27" s="42"/>
      <c r="E27" s="42"/>
      <c r="F27" s="1"/>
      <c r="G27" s="1"/>
      <c r="H27" s="32"/>
      <c r="I27" s="32"/>
      <c r="J27" s="32"/>
      <c r="K27" s="32"/>
      <c r="L27" s="43"/>
      <c r="M27" s="36"/>
      <c r="N27" s="36"/>
    </row>
    <row r="28" spans="1:14" s="2" customFormat="1" ht="15" customHeight="1" x14ac:dyDescent="0.2">
      <c r="A28" s="36"/>
      <c r="B28" s="22"/>
      <c r="C28" s="42"/>
      <c r="D28" s="42"/>
      <c r="E28" s="42"/>
      <c r="F28" s="1"/>
      <c r="G28" s="1"/>
      <c r="H28" s="32"/>
      <c r="I28" s="32"/>
      <c r="J28" s="32"/>
      <c r="K28" s="32"/>
      <c r="L28" s="43"/>
      <c r="M28" s="36"/>
      <c r="N28" s="36"/>
    </row>
    <row r="29" spans="1:14" s="2" customFormat="1" ht="15" customHeight="1" x14ac:dyDescent="0.2">
      <c r="A29" s="36"/>
      <c r="B29" s="22"/>
      <c r="C29" s="42"/>
      <c r="D29" s="42"/>
      <c r="E29" s="42"/>
      <c r="F29" s="1"/>
      <c r="G29" s="1"/>
      <c r="H29" s="32"/>
      <c r="I29" s="32"/>
      <c r="J29" s="32"/>
      <c r="K29" s="32"/>
      <c r="L29" s="43"/>
      <c r="M29" s="36"/>
      <c r="N29" s="36"/>
    </row>
    <row r="30" spans="1:14" s="2" customFormat="1" ht="15" customHeight="1" x14ac:dyDescent="0.2">
      <c r="A30" s="36"/>
      <c r="B30" s="22"/>
      <c r="C30" s="42"/>
      <c r="D30" s="42"/>
      <c r="E30" s="42"/>
      <c r="F30" s="1"/>
      <c r="G30" s="1"/>
      <c r="H30" s="32"/>
      <c r="I30" s="32"/>
      <c r="J30" s="32"/>
      <c r="K30" s="32"/>
      <c r="L30" s="43"/>
      <c r="M30" s="36"/>
      <c r="N30" s="36"/>
    </row>
    <row r="31" spans="1:14" s="2" customFormat="1" ht="15" customHeight="1" x14ac:dyDescent="0.2">
      <c r="A31" s="36"/>
      <c r="B31" s="22"/>
      <c r="C31" s="42"/>
      <c r="D31" s="42"/>
      <c r="E31" s="42"/>
      <c r="F31" s="1"/>
      <c r="G31" s="1"/>
      <c r="H31" s="32"/>
      <c r="I31" s="32"/>
      <c r="J31" s="32"/>
      <c r="K31" s="32"/>
      <c r="L31" s="43"/>
      <c r="M31" s="36"/>
      <c r="N31" s="36"/>
    </row>
    <row r="32" spans="1:14" s="2" customFormat="1" ht="15" customHeight="1" x14ac:dyDescent="0.2">
      <c r="A32" s="36"/>
      <c r="B32" s="22"/>
      <c r="C32" s="42"/>
      <c r="D32" s="42"/>
      <c r="E32" s="42"/>
      <c r="F32" s="1"/>
      <c r="G32" s="1"/>
      <c r="H32" s="32"/>
      <c r="I32" s="32"/>
      <c r="J32" s="32"/>
      <c r="K32" s="32"/>
      <c r="L32" s="43"/>
      <c r="M32" s="36"/>
      <c r="N32" s="36"/>
    </row>
    <row r="33" spans="1:73" s="2" customFormat="1" ht="15" customHeight="1" x14ac:dyDescent="0.2">
      <c r="A33" s="36"/>
      <c r="B33" s="22"/>
      <c r="C33" s="42"/>
      <c r="D33" s="42"/>
      <c r="E33" s="42"/>
      <c r="F33" s="1"/>
      <c r="G33" s="1"/>
      <c r="H33" s="32"/>
      <c r="I33" s="32"/>
      <c r="J33" s="32"/>
      <c r="K33" s="32"/>
      <c r="L33" s="43"/>
      <c r="M33" s="36"/>
      <c r="N33" s="36"/>
    </row>
    <row r="34" spans="1:73" s="2" customFormat="1" ht="15" customHeight="1" x14ac:dyDescent="0.2">
      <c r="A34" s="36"/>
      <c r="B34" s="22"/>
      <c r="C34" s="42"/>
      <c r="D34" s="42"/>
      <c r="E34" s="42"/>
      <c r="F34" s="1"/>
      <c r="G34" s="1"/>
      <c r="H34" s="32"/>
      <c r="I34" s="32"/>
      <c r="J34" s="32"/>
      <c r="K34" s="32"/>
      <c r="L34" s="43"/>
      <c r="M34" s="36"/>
      <c r="N34" s="36"/>
    </row>
    <row r="35" spans="1:73" s="2" customFormat="1" ht="15" customHeight="1" x14ac:dyDescent="0.2">
      <c r="A35" s="36"/>
      <c r="B35" s="22"/>
      <c r="C35" s="42"/>
      <c r="D35" s="42"/>
      <c r="E35" s="42"/>
      <c r="F35" s="1"/>
      <c r="G35" s="1"/>
      <c r="H35" s="32"/>
      <c r="I35" s="32"/>
      <c r="J35" s="32"/>
      <c r="K35" s="32"/>
      <c r="L35" s="43"/>
      <c r="M35" s="36"/>
      <c r="N35" s="36"/>
    </row>
    <row r="36" spans="1:73" s="2" customFormat="1" ht="15" customHeight="1" x14ac:dyDescent="0.2">
      <c r="A36" s="36"/>
      <c r="B36" s="22"/>
      <c r="C36" s="42"/>
      <c r="D36" s="42"/>
      <c r="E36" s="42"/>
      <c r="F36" s="1"/>
      <c r="G36" s="1"/>
      <c r="H36" s="32"/>
      <c r="I36" s="32"/>
      <c r="J36" s="32"/>
      <c r="K36" s="32"/>
      <c r="L36" s="43"/>
      <c r="M36" s="36"/>
      <c r="N36" s="36"/>
    </row>
    <row r="37" spans="1:73" s="2" customFormat="1" ht="15" customHeight="1" x14ac:dyDescent="0.2">
      <c r="A37" s="36"/>
      <c r="B37" s="22"/>
      <c r="C37" s="42"/>
      <c r="D37" s="42"/>
      <c r="E37" s="42"/>
      <c r="F37" s="1"/>
      <c r="G37" s="1"/>
      <c r="H37" s="32"/>
      <c r="I37" s="32"/>
      <c r="J37" s="32"/>
      <c r="K37" s="32"/>
      <c r="L37" s="43"/>
      <c r="M37" s="36"/>
      <c r="N37" s="36"/>
    </row>
    <row r="38" spans="1:73" s="2" customFormat="1" ht="15" customHeight="1" x14ac:dyDescent="0.2">
      <c r="A38" s="36"/>
      <c r="B38" s="22"/>
      <c r="C38" s="42"/>
      <c r="D38" s="42"/>
      <c r="E38" s="42"/>
      <c r="F38" s="1"/>
      <c r="G38" s="1"/>
      <c r="H38" s="32"/>
      <c r="I38" s="32"/>
      <c r="J38" s="32"/>
      <c r="K38" s="32"/>
      <c r="L38" s="43"/>
      <c r="M38" s="36"/>
      <c r="N38" s="36"/>
    </row>
    <row r="39" spans="1:73" s="2" customFormat="1" ht="15" customHeight="1" x14ac:dyDescent="0.2">
      <c r="A39" s="36"/>
      <c r="B39" s="22"/>
      <c r="C39" s="42"/>
      <c r="D39" s="42"/>
      <c r="E39" s="42"/>
      <c r="F39" s="1"/>
      <c r="G39" s="1"/>
      <c r="H39" s="32"/>
      <c r="I39" s="32"/>
      <c r="J39" s="32"/>
      <c r="K39" s="32"/>
      <c r="L39" s="43"/>
      <c r="M39" s="36"/>
      <c r="N39" s="36"/>
    </row>
    <row r="40" spans="1:73" s="2" customFormat="1" ht="15" customHeight="1" x14ac:dyDescent="0.2">
      <c r="A40" s="36"/>
      <c r="B40" s="22"/>
      <c r="C40" s="42"/>
      <c r="D40" s="42"/>
      <c r="E40" s="42"/>
      <c r="F40" s="1"/>
      <c r="G40" s="1"/>
      <c r="H40" s="32"/>
      <c r="I40" s="32"/>
      <c r="J40" s="32"/>
      <c r="K40" s="32"/>
      <c r="L40" s="43"/>
      <c r="M40" s="36"/>
      <c r="N40" s="36"/>
    </row>
    <row r="41" spans="1:73" ht="15" customHeight="1" x14ac:dyDescent="0.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row>
    <row r="42" spans="1:73" ht="15" customHeight="1" x14ac:dyDescent="0.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row>
    <row r="43" spans="1:73" ht="15" customHeight="1" x14ac:dyDescent="0.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row>
    <row r="44" spans="1:73" ht="15" customHeight="1" x14ac:dyDescent="0.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row>
    <row r="45" spans="1:73" ht="15" customHeight="1" x14ac:dyDescent="0.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row>
    <row r="46" spans="1:73" ht="15" customHeight="1" x14ac:dyDescent="0.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row>
    <row r="47" spans="1:73" ht="15" customHeight="1" x14ac:dyDescent="0.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row>
    <row r="48" spans="1:73" ht="15" customHeight="1" x14ac:dyDescent="0.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row>
    <row r="49" spans="15:73" ht="15" customHeight="1" x14ac:dyDescent="0.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row>
    <row r="50" spans="15:73" ht="15" customHeight="1" x14ac:dyDescent="0.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row>
    <row r="51" spans="15:73" ht="15" customHeight="1" x14ac:dyDescent="0.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row>
    <row r="52" spans="15:73" ht="15" customHeight="1" x14ac:dyDescent="0.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row>
    <row r="53" spans="15:73" ht="15" customHeight="1" x14ac:dyDescent="0.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row>
    <row r="54" spans="15:73" ht="15" customHeight="1" x14ac:dyDescent="0.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row>
    <row r="55" spans="15:73" ht="15" customHeight="1" x14ac:dyDescent="0.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row>
    <row r="56" spans="15:73" ht="15" customHeight="1" x14ac:dyDescent="0.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row>
    <row r="57" spans="15:73" ht="15" customHeight="1" x14ac:dyDescent="0.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row>
    <row r="58" spans="15:73" ht="15" customHeight="1" x14ac:dyDescent="0.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row>
    <row r="59" spans="15:73" ht="15" customHeight="1" x14ac:dyDescent="0.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row>
    <row r="60" spans="15:73" ht="15" customHeight="1" x14ac:dyDescent="0.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row>
    <row r="61" spans="15:73" ht="15" customHeight="1" x14ac:dyDescent="0.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row>
    <row r="62" spans="15:73" ht="15" customHeight="1" x14ac:dyDescent="0.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row>
    <row r="63" spans="15:73" ht="15" customHeight="1" x14ac:dyDescent="0.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row>
    <row r="64" spans="15:73" ht="15" customHeight="1" x14ac:dyDescent="0.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row>
    <row r="65" spans="15:73" ht="15" customHeight="1" x14ac:dyDescent="0.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row>
    <row r="66" spans="15:73" ht="15" customHeight="1" x14ac:dyDescent="0.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row>
    <row r="67" spans="15:73" ht="15" customHeight="1" x14ac:dyDescent="0.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row>
    <row r="68" spans="15:73" ht="15" customHeight="1" x14ac:dyDescent="0.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row>
    <row r="69" spans="15:73" ht="15" customHeight="1" x14ac:dyDescent="0.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row>
    <row r="70" spans="15:73" ht="15" customHeight="1" x14ac:dyDescent="0.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row>
    <row r="71" spans="15:73" ht="15" customHeight="1" x14ac:dyDescent="0.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row>
    <row r="72" spans="15:73" ht="15" customHeight="1" x14ac:dyDescent="0.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row>
    <row r="73" spans="15:73" ht="15" customHeight="1" x14ac:dyDescent="0.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row>
    <row r="74" spans="15:73" ht="15" customHeight="1" x14ac:dyDescent="0.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row>
    <row r="75" spans="15:73" ht="15" customHeight="1" x14ac:dyDescent="0.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row>
    <row r="76" spans="15:73" ht="15" customHeight="1" x14ac:dyDescent="0.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row>
    <row r="77" spans="15:73" ht="15" customHeight="1" x14ac:dyDescent="0.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row>
    <row r="78" spans="15:73" ht="15" customHeight="1" x14ac:dyDescent="0.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row>
    <row r="79" spans="15:73" ht="15" customHeight="1" x14ac:dyDescent="0.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row>
    <row r="80" spans="15:73" ht="15" customHeight="1" x14ac:dyDescent="0.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row>
    <row r="81" spans="15:73" ht="15" customHeight="1" x14ac:dyDescent="0.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row>
    <row r="82" spans="15:73" ht="15" customHeight="1" x14ac:dyDescent="0.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row>
    <row r="83" spans="15:73" ht="15" customHeight="1" x14ac:dyDescent="0.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row>
    <row r="84" spans="15:73" ht="15" customHeight="1" x14ac:dyDescent="0.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row>
    <row r="85" spans="15:73" ht="15" customHeight="1" x14ac:dyDescent="0.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row>
    <row r="86" spans="15:73" ht="15" customHeight="1" x14ac:dyDescent="0.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row>
    <row r="87" spans="15:73" ht="15" customHeight="1" x14ac:dyDescent="0.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row>
    <row r="88" spans="15:73" ht="15" customHeight="1" x14ac:dyDescent="0.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row>
    <row r="89" spans="15:73" ht="15" customHeight="1" x14ac:dyDescent="0.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row>
    <row r="90" spans="15:73" ht="15" customHeight="1" x14ac:dyDescent="0.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row>
    <row r="91" spans="15:73" ht="15" customHeight="1" x14ac:dyDescent="0.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row>
    <row r="92" spans="15:73" ht="15" customHeight="1" x14ac:dyDescent="0.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row>
    <row r="93" spans="15:73" ht="15" customHeight="1" x14ac:dyDescent="0.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row>
    <row r="94" spans="15:73" ht="15" customHeight="1" x14ac:dyDescent="0.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row>
    <row r="95" spans="15:73" ht="15" customHeight="1" x14ac:dyDescent="0.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row>
    <row r="96" spans="15:73" ht="15" customHeight="1" x14ac:dyDescent="0.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row>
    <row r="97" spans="15:73" ht="15" customHeight="1" x14ac:dyDescent="0.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row>
    <row r="98" spans="15:73" ht="15" customHeight="1" x14ac:dyDescent="0.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row>
    <row r="99" spans="15:73" ht="15" customHeight="1" x14ac:dyDescent="0.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row>
    <row r="100" spans="15:73" ht="15" customHeight="1" x14ac:dyDescent="0.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row>
    <row r="101" spans="15:73" ht="15" customHeight="1" x14ac:dyDescent="0.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row>
  </sheetData>
  <autoFilter ref="A3:N4">
    <filterColumn colId="7" showButton="0"/>
    <filterColumn colId="8" showButton="0"/>
    <filterColumn colId="9" showButton="0"/>
  </autoFilter>
  <mergeCells count="27">
    <mergeCell ref="B12:N12"/>
    <mergeCell ref="B13:N13"/>
    <mergeCell ref="F9:G9"/>
    <mergeCell ref="B11:N11"/>
    <mergeCell ref="E7:G7"/>
    <mergeCell ref="B10:D10"/>
    <mergeCell ref="A24:N24"/>
    <mergeCell ref="A25:N25"/>
    <mergeCell ref="A14:N14"/>
    <mergeCell ref="A18:N18"/>
    <mergeCell ref="B19:N19"/>
    <mergeCell ref="B20:N20"/>
    <mergeCell ref="B21:M21"/>
    <mergeCell ref="B23:N23"/>
    <mergeCell ref="A1:N1"/>
    <mergeCell ref="A2:N2"/>
    <mergeCell ref="A3:A4"/>
    <mergeCell ref="B3:B4"/>
    <mergeCell ref="C3:C4"/>
    <mergeCell ref="D3:D4"/>
    <mergeCell ref="E3:E4"/>
    <mergeCell ref="L3:L4"/>
    <mergeCell ref="M3:M4"/>
    <mergeCell ref="N3:N4"/>
    <mergeCell ref="F3:F4"/>
    <mergeCell ref="G3:G4"/>
    <mergeCell ref="H3:K3"/>
  </mergeCells>
  <phoneticPr fontId="1" type="noConversion"/>
  <printOptions horizontalCentered="1"/>
  <pageMargins left="0.19685039370078741" right="0.19685039370078741" top="0.35433070866141736" bottom="0.15748031496062992" header="0.31496062992125984" footer="0.31496062992125984"/>
  <pageSetup paperSize="9" scale="8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6</vt:i4>
      </vt:variant>
    </vt:vector>
  </HeadingPairs>
  <TitlesOfParts>
    <vt:vector size="9" baseType="lpstr">
      <vt:lpstr>Self-Fin Homes 自負盈虧院舍</vt:lpstr>
      <vt:lpstr>Sub &amp; Contract Homes 津助及合約安老院舍</vt:lpstr>
      <vt:lpstr>Self-Fin Nursing Homes 自負盈虧護養院</vt:lpstr>
      <vt:lpstr>'Self-Fin Homes 自負盈虧院舍'!Print_Area</vt:lpstr>
      <vt:lpstr>'Self-Fin Nursing Homes 自負盈虧護養院'!Print_Area</vt:lpstr>
      <vt:lpstr>'Sub &amp; Contract Homes 津助及合約安老院舍'!Print_Area</vt:lpstr>
      <vt:lpstr>'Self-Fin Homes 自負盈虧院舍'!Print_Titles</vt:lpstr>
      <vt:lpstr>'Self-Fin Nursing Homes 自負盈虧護養院'!Print_Titles</vt:lpstr>
      <vt:lpstr>'Sub &amp; Contract Homes 津助及合約安老院舍'!Print_Titles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TSANG, Ponly SY</dc:creator>
  <cp:lastModifiedBy>CHAN, Nana</cp:lastModifiedBy>
  <cp:lastPrinted>2021-01-26T04:22:13Z</cp:lastPrinted>
  <dcterms:created xsi:type="dcterms:W3CDTF">2002-04-16T04:48:00Z</dcterms:created>
  <dcterms:modified xsi:type="dcterms:W3CDTF">2021-04-28T09:15:58Z</dcterms:modified>
  <cp:contentStatus>完稿</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