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4_Geography\EE\graph\peter\"/>
    </mc:Choice>
  </mc:AlternateContent>
  <xr:revisionPtr revIDLastSave="0" documentId="13_ncr:1_{85153640-36A5-41C6-A747-32090DD8D22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1" r:id="rId1"/>
    <sheet name="Sheet2" sheetId="2" r:id="rId2"/>
    <sheet name="ra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4" i="2"/>
  <c r="I3" i="2"/>
  <c r="I2" i="2"/>
</calcChain>
</file>

<file path=xl/sharedStrings.xml><?xml version="1.0" encoding="utf-8"?>
<sst xmlns="http://schemas.openxmlformats.org/spreadsheetml/2006/main" count="259" uniqueCount="101">
  <si>
    <t>H.K.S.K.H. Wong Tai Sin District Elderly Community Centre - Lung Tat Point</t>
  </si>
  <si>
    <t>e</t>
  </si>
  <si>
    <t>Elderly Day care centre</t>
  </si>
  <si>
    <t>Chi Lin Day Care Centre for the Elderly</t>
  </si>
  <si>
    <t>Rhythm Garden Lutheran Centre for the Elderly</t>
  </si>
  <si>
    <t>Hong Kong Sheng Kung Hui Tsz Wan Shan Day Care Centre for the Elderly</t>
  </si>
  <si>
    <t>Ho Hing Health Care Services Centre</t>
  </si>
  <si>
    <t>東華三院黄大仙醫院</t>
  </si>
  <si>
    <t>h</t>
  </si>
  <si>
    <t>Hospitals</t>
  </si>
  <si>
    <t>The Hong Kong Buddhist Hospital</t>
  </si>
  <si>
    <t>Our Lady of Maryknoll Hospital</t>
  </si>
  <si>
    <t>Oasis Nursing Home</t>
  </si>
  <si>
    <t>Convalescent homes</t>
  </si>
  <si>
    <t>Yan King Home of Aged</t>
  </si>
  <si>
    <t>Sheng Kung Hui Nursing Home</t>
  </si>
  <si>
    <t>Pine Care Group Limited</t>
  </si>
  <si>
    <t>Tung Wah Group of Hospitals Ho Tung Home for the Elderly</t>
  </si>
  <si>
    <t>譚志威醫生 (醫健醫務中心) MediHealth Medical Centre Limited</t>
  </si>
  <si>
    <t>c</t>
  </si>
  <si>
    <t>Healthcare clinics</t>
  </si>
  <si>
    <t>Tsz Wan Shan Wu York Yu Student Health Service Centre</t>
  </si>
  <si>
    <t>Wong Tai Sin Family Medical Centre</t>
  </si>
  <si>
    <t>The Family Planning Association of Hong Kong Wong Tai Sin Clinic</t>
  </si>
  <si>
    <t>Sik Sik Yuen Herbal Clinic</t>
  </si>
  <si>
    <t>Robert Black General Out-Patient Clinic</t>
  </si>
  <si>
    <t>Tang Kuen Yan, Alfred Doctors</t>
  </si>
  <si>
    <t>Human Health</t>
  </si>
  <si>
    <t>Health Medical Centre</t>
  </si>
  <si>
    <t>Wang Tau Hom Jockey Club General Out-Patient Clinic</t>
  </si>
  <si>
    <t>East Kowloon General Out-Patient Clinic</t>
  </si>
  <si>
    <t>Wu York Yu General Out-Patient Clinic</t>
  </si>
  <si>
    <t>Upper Wong Tai Sin Estate</t>
  </si>
  <si>
    <t>r</t>
  </si>
  <si>
    <t>Lower Wong Tai Sin Estate Lung Cheong House</t>
  </si>
  <si>
    <t>Lower Wong Tai Sin Estate Lung Moon House</t>
  </si>
  <si>
    <t>Lower Wong Tai Sin Estate Lung Hing House</t>
  </si>
  <si>
    <t>龍滿樓</t>
  </si>
  <si>
    <t>龍福樓</t>
  </si>
  <si>
    <t>King Tai Court</t>
  </si>
  <si>
    <t>Lok Fu Estate Lok Tai House</t>
  </si>
  <si>
    <t>Wong Tai Sin District Office</t>
  </si>
  <si>
    <t>Chuk Yuen South Estate Nga Yuen House</t>
  </si>
  <si>
    <t>id</t>
  </si>
  <si>
    <t>name</t>
  </si>
  <si>
    <t>lat</t>
  </si>
  <si>
    <t>long</t>
  </si>
  <si>
    <t>type</t>
  </si>
  <si>
    <t>description</t>
  </si>
  <si>
    <t xml:space="preserve">Day Care Centres/Units for the Elderly </t>
  </si>
  <si>
    <t xml:space="preserve">Capacity </t>
  </si>
  <si>
    <t xml:space="preserve">Hospitals </t>
  </si>
  <si>
    <t xml:space="preserve">Chuk Yuen Day Care Centre for Senior Citizens </t>
  </si>
  <si>
    <t>Tung Wah Group of Hospitals Wong Tai Sin Hospital</t>
  </si>
  <si>
    <t>Hong Kong Buddhist Hospital</t>
  </si>
  <si>
    <t xml:space="preserve">Chi Lin Day Care Centre for the Elderly </t>
  </si>
  <si>
    <t xml:space="preserve">Wang Tau Hom Day Care Centre for the Elderly </t>
  </si>
  <si>
    <t xml:space="preserve">Tsz Wan Shan Day Care Centre for the Elderly </t>
  </si>
  <si>
    <t xml:space="preserve">Choi Hung Community Centre for Senior Citizens – Day Care Service </t>
  </si>
  <si>
    <t>East Kowloon General Out-patient Clinic</t>
  </si>
  <si>
    <t xml:space="preserve">Evergreen (Tsz Ching) Nursing Home cum Day Care Centre </t>
  </si>
  <si>
    <t>Robert Black General Out-patient Clinic</t>
  </si>
  <si>
    <t xml:space="preserve">Lok Sin Tong Wong Tai Sin Day Care Centre for the Elderly </t>
  </si>
  <si>
    <t>Wu York Yu General Out-patient Clinic</t>
  </si>
  <si>
    <t>Community Rehabilitation Service Support Centre, Hospital Authority</t>
  </si>
  <si>
    <t>-</t>
  </si>
  <si>
    <t>Hong Kong Children's Hospital</t>
  </si>
  <si>
    <t>Hong Kong Eye Hospital</t>
  </si>
  <si>
    <t>Kowloon Hospital</t>
  </si>
  <si>
    <t>Kwong Wah Hospital</t>
  </si>
  <si>
    <t>Queen Elizabeth Hospital</t>
  </si>
  <si>
    <t>Kowloon Central Cluster</t>
  </si>
  <si>
    <t>Central Kowloon Health Centre</t>
  </si>
  <si>
    <t>Hung Hom Clinic</t>
  </si>
  <si>
    <t>Hong Kong Buddhist Hospital General Out-patient Clinic</t>
  </si>
  <si>
    <t>Kwong Wah Hospital GOPD</t>
  </si>
  <si>
    <t>Shun Tak Fraternal Association Leung Kau Kui Clinic</t>
  </si>
  <si>
    <t>Lee Kee Memorial Dispensary</t>
  </si>
  <si>
    <t>Li Po Chun General Out-patient Clinic</t>
  </si>
  <si>
    <t>Our Lady of Maryknoll Hospital Family Medicine Clinic</t>
  </si>
  <si>
    <t>Wang Tau Hom Jockey Club General Out-patient Clinic</t>
  </si>
  <si>
    <t>Yau Ma Tei Jockey Club General Out-patient Clinic</t>
  </si>
  <si>
    <t>Overall (Kowloon Central Cluster)</t>
  </si>
  <si>
    <t>value</t>
  </si>
  <si>
    <t>x</t>
  </si>
  <si>
    <t>annual attendance</t>
  </si>
  <si>
    <t>Residential place</t>
  </si>
  <si>
    <t xml:space="preserve"> 115 063</t>
  </si>
  <si>
    <t xml:space="preserve"> 99 033</t>
  </si>
  <si>
    <t xml:space="preserve"> 47 371</t>
  </si>
  <si>
    <t xml:space="preserve"> 43 871</t>
  </si>
  <si>
    <t xml:space="preserve"> 110 027</t>
  </si>
  <si>
    <t xml:space="preserve"> 97 425</t>
  </si>
  <si>
    <t xml:space="preserve"> 43 997</t>
  </si>
  <si>
    <t xml:space="preserve"> 76 326</t>
  </si>
  <si>
    <t xml:space="preserve"> 133 458</t>
  </si>
  <si>
    <t xml:space="preserve"> 3 244</t>
  </si>
  <si>
    <t xml:space="preserve"> 80 023</t>
  </si>
  <si>
    <t xml:space="preserve"> 37 963</t>
  </si>
  <si>
    <t xml:space="preserve"> 34 285</t>
  </si>
  <si>
    <t xml:space="preserve"> 192 693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</si>
</sst>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0"/>
      <name val="Source Sans Pro"/>
      <family val="2"/>
    </font>
    <font>
      <sz val="10"/>
      <color theme="0"/>
      <name val="Source Sans Pro"/>
      <family val="2"/>
    </font>
    <font>
      <sz val="12"/>
      <color theme="0"/>
      <name val="Source Sans Pro"/>
      <family val="2"/>
    </font>
    <font>
      <b/>
      <sz val="11"/>
      <color theme="0"/>
      <name val="Source Sans Pro"/>
      <family val="2"/>
    </font>
    <font>
      <b/>
      <sz val="12"/>
      <color theme="0"/>
      <name val="Source Sans Pro"/>
      <family val="2"/>
    </font>
    <font>
      <sz val="11"/>
      <color theme="1" tint="0.499984740745262"/>
      <name val="Source Sans Pr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18" fillId="0" borderId="0" xfId="42"/>
    <xf numFmtId="0" fontId="19" fillId="0" borderId="10" xfId="42" applyFont="1" applyBorder="1" applyAlignment="1">
      <alignment horizontal="left" vertical="center" wrapText="1"/>
    </xf>
    <xf numFmtId="164" fontId="20" fillId="0" borderId="10" xfId="42" applyNumberFormat="1" applyFont="1" applyBorder="1" applyAlignment="1">
      <alignment horizontal="center" vertical="center"/>
    </xf>
    <xf numFmtId="164" fontId="21" fillId="0" borderId="10" xfId="42" applyNumberFormat="1" applyFont="1" applyBorder="1" applyAlignment="1">
      <alignment horizontal="center"/>
    </xf>
    <xf numFmtId="164" fontId="22" fillId="0" borderId="10" xfId="42" applyNumberFormat="1" applyFont="1" applyBorder="1" applyAlignment="1">
      <alignment horizontal="center"/>
    </xf>
    <xf numFmtId="0" fontId="19" fillId="0" borderId="10" xfId="42" applyFont="1" applyBorder="1" applyAlignment="1">
      <alignment horizontal="left" vertical="center"/>
    </xf>
    <xf numFmtId="0" fontId="19" fillId="33" borderId="10" xfId="42" applyFont="1" applyFill="1" applyBorder="1" applyAlignment="1">
      <alignment horizontal="left" vertical="center" wrapText="1"/>
    </xf>
    <xf numFmtId="164" fontId="20" fillId="0" borderId="10" xfId="42" applyNumberFormat="1" applyFont="1" applyBorder="1" applyAlignment="1">
      <alignment horizontal="center" vertical="center" wrapText="1"/>
    </xf>
    <xf numFmtId="164" fontId="23" fillId="0" borderId="10" xfId="42" applyNumberFormat="1" applyFont="1" applyBorder="1" applyAlignment="1">
      <alignment horizontal="center" vertical="center" wrapText="1"/>
    </xf>
    <xf numFmtId="0" fontId="24" fillId="34" borderId="0" xfId="0" applyFont="1" applyFill="1"/>
    <xf numFmtId="0" fontId="25" fillId="34" borderId="0" xfId="42" applyFont="1" applyFill="1"/>
    <xf numFmtId="0" fontId="26" fillId="34" borderId="0" xfId="42" applyFont="1" applyFill="1"/>
    <xf numFmtId="0" fontId="27" fillId="34" borderId="0" xfId="42" applyFont="1" applyFill="1" applyAlignment="1">
      <alignment wrapText="1"/>
    </xf>
    <xf numFmtId="0" fontId="28" fillId="34" borderId="0" xfId="42" applyFont="1" applyFill="1"/>
    <xf numFmtId="0" fontId="24" fillId="34" borderId="0" xfId="42" applyFont="1" applyFill="1" applyAlignment="1">
      <alignment wrapText="1"/>
    </xf>
    <xf numFmtId="0" fontId="26" fillId="34" borderId="0" xfId="42" applyFont="1" applyFill="1" applyAlignment="1">
      <alignment wrapText="1"/>
    </xf>
    <xf numFmtId="0" fontId="26" fillId="34" borderId="0" xfId="42" applyFont="1" applyFill="1" applyAlignment="1">
      <alignment horizontal="left" vertical="center" wrapText="1"/>
    </xf>
    <xf numFmtId="0" fontId="29" fillId="34" borderId="0" xfId="0" applyFont="1" applyFill="1"/>
    <xf numFmtId="0" fontId="19" fillId="0" borderId="11" xfId="42" applyFont="1" applyBorder="1" applyAlignment="1">
      <alignment horizontal="left" vertical="center" wrapText="1"/>
    </xf>
    <xf numFmtId="0" fontId="19" fillId="0" borderId="12" xfId="42" applyFont="1" applyBorder="1" applyAlignment="1">
      <alignment horizontal="left" vertical="center" wrapText="1"/>
    </xf>
    <xf numFmtId="0" fontId="19" fillId="0" borderId="13" xfId="42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K27" sqref="K27"/>
    </sheetView>
  </sheetViews>
  <sheetFormatPr defaultRowHeight="14.5" x14ac:dyDescent="0.35"/>
  <cols>
    <col min="1" max="1" width="8.7265625" style="10"/>
    <col min="2" max="2" width="56.26953125" style="10" customWidth="1"/>
    <col min="3" max="4" width="8.7265625" style="10"/>
    <col min="5" max="5" width="4.7265625" style="10" customWidth="1"/>
    <col min="6" max="6" width="20.08984375" style="10" customWidth="1"/>
    <col min="7" max="16384" width="8.7265625" style="10"/>
  </cols>
  <sheetData>
    <row r="1" spans="1:7" x14ac:dyDescent="0.3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83</v>
      </c>
    </row>
    <row r="2" spans="1:7" x14ac:dyDescent="0.35">
      <c r="B2" s="10" t="s">
        <v>0</v>
      </c>
      <c r="C2" s="10">
        <v>22.340133000000002</v>
      </c>
      <c r="D2" s="10">
        <v>114.195314</v>
      </c>
      <c r="E2" s="10" t="s">
        <v>1</v>
      </c>
      <c r="F2" s="10" t="s">
        <v>2</v>
      </c>
    </row>
    <row r="3" spans="1:7" x14ac:dyDescent="0.35">
      <c r="B3" s="10" t="s">
        <v>3</v>
      </c>
      <c r="C3" s="10">
        <v>22.340350999999998</v>
      </c>
      <c r="D3" s="10">
        <v>114.205845</v>
      </c>
      <c r="E3" s="10" t="s">
        <v>1</v>
      </c>
      <c r="F3" s="10" t="s">
        <v>2</v>
      </c>
      <c r="G3" s="10">
        <v>65</v>
      </c>
    </row>
    <row r="4" spans="1:7" x14ac:dyDescent="0.35">
      <c r="B4" s="10" t="s">
        <v>4</v>
      </c>
      <c r="C4" s="10">
        <v>22.336423</v>
      </c>
      <c r="D4" s="10">
        <v>114.202709</v>
      </c>
      <c r="E4" s="10" t="s">
        <v>1</v>
      </c>
      <c r="F4" s="10" t="s">
        <v>2</v>
      </c>
    </row>
    <row r="5" spans="1:7" x14ac:dyDescent="0.35">
      <c r="B5" s="10" t="s">
        <v>5</v>
      </c>
      <c r="C5" s="10">
        <v>22.346592000000001</v>
      </c>
      <c r="D5" s="10">
        <v>114.199997</v>
      </c>
      <c r="E5" s="10" t="s">
        <v>1</v>
      </c>
      <c r="F5" s="10" t="s">
        <v>2</v>
      </c>
    </row>
    <row r="6" spans="1:7" x14ac:dyDescent="0.35">
      <c r="B6" s="10" t="s">
        <v>6</v>
      </c>
      <c r="C6" s="10">
        <v>22.348163</v>
      </c>
      <c r="D6" s="10">
        <v>114.203856</v>
      </c>
      <c r="E6" s="10" t="s">
        <v>1</v>
      </c>
      <c r="F6" s="10" t="s">
        <v>2</v>
      </c>
    </row>
    <row r="7" spans="1:7" x14ac:dyDescent="0.35">
      <c r="B7" s="10" t="s">
        <v>12</v>
      </c>
      <c r="C7" s="10">
        <v>22.346342499999999</v>
      </c>
      <c r="D7" s="10">
        <v>114.20055139999999</v>
      </c>
      <c r="E7" s="10" t="s">
        <v>1</v>
      </c>
      <c r="F7" s="10" t="s">
        <v>13</v>
      </c>
    </row>
    <row r="8" spans="1:7" x14ac:dyDescent="0.35">
      <c r="B8" s="10" t="s">
        <v>14</v>
      </c>
      <c r="C8" s="10">
        <v>22.334672000000001</v>
      </c>
      <c r="D8" s="10">
        <v>114.19451599999999</v>
      </c>
      <c r="E8" s="10" t="s">
        <v>1</v>
      </c>
      <c r="F8" s="10" t="s">
        <v>13</v>
      </c>
    </row>
    <row r="9" spans="1:7" x14ac:dyDescent="0.35">
      <c r="B9" s="10" t="s">
        <v>15</v>
      </c>
      <c r="C9" s="10">
        <v>22.340052400000001</v>
      </c>
      <c r="D9" s="10">
        <v>114.1977189</v>
      </c>
      <c r="E9" s="10" t="s">
        <v>1</v>
      </c>
      <c r="F9" s="10" t="s">
        <v>13</v>
      </c>
    </row>
    <row r="10" spans="1:7" x14ac:dyDescent="0.35">
      <c r="B10" s="10" t="s">
        <v>16</v>
      </c>
      <c r="C10" s="10">
        <v>22.347007000000001</v>
      </c>
      <c r="D10" s="10">
        <v>114.202361</v>
      </c>
      <c r="E10" s="10" t="s">
        <v>1</v>
      </c>
      <c r="F10" s="10" t="s">
        <v>13</v>
      </c>
    </row>
    <row r="11" spans="1:7" x14ac:dyDescent="0.35">
      <c r="B11" s="10" t="s">
        <v>17</v>
      </c>
      <c r="C11" s="10">
        <v>22.342779799999999</v>
      </c>
      <c r="D11" s="10">
        <v>114.2082004</v>
      </c>
      <c r="E11" s="10" t="s">
        <v>1</v>
      </c>
      <c r="F11" s="10" t="s">
        <v>13</v>
      </c>
    </row>
    <row r="12" spans="1:7" x14ac:dyDescent="0.35">
      <c r="B12" s="10" t="s">
        <v>7</v>
      </c>
      <c r="C12" s="10">
        <v>22.3467269</v>
      </c>
      <c r="D12" s="10">
        <v>114.1962518</v>
      </c>
      <c r="E12" s="10" t="s">
        <v>8</v>
      </c>
      <c r="F12" s="10" t="s">
        <v>9</v>
      </c>
      <c r="G12" s="10">
        <v>531</v>
      </c>
    </row>
    <row r="13" spans="1:7" x14ac:dyDescent="0.35">
      <c r="B13" s="10" t="s">
        <v>10</v>
      </c>
      <c r="C13" s="10">
        <v>22.3356195</v>
      </c>
      <c r="D13" s="10">
        <v>114.1887213</v>
      </c>
      <c r="E13" s="10" t="s">
        <v>8</v>
      </c>
      <c r="F13" s="10" t="s">
        <v>9</v>
      </c>
      <c r="G13" s="10">
        <v>364</v>
      </c>
    </row>
    <row r="14" spans="1:7" x14ac:dyDescent="0.35">
      <c r="B14" s="10" t="s">
        <v>11</v>
      </c>
      <c r="C14" s="10">
        <v>22.345654799999998</v>
      </c>
      <c r="D14" s="10">
        <v>114.1966145</v>
      </c>
      <c r="E14" s="10" t="s">
        <v>8</v>
      </c>
      <c r="F14" s="10" t="s">
        <v>9</v>
      </c>
      <c r="G14" s="10">
        <v>236</v>
      </c>
    </row>
    <row r="15" spans="1:7" x14ac:dyDescent="0.35">
      <c r="B15" s="10" t="s">
        <v>18</v>
      </c>
      <c r="C15" s="10">
        <v>22.338217</v>
      </c>
      <c r="D15" s="10">
        <v>114.19449400000001</v>
      </c>
      <c r="E15" s="10" t="s">
        <v>19</v>
      </c>
      <c r="F15" s="10" t="s">
        <v>20</v>
      </c>
    </row>
    <row r="16" spans="1:7" x14ac:dyDescent="0.35">
      <c r="B16" s="10" t="s">
        <v>21</v>
      </c>
      <c r="C16" s="10">
        <v>22.346917000000001</v>
      </c>
      <c r="D16" s="10">
        <v>114.197498</v>
      </c>
      <c r="E16" s="10" t="s">
        <v>19</v>
      </c>
      <c r="F16" s="10" t="s">
        <v>20</v>
      </c>
    </row>
    <row r="17" spans="2:7" x14ac:dyDescent="0.35">
      <c r="B17" s="10" t="s">
        <v>22</v>
      </c>
      <c r="C17" s="10">
        <v>22.341954399999999</v>
      </c>
      <c r="D17" s="10">
        <v>114.1930344</v>
      </c>
      <c r="E17" s="10" t="s">
        <v>19</v>
      </c>
      <c r="F17" s="10" t="s">
        <v>20</v>
      </c>
    </row>
    <row r="18" spans="2:7" x14ac:dyDescent="0.35">
      <c r="B18" s="10" t="s">
        <v>23</v>
      </c>
      <c r="C18" s="10">
        <v>22.341245700000002</v>
      </c>
      <c r="D18" s="10">
        <v>114.1929798</v>
      </c>
      <c r="E18" s="10" t="s">
        <v>19</v>
      </c>
      <c r="F18" s="10" t="s">
        <v>20</v>
      </c>
    </row>
    <row r="19" spans="2:7" x14ac:dyDescent="0.35">
      <c r="B19" s="10" t="s">
        <v>24</v>
      </c>
      <c r="C19" s="10">
        <v>22.342553500000001</v>
      </c>
      <c r="D19" s="10">
        <v>114.1940353</v>
      </c>
      <c r="E19" s="10" t="s">
        <v>19</v>
      </c>
      <c r="F19" s="10" t="s">
        <v>20</v>
      </c>
    </row>
    <row r="20" spans="2:7" x14ac:dyDescent="0.35">
      <c r="B20" s="10" t="s">
        <v>26</v>
      </c>
      <c r="C20" s="10">
        <v>22.342033000000001</v>
      </c>
      <c r="D20" s="10">
        <v>114.196866</v>
      </c>
      <c r="E20" s="10" t="s">
        <v>19</v>
      </c>
      <c r="F20" s="10" t="s">
        <v>20</v>
      </c>
    </row>
    <row r="21" spans="2:7" x14ac:dyDescent="0.35">
      <c r="B21" s="10" t="s">
        <v>27</v>
      </c>
      <c r="C21" s="10">
        <v>22.34205</v>
      </c>
      <c r="D21" s="10">
        <v>114.1930346</v>
      </c>
      <c r="E21" s="10" t="s">
        <v>19</v>
      </c>
      <c r="F21" s="10" t="s">
        <v>20</v>
      </c>
    </row>
    <row r="22" spans="2:7" x14ac:dyDescent="0.35">
      <c r="B22" s="10" t="s">
        <v>28</v>
      </c>
      <c r="C22" s="10">
        <v>22.345185000000001</v>
      </c>
      <c r="D22" s="10">
        <v>114.193265</v>
      </c>
      <c r="E22" s="10" t="s">
        <v>19</v>
      </c>
      <c r="F22" s="10" t="s">
        <v>20</v>
      </c>
    </row>
    <row r="23" spans="2:7" ht="15" customHeight="1" x14ac:dyDescent="0.35">
      <c r="B23" s="10" t="s">
        <v>29</v>
      </c>
      <c r="C23" s="10">
        <v>22.339162000000002</v>
      </c>
      <c r="D23" s="10">
        <v>114.185368</v>
      </c>
      <c r="E23" s="10" t="s">
        <v>19</v>
      </c>
      <c r="F23" s="10" t="s">
        <v>20</v>
      </c>
      <c r="G23" s="10">
        <v>75926</v>
      </c>
    </row>
    <row r="24" spans="2:7" x14ac:dyDescent="0.35">
      <c r="B24" s="10" t="s">
        <v>30</v>
      </c>
      <c r="C24" s="10">
        <v>22.339592799999998</v>
      </c>
      <c r="D24" s="10">
        <v>114.20780329999999</v>
      </c>
      <c r="E24" s="10" t="s">
        <v>19</v>
      </c>
      <c r="F24" s="10" t="s">
        <v>20</v>
      </c>
      <c r="G24" s="10">
        <v>198066</v>
      </c>
    </row>
    <row r="25" spans="2:7" x14ac:dyDescent="0.35">
      <c r="B25" s="10" t="s">
        <v>25</v>
      </c>
      <c r="C25" s="10">
        <v>22.332493400000001</v>
      </c>
      <c r="D25" s="10">
        <v>114.19560679999999</v>
      </c>
      <c r="E25" s="10" t="s">
        <v>19</v>
      </c>
      <c r="F25" s="10" t="s">
        <v>20</v>
      </c>
      <c r="G25" s="10">
        <v>160046</v>
      </c>
    </row>
    <row r="26" spans="2:7" x14ac:dyDescent="0.35">
      <c r="B26" s="10" t="s">
        <v>31</v>
      </c>
      <c r="C26" s="10">
        <v>22.3476286</v>
      </c>
      <c r="D26" s="10">
        <v>114.1977866</v>
      </c>
      <c r="E26" s="10" t="s">
        <v>19</v>
      </c>
      <c r="F26" s="10" t="s">
        <v>20</v>
      </c>
      <c r="G26" s="10">
        <v>68570</v>
      </c>
    </row>
    <row r="27" spans="2:7" x14ac:dyDescent="0.35">
      <c r="B27" s="18" t="s">
        <v>32</v>
      </c>
      <c r="C27" s="18">
        <v>22.3425014</v>
      </c>
      <c r="D27" s="18">
        <v>114.1914446</v>
      </c>
      <c r="E27" s="18" t="s">
        <v>33</v>
      </c>
      <c r="F27" s="18" t="s">
        <v>86</v>
      </c>
    </row>
    <row r="28" spans="2:7" x14ac:dyDescent="0.35">
      <c r="B28" s="18" t="s">
        <v>34</v>
      </c>
      <c r="C28" s="18">
        <v>22.3401684</v>
      </c>
      <c r="D28" s="18">
        <v>114.1911563</v>
      </c>
      <c r="E28" s="18" t="s">
        <v>33</v>
      </c>
      <c r="F28" s="18" t="s">
        <v>86</v>
      </c>
    </row>
    <row r="29" spans="2:7" x14ac:dyDescent="0.35">
      <c r="B29" s="18" t="s">
        <v>35</v>
      </c>
      <c r="C29" s="18">
        <v>22.338538</v>
      </c>
      <c r="D29" s="18">
        <v>114.19247799999999</v>
      </c>
      <c r="E29" s="18" t="s">
        <v>33</v>
      </c>
      <c r="F29" s="18" t="s">
        <v>86</v>
      </c>
    </row>
    <row r="30" spans="2:7" x14ac:dyDescent="0.35">
      <c r="B30" s="18" t="s">
        <v>36</v>
      </c>
      <c r="C30" s="18">
        <v>22.340515</v>
      </c>
      <c r="D30" s="18">
        <v>114.192837</v>
      </c>
      <c r="E30" s="18" t="s">
        <v>33</v>
      </c>
      <c r="F30" s="18" t="s">
        <v>86</v>
      </c>
    </row>
    <row r="31" spans="2:7" x14ac:dyDescent="0.35">
      <c r="B31" s="18" t="s">
        <v>37</v>
      </c>
      <c r="C31" s="18">
        <v>22.338409299999999</v>
      </c>
      <c r="D31" s="18">
        <v>114.1926055</v>
      </c>
      <c r="E31" s="18" t="s">
        <v>33</v>
      </c>
      <c r="F31" s="18" t="s">
        <v>86</v>
      </c>
    </row>
    <row r="32" spans="2:7" x14ac:dyDescent="0.35">
      <c r="B32" s="18" t="s">
        <v>38</v>
      </c>
      <c r="C32" s="18">
        <v>22.339512800000001</v>
      </c>
      <c r="D32" s="18">
        <v>114.19147580000001</v>
      </c>
      <c r="E32" s="18" t="s">
        <v>33</v>
      </c>
      <c r="F32" s="18" t="s">
        <v>86</v>
      </c>
    </row>
    <row r="33" spans="2:6" x14ac:dyDescent="0.35">
      <c r="B33" s="18" t="s">
        <v>39</v>
      </c>
      <c r="C33" s="18">
        <v>22.3350817</v>
      </c>
      <c r="D33" s="18">
        <v>114.2004355</v>
      </c>
      <c r="E33" s="18" t="s">
        <v>33</v>
      </c>
      <c r="F33" s="18" t="s">
        <v>86</v>
      </c>
    </row>
    <row r="34" spans="2:6" x14ac:dyDescent="0.35">
      <c r="B34" s="18" t="s">
        <v>40</v>
      </c>
      <c r="C34" s="18">
        <v>22.337084000000001</v>
      </c>
      <c r="D34" s="18">
        <v>114.186469</v>
      </c>
      <c r="E34" s="18" t="s">
        <v>33</v>
      </c>
      <c r="F34" s="18" t="s">
        <v>86</v>
      </c>
    </row>
    <row r="35" spans="2:6" x14ac:dyDescent="0.35">
      <c r="B35" s="18" t="s">
        <v>41</v>
      </c>
      <c r="C35" s="18">
        <v>22.341972999999999</v>
      </c>
      <c r="D35" s="18">
        <v>114.192144</v>
      </c>
      <c r="E35" s="18" t="s">
        <v>33</v>
      </c>
      <c r="F35" s="18" t="s">
        <v>86</v>
      </c>
    </row>
    <row r="36" spans="2:6" x14ac:dyDescent="0.35">
      <c r="B36" s="18" t="s">
        <v>42</v>
      </c>
      <c r="C36" s="18">
        <v>22.344714</v>
      </c>
      <c r="D36" s="18">
        <v>114.19470099999999</v>
      </c>
      <c r="E36" s="18" t="s">
        <v>33</v>
      </c>
      <c r="F36" s="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B5" zoomScaleNormal="100" workbookViewId="0">
      <selection activeCell="I12" sqref="H7:I12"/>
    </sheetView>
  </sheetViews>
  <sheetFormatPr defaultColWidth="11.81640625" defaultRowHeight="16" x14ac:dyDescent="0.4"/>
  <cols>
    <col min="1" max="1" width="44.1796875" style="12" customWidth="1"/>
    <col min="2" max="3" width="11.81640625" style="12"/>
    <col min="4" max="4" width="38.36328125" style="12" customWidth="1"/>
    <col min="5" max="6" width="11.81640625" style="12"/>
    <col min="7" max="7" width="7.08984375" style="12" customWidth="1"/>
    <col min="8" max="8" width="35.26953125" style="12" customWidth="1"/>
    <col min="9" max="9" width="11.81640625" style="12"/>
    <col min="10" max="10" width="15.54296875" style="12" customWidth="1"/>
    <col min="11" max="16384" width="11.81640625" style="12"/>
  </cols>
  <sheetData>
    <row r="1" spans="1:10" x14ac:dyDescent="0.4">
      <c r="A1" s="11" t="s">
        <v>49</v>
      </c>
      <c r="B1" s="12" t="s">
        <v>50</v>
      </c>
      <c r="D1" s="13" t="s">
        <v>51</v>
      </c>
      <c r="E1" s="12" t="s">
        <v>50</v>
      </c>
      <c r="F1" s="12" t="s">
        <v>85</v>
      </c>
      <c r="G1" s="14"/>
      <c r="J1" s="12" t="s">
        <v>85</v>
      </c>
    </row>
    <row r="2" spans="1:10" ht="32" x14ac:dyDescent="0.4">
      <c r="A2" s="15" t="s">
        <v>52</v>
      </c>
      <c r="B2" s="12">
        <v>44</v>
      </c>
      <c r="D2" s="16" t="s">
        <v>53</v>
      </c>
      <c r="E2" s="12">
        <v>531</v>
      </c>
      <c r="F2" s="12">
        <v>1279</v>
      </c>
      <c r="G2" s="17"/>
      <c r="H2" s="12" t="s">
        <v>29</v>
      </c>
      <c r="I2" s="12">
        <f>J2/365</f>
        <v>208.01643835616437</v>
      </c>
      <c r="J2" s="12">
        <v>75926</v>
      </c>
    </row>
    <row r="3" spans="1:10" ht="48" x14ac:dyDescent="0.4">
      <c r="A3" s="15" t="s">
        <v>55</v>
      </c>
      <c r="B3" s="12">
        <v>65</v>
      </c>
      <c r="C3" s="12" t="s">
        <v>84</v>
      </c>
      <c r="D3" s="16" t="s">
        <v>10</v>
      </c>
      <c r="E3" s="12">
        <v>364</v>
      </c>
      <c r="F3" s="12">
        <v>118716</v>
      </c>
      <c r="G3" s="16"/>
      <c r="H3" s="17" t="s">
        <v>59</v>
      </c>
      <c r="I3" s="12">
        <f>J3/365</f>
        <v>542.64657534246578</v>
      </c>
      <c r="J3" s="12">
        <v>198066</v>
      </c>
    </row>
    <row r="4" spans="1:10" ht="32" x14ac:dyDescent="0.4">
      <c r="A4" s="15" t="s">
        <v>56</v>
      </c>
      <c r="B4" s="12">
        <v>44</v>
      </c>
      <c r="D4" s="16" t="s">
        <v>11</v>
      </c>
      <c r="E4" s="12">
        <v>236</v>
      </c>
      <c r="F4" s="12">
        <v>301174</v>
      </c>
      <c r="G4" s="17"/>
      <c r="H4" s="17" t="s">
        <v>61</v>
      </c>
      <c r="I4" s="12">
        <f>J4/365</f>
        <v>438.48219178082189</v>
      </c>
      <c r="J4" s="12">
        <v>160046</v>
      </c>
    </row>
    <row r="5" spans="1:10" ht="32" x14ac:dyDescent="0.4">
      <c r="A5" s="15" t="s">
        <v>57</v>
      </c>
      <c r="B5" s="12">
        <v>44</v>
      </c>
      <c r="H5" s="17" t="s">
        <v>63</v>
      </c>
      <c r="I5" s="12">
        <f>J5/365</f>
        <v>187.86301369863014</v>
      </c>
      <c r="J5" s="12">
        <v>68570</v>
      </c>
    </row>
    <row r="6" spans="1:10" ht="29.5" x14ac:dyDescent="0.4">
      <c r="A6" s="15" t="s">
        <v>58</v>
      </c>
      <c r="B6" s="12">
        <v>20</v>
      </c>
    </row>
    <row r="7" spans="1:10" ht="29.5" x14ac:dyDescent="0.4">
      <c r="A7" s="15" t="s">
        <v>60</v>
      </c>
      <c r="B7" s="12">
        <v>23</v>
      </c>
      <c r="H7" s="12" t="s">
        <v>59</v>
      </c>
      <c r="I7" s="12" t="s">
        <v>88</v>
      </c>
    </row>
    <row r="8" spans="1:10" ht="29.5" x14ac:dyDescent="0.4">
      <c r="A8" s="15" t="s">
        <v>62</v>
      </c>
      <c r="B8" s="12">
        <v>60</v>
      </c>
      <c r="H8" s="12" t="s">
        <v>74</v>
      </c>
      <c r="I8" s="12" t="s">
        <v>90</v>
      </c>
    </row>
    <row r="9" spans="1:10" ht="29.5" x14ac:dyDescent="0.4">
      <c r="A9" s="15" t="s">
        <v>17</v>
      </c>
      <c r="B9" s="12">
        <v>17</v>
      </c>
      <c r="G9" s="17"/>
      <c r="H9" s="12" t="s">
        <v>79</v>
      </c>
      <c r="I9" s="12" t="s">
        <v>95</v>
      </c>
    </row>
    <row r="10" spans="1:10" x14ac:dyDescent="0.4">
      <c r="H10" s="12" t="s">
        <v>61</v>
      </c>
      <c r="I10" s="12" t="s">
        <v>97</v>
      </c>
    </row>
    <row r="11" spans="1:10" x14ac:dyDescent="0.4">
      <c r="H11" s="12" t="s">
        <v>80</v>
      </c>
      <c r="I11" s="12" t="s">
        <v>98</v>
      </c>
    </row>
    <row r="12" spans="1:10" x14ac:dyDescent="0.4">
      <c r="H12" s="12" t="s">
        <v>63</v>
      </c>
      <c r="I12" s="12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workbookViewId="0">
      <selection activeCell="N9" sqref="N9"/>
    </sheetView>
  </sheetViews>
  <sheetFormatPr defaultRowHeight="14.5" x14ac:dyDescent="0.35"/>
  <cols>
    <col min="1" max="1" width="31.7265625" customWidth="1"/>
    <col min="16" max="16" width="28.54296875" customWidth="1"/>
  </cols>
  <sheetData>
    <row r="1" spans="1:17" ht="103.5" x14ac:dyDescent="0.35">
      <c r="A1" s="2" t="s">
        <v>64</v>
      </c>
      <c r="B1" s="3" t="s">
        <v>65</v>
      </c>
      <c r="C1" s="3"/>
      <c r="D1" s="3" t="s">
        <v>65</v>
      </c>
      <c r="E1" s="4" t="s">
        <v>65</v>
      </c>
      <c r="F1" s="4" t="s">
        <v>65</v>
      </c>
      <c r="G1" s="4">
        <v>3264</v>
      </c>
      <c r="H1" s="4" t="s">
        <v>65</v>
      </c>
      <c r="I1" s="4" t="s">
        <v>65</v>
      </c>
      <c r="J1" s="4" t="s">
        <v>65</v>
      </c>
      <c r="K1" s="4" t="s">
        <v>65</v>
      </c>
      <c r="L1" s="4" t="s">
        <v>65</v>
      </c>
      <c r="M1" s="4" t="s">
        <v>65</v>
      </c>
      <c r="N1" s="5">
        <v>3264</v>
      </c>
      <c r="P1" t="s">
        <v>72</v>
      </c>
      <c r="Q1" t="s">
        <v>87</v>
      </c>
    </row>
    <row r="2" spans="1:17" x14ac:dyDescent="0.35">
      <c r="A2" s="6" t="s">
        <v>54</v>
      </c>
      <c r="B2" s="3" t="s">
        <v>65</v>
      </c>
      <c r="C2" s="3"/>
      <c r="D2" s="3" t="s">
        <v>65</v>
      </c>
      <c r="E2" s="4" t="s">
        <v>65</v>
      </c>
      <c r="F2" s="4">
        <v>1323</v>
      </c>
      <c r="G2" s="4">
        <v>1405</v>
      </c>
      <c r="H2" s="4" t="s">
        <v>65</v>
      </c>
      <c r="I2" s="4" t="s">
        <v>65</v>
      </c>
      <c r="J2" s="4">
        <v>18048</v>
      </c>
      <c r="K2" s="4" t="s">
        <v>65</v>
      </c>
      <c r="L2" s="4" t="s">
        <v>65</v>
      </c>
      <c r="M2" s="4" t="s">
        <v>65</v>
      </c>
      <c r="N2" s="5">
        <v>20776</v>
      </c>
      <c r="P2" t="s">
        <v>74</v>
      </c>
      <c r="Q2" t="s">
        <v>90</v>
      </c>
    </row>
    <row r="3" spans="1:17" x14ac:dyDescent="0.35">
      <c r="A3" s="6" t="s">
        <v>66</v>
      </c>
      <c r="B3" s="3" t="s">
        <v>65</v>
      </c>
      <c r="C3" s="3"/>
      <c r="D3" s="3">
        <v>265</v>
      </c>
      <c r="E3" s="4">
        <v>346</v>
      </c>
      <c r="F3" s="4">
        <v>738</v>
      </c>
      <c r="G3" s="4">
        <v>603</v>
      </c>
      <c r="H3" s="4" t="s">
        <v>65</v>
      </c>
      <c r="I3" s="4" t="s">
        <v>65</v>
      </c>
      <c r="J3" s="4">
        <v>910</v>
      </c>
      <c r="K3" s="4" t="s">
        <v>65</v>
      </c>
      <c r="L3" s="4">
        <v>92</v>
      </c>
      <c r="M3" s="4">
        <v>501</v>
      </c>
      <c r="N3" s="5">
        <v>3455</v>
      </c>
      <c r="P3" t="s">
        <v>73</v>
      </c>
      <c r="Q3" t="s">
        <v>89</v>
      </c>
    </row>
    <row r="4" spans="1:17" x14ac:dyDescent="0.35">
      <c r="A4" s="6" t="s">
        <v>67</v>
      </c>
      <c r="B4" s="3" t="s">
        <v>65</v>
      </c>
      <c r="C4" s="3"/>
      <c r="D4" s="3" t="s">
        <v>65</v>
      </c>
      <c r="E4" s="4" t="s">
        <v>65</v>
      </c>
      <c r="F4" s="4">
        <v>1610</v>
      </c>
      <c r="G4" s="4" t="s">
        <v>65</v>
      </c>
      <c r="H4" s="4">
        <v>22132</v>
      </c>
      <c r="I4" s="4">
        <v>13405</v>
      </c>
      <c r="J4" s="4" t="s">
        <v>65</v>
      </c>
      <c r="K4" s="4" t="s">
        <v>65</v>
      </c>
      <c r="L4" s="4" t="s">
        <v>65</v>
      </c>
      <c r="M4" s="4" t="s">
        <v>65</v>
      </c>
      <c r="N4" s="5">
        <v>37147</v>
      </c>
      <c r="P4" t="s">
        <v>75</v>
      </c>
      <c r="Q4" t="s">
        <v>91</v>
      </c>
    </row>
    <row r="5" spans="1:17" x14ac:dyDescent="0.35">
      <c r="A5" s="6" t="s">
        <v>68</v>
      </c>
      <c r="B5" s="3" t="s">
        <v>65</v>
      </c>
      <c r="C5" s="3"/>
      <c r="D5" s="3">
        <v>6152</v>
      </c>
      <c r="E5" s="4">
        <v>347</v>
      </c>
      <c r="F5" s="4">
        <v>144</v>
      </c>
      <c r="G5" s="4">
        <v>18415</v>
      </c>
      <c r="H5" s="4" t="s">
        <v>65</v>
      </c>
      <c r="I5" s="4" t="s">
        <v>65</v>
      </c>
      <c r="J5" s="4">
        <v>93983</v>
      </c>
      <c r="K5" s="4">
        <v>499</v>
      </c>
      <c r="L5" s="4">
        <v>6556</v>
      </c>
      <c r="M5" s="4">
        <v>496</v>
      </c>
      <c r="N5" s="5">
        <v>126592</v>
      </c>
      <c r="P5" t="s">
        <v>77</v>
      </c>
      <c r="Q5" t="s">
        <v>93</v>
      </c>
    </row>
    <row r="6" spans="1:17" x14ac:dyDescent="0.35">
      <c r="A6" s="6" t="s">
        <v>69</v>
      </c>
      <c r="B6" s="3">
        <v>1759</v>
      </c>
      <c r="C6" s="3"/>
      <c r="D6" s="3">
        <v>1342</v>
      </c>
      <c r="E6" s="4">
        <v>5274</v>
      </c>
      <c r="F6" s="4">
        <v>11324</v>
      </c>
      <c r="G6" s="4">
        <v>23359</v>
      </c>
      <c r="H6" s="4" t="s">
        <v>65</v>
      </c>
      <c r="I6" s="4" t="s">
        <v>65</v>
      </c>
      <c r="J6" s="4">
        <v>89418</v>
      </c>
      <c r="K6" s="4">
        <v>5578</v>
      </c>
      <c r="L6" s="4">
        <v>4080</v>
      </c>
      <c r="M6" s="4">
        <v>1915</v>
      </c>
      <c r="N6" s="5">
        <v>144049</v>
      </c>
      <c r="P6" t="s">
        <v>78</v>
      </c>
      <c r="Q6" t="s">
        <v>94</v>
      </c>
    </row>
    <row r="7" spans="1:17" x14ac:dyDescent="0.35">
      <c r="A7" s="6" t="s">
        <v>11</v>
      </c>
      <c r="B7" s="3" t="s">
        <v>65</v>
      </c>
      <c r="C7" s="3"/>
      <c r="D7" s="3">
        <v>111</v>
      </c>
      <c r="E7" s="4">
        <v>2244</v>
      </c>
      <c r="F7" s="4">
        <v>2137</v>
      </c>
      <c r="G7" s="4">
        <v>1405</v>
      </c>
      <c r="H7" s="4" t="s">
        <v>65</v>
      </c>
      <c r="I7" s="4" t="s">
        <v>65</v>
      </c>
      <c r="J7" s="4">
        <v>26166</v>
      </c>
      <c r="K7" s="4">
        <v>2195</v>
      </c>
      <c r="L7" s="4" t="s">
        <v>65</v>
      </c>
      <c r="M7" s="4" t="s">
        <v>65</v>
      </c>
      <c r="N7" s="5">
        <v>34258</v>
      </c>
      <c r="P7" t="s">
        <v>79</v>
      </c>
      <c r="Q7" t="s">
        <v>95</v>
      </c>
    </row>
    <row r="8" spans="1:17" x14ac:dyDescent="0.35">
      <c r="A8" s="6" t="s">
        <v>70</v>
      </c>
      <c r="B8" s="3">
        <v>13094</v>
      </c>
      <c r="C8" s="3"/>
      <c r="D8" s="3">
        <v>3852</v>
      </c>
      <c r="E8" s="4">
        <v>6271</v>
      </c>
      <c r="F8" s="4">
        <v>853</v>
      </c>
      <c r="G8" s="4">
        <v>42290</v>
      </c>
      <c r="H8" s="4" t="s">
        <v>65</v>
      </c>
      <c r="I8" s="4" t="s">
        <v>65</v>
      </c>
      <c r="J8" s="4">
        <v>135186</v>
      </c>
      <c r="K8" s="4">
        <v>8439</v>
      </c>
      <c r="L8" s="4">
        <v>9707</v>
      </c>
      <c r="M8" s="4">
        <v>3548</v>
      </c>
      <c r="N8" s="5">
        <v>223240</v>
      </c>
      <c r="P8" t="s">
        <v>70</v>
      </c>
      <c r="Q8" t="s">
        <v>96</v>
      </c>
    </row>
    <row r="9" spans="1:17" x14ac:dyDescent="0.35">
      <c r="A9" s="6" t="s">
        <v>53</v>
      </c>
      <c r="B9" s="3" t="s">
        <v>65</v>
      </c>
      <c r="C9" s="3"/>
      <c r="D9" s="3" t="s">
        <v>65</v>
      </c>
      <c r="E9" s="4" t="s">
        <v>65</v>
      </c>
      <c r="F9" s="4">
        <v>1151</v>
      </c>
      <c r="G9" s="4" t="s">
        <v>65</v>
      </c>
      <c r="H9" s="4" t="s">
        <v>65</v>
      </c>
      <c r="I9" s="4" t="s">
        <v>65</v>
      </c>
      <c r="J9" s="4" t="s">
        <v>65</v>
      </c>
      <c r="K9" s="4" t="s">
        <v>65</v>
      </c>
      <c r="L9" s="4" t="s">
        <v>65</v>
      </c>
      <c r="M9" s="4" t="s">
        <v>65</v>
      </c>
      <c r="N9" s="5">
        <v>1151</v>
      </c>
      <c r="P9" t="s">
        <v>61</v>
      </c>
      <c r="Q9" t="s">
        <v>97</v>
      </c>
    </row>
    <row r="10" spans="1:17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t="s">
        <v>76</v>
      </c>
      <c r="Q10" t="s">
        <v>92</v>
      </c>
    </row>
    <row r="11" spans="1:17" ht="15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t="s">
        <v>80</v>
      </c>
      <c r="Q11" t="s">
        <v>98</v>
      </c>
    </row>
    <row r="12" spans="1:17" ht="46" x14ac:dyDescent="0.35">
      <c r="A12" s="1"/>
      <c r="B12" s="1"/>
      <c r="C12" s="1"/>
      <c r="D12" s="1"/>
      <c r="E12" s="1"/>
      <c r="F12" s="1"/>
      <c r="G12" s="1"/>
      <c r="H12" s="19" t="s">
        <v>71</v>
      </c>
      <c r="I12" s="7" t="s">
        <v>72</v>
      </c>
      <c r="J12" s="8">
        <v>112855</v>
      </c>
      <c r="K12" s="8">
        <v>2208</v>
      </c>
      <c r="L12" s="8">
        <v>115063</v>
      </c>
      <c r="M12" s="1"/>
      <c r="N12" s="1"/>
      <c r="P12" t="s">
        <v>63</v>
      </c>
      <c r="Q12" t="s">
        <v>99</v>
      </c>
    </row>
    <row r="13" spans="1:17" ht="69" x14ac:dyDescent="0.35">
      <c r="A13" s="1"/>
      <c r="B13" s="1"/>
      <c r="C13" s="1"/>
      <c r="D13" s="1"/>
      <c r="E13" s="1"/>
      <c r="F13" s="1"/>
      <c r="G13" s="1"/>
      <c r="H13" s="20"/>
      <c r="I13" s="7" t="s">
        <v>59</v>
      </c>
      <c r="J13" s="8">
        <v>98952</v>
      </c>
      <c r="K13" s="8">
        <v>81</v>
      </c>
      <c r="L13" s="8">
        <v>99033</v>
      </c>
      <c r="M13" s="1"/>
      <c r="N13" s="1"/>
      <c r="P13" t="s">
        <v>81</v>
      </c>
      <c r="Q13" t="s">
        <v>100</v>
      </c>
    </row>
    <row r="14" spans="1:17" ht="34.5" x14ac:dyDescent="0.35">
      <c r="A14" s="1"/>
      <c r="B14" s="1"/>
      <c r="C14" s="1"/>
      <c r="D14" s="1"/>
      <c r="E14" s="1"/>
      <c r="F14" s="1"/>
      <c r="G14" s="1"/>
      <c r="H14" s="20"/>
      <c r="I14" s="2" t="s">
        <v>73</v>
      </c>
      <c r="J14" s="8">
        <v>47371</v>
      </c>
      <c r="K14" s="8" t="s">
        <v>65</v>
      </c>
      <c r="L14" s="8">
        <v>47371</v>
      </c>
      <c r="M14" s="1"/>
      <c r="N14" s="1"/>
      <c r="P14" t="s">
        <v>59</v>
      </c>
      <c r="Q14" t="s">
        <v>88</v>
      </c>
    </row>
    <row r="15" spans="1:17" ht="92" x14ac:dyDescent="0.35">
      <c r="A15" s="1"/>
      <c r="B15" s="1"/>
      <c r="C15" s="1"/>
      <c r="D15" s="1"/>
      <c r="E15" s="1"/>
      <c r="F15" s="1"/>
      <c r="G15" s="1"/>
      <c r="H15" s="20"/>
      <c r="I15" s="2" t="s">
        <v>74</v>
      </c>
      <c r="J15" s="8">
        <v>43871</v>
      </c>
      <c r="K15" s="8" t="s">
        <v>65</v>
      </c>
      <c r="L15" s="8">
        <v>43871</v>
      </c>
      <c r="M15" s="1"/>
      <c r="N15" s="1"/>
    </row>
    <row r="16" spans="1:17" ht="46" x14ac:dyDescent="0.35">
      <c r="A16" s="1"/>
      <c r="B16" s="1"/>
      <c r="C16" s="1"/>
      <c r="D16" s="1"/>
      <c r="E16" s="1"/>
      <c r="F16" s="1"/>
      <c r="G16" s="1"/>
      <c r="H16" s="20"/>
      <c r="I16" s="2" t="s">
        <v>75</v>
      </c>
      <c r="J16" s="8">
        <v>105719</v>
      </c>
      <c r="K16" s="8">
        <v>4308</v>
      </c>
      <c r="L16" s="8">
        <v>110027</v>
      </c>
      <c r="M16" s="1"/>
      <c r="N16" s="1"/>
    </row>
    <row r="17" spans="1:14" ht="69" x14ac:dyDescent="0.35">
      <c r="A17" s="1"/>
      <c r="B17" s="1"/>
      <c r="C17" s="1"/>
      <c r="D17" s="1"/>
      <c r="E17" s="1"/>
      <c r="F17" s="1"/>
      <c r="G17" s="1"/>
      <c r="H17" s="20"/>
      <c r="I17" s="2" t="s">
        <v>76</v>
      </c>
      <c r="J17" s="8">
        <v>95740</v>
      </c>
      <c r="K17" s="8">
        <v>1685</v>
      </c>
      <c r="L17" s="8">
        <v>97425</v>
      </c>
      <c r="M17" s="1"/>
      <c r="N17" s="1"/>
    </row>
    <row r="18" spans="1:14" ht="46" x14ac:dyDescent="0.35">
      <c r="A18" s="1"/>
      <c r="B18" s="1"/>
      <c r="C18" s="1"/>
      <c r="D18" s="1"/>
      <c r="E18" s="1"/>
      <c r="F18" s="1"/>
      <c r="G18" s="1"/>
      <c r="H18" s="20"/>
      <c r="I18" s="2" t="s">
        <v>77</v>
      </c>
      <c r="J18" s="8">
        <v>43997</v>
      </c>
      <c r="K18" s="8" t="s">
        <v>65</v>
      </c>
      <c r="L18" s="8">
        <v>43997</v>
      </c>
      <c r="M18" s="1"/>
      <c r="N18" s="1"/>
    </row>
    <row r="19" spans="1:14" ht="69" x14ac:dyDescent="0.35">
      <c r="A19" s="1"/>
      <c r="B19" s="1"/>
      <c r="C19" s="1"/>
      <c r="D19" s="1"/>
      <c r="E19" s="1"/>
      <c r="F19" s="1"/>
      <c r="G19" s="1"/>
      <c r="H19" s="20"/>
      <c r="I19" s="2" t="s">
        <v>78</v>
      </c>
      <c r="J19" s="8">
        <v>76326</v>
      </c>
      <c r="K19" s="8" t="s">
        <v>65</v>
      </c>
      <c r="L19" s="8">
        <v>76326</v>
      </c>
      <c r="M19" s="1"/>
      <c r="N19" s="1"/>
    </row>
    <row r="20" spans="1:14" ht="80.5" x14ac:dyDescent="0.35">
      <c r="A20" s="1"/>
      <c r="B20" s="1"/>
      <c r="C20" s="1"/>
      <c r="D20" s="1"/>
      <c r="E20" s="1"/>
      <c r="F20" s="1"/>
      <c r="G20" s="1"/>
      <c r="H20" s="20"/>
      <c r="I20" s="2" t="s">
        <v>79</v>
      </c>
      <c r="J20" s="8">
        <v>132345</v>
      </c>
      <c r="K20" s="8">
        <v>1113</v>
      </c>
      <c r="L20" s="8">
        <v>133458</v>
      </c>
      <c r="M20" s="1"/>
      <c r="N20" s="1"/>
    </row>
    <row r="21" spans="1:14" ht="34.5" x14ac:dyDescent="0.35">
      <c r="A21" s="1"/>
      <c r="B21" s="1"/>
      <c r="C21" s="1"/>
      <c r="D21" s="1"/>
      <c r="E21" s="1"/>
      <c r="F21" s="1"/>
      <c r="G21" s="1"/>
      <c r="H21" s="20"/>
      <c r="I21" s="2" t="s">
        <v>70</v>
      </c>
      <c r="J21" s="8" t="s">
        <v>65</v>
      </c>
      <c r="K21" s="8">
        <v>3244</v>
      </c>
      <c r="L21" s="8">
        <v>3244</v>
      </c>
      <c r="M21" s="1"/>
      <c r="N21" s="1"/>
    </row>
    <row r="22" spans="1:14" ht="69" x14ac:dyDescent="0.35">
      <c r="A22" s="1"/>
      <c r="B22" s="1"/>
      <c r="C22" s="1"/>
      <c r="D22" s="1"/>
      <c r="E22" s="1"/>
      <c r="F22" s="1"/>
      <c r="G22" s="1"/>
      <c r="H22" s="20"/>
      <c r="I22" s="2" t="s">
        <v>61</v>
      </c>
      <c r="J22" s="8">
        <v>80023</v>
      </c>
      <c r="K22" s="8" t="s">
        <v>65</v>
      </c>
      <c r="L22" s="8">
        <v>80023</v>
      </c>
      <c r="M22" s="1"/>
      <c r="N22" s="1"/>
    </row>
    <row r="23" spans="1:14" ht="92" x14ac:dyDescent="0.35">
      <c r="A23" s="1"/>
      <c r="B23" s="1"/>
      <c r="C23" s="1"/>
      <c r="D23" s="1"/>
      <c r="E23" s="1"/>
      <c r="F23" s="1"/>
      <c r="G23" s="1"/>
      <c r="H23" s="20"/>
      <c r="I23" s="2" t="s">
        <v>80</v>
      </c>
      <c r="J23" s="8">
        <v>37963</v>
      </c>
      <c r="K23" s="8" t="s">
        <v>65</v>
      </c>
      <c r="L23" s="8">
        <v>37963</v>
      </c>
      <c r="M23" s="1"/>
      <c r="N23" s="1"/>
    </row>
    <row r="24" spans="1:14" ht="69" x14ac:dyDescent="0.35">
      <c r="A24" s="1"/>
      <c r="B24" s="1"/>
      <c r="C24" s="1"/>
      <c r="D24" s="1"/>
      <c r="E24" s="1"/>
      <c r="F24" s="1"/>
      <c r="G24" s="1"/>
      <c r="H24" s="20"/>
      <c r="I24" s="2" t="s">
        <v>63</v>
      </c>
      <c r="J24" s="8">
        <v>34285</v>
      </c>
      <c r="K24" s="8" t="s">
        <v>65</v>
      </c>
      <c r="L24" s="8">
        <v>34285</v>
      </c>
      <c r="M24" s="1"/>
      <c r="N24" s="1"/>
    </row>
    <row r="25" spans="1:14" ht="92" x14ac:dyDescent="0.35">
      <c r="A25" s="1"/>
      <c r="B25" s="1"/>
      <c r="C25" s="1"/>
      <c r="D25" s="1"/>
      <c r="E25" s="1"/>
      <c r="F25" s="1"/>
      <c r="G25" s="1"/>
      <c r="H25" s="20"/>
      <c r="I25" s="2" t="s">
        <v>81</v>
      </c>
      <c r="J25" s="8">
        <v>190566</v>
      </c>
      <c r="K25" s="8">
        <v>2127</v>
      </c>
      <c r="L25" s="8">
        <v>192693</v>
      </c>
      <c r="M25" s="1"/>
      <c r="N25" s="1"/>
    </row>
    <row r="26" spans="1:14" ht="46" x14ac:dyDescent="0.35">
      <c r="A26" s="1"/>
      <c r="B26" s="1"/>
      <c r="C26" s="1"/>
      <c r="D26" s="1"/>
      <c r="E26" s="1"/>
      <c r="F26" s="1"/>
      <c r="G26" s="1"/>
      <c r="H26" s="21"/>
      <c r="I26" s="2" t="s">
        <v>82</v>
      </c>
      <c r="J26" s="9">
        <v>1100013</v>
      </c>
      <c r="K26" s="9">
        <v>14766</v>
      </c>
      <c r="L26" s="9">
        <v>1114779</v>
      </c>
      <c r="M26" s="1"/>
      <c r="N26" s="1"/>
    </row>
    <row r="27" spans="1:14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sortState xmlns:xlrd2="http://schemas.microsoft.com/office/spreadsheetml/2017/richdata2" ref="P1:Q13">
    <sortCondition ref="P1:P13"/>
  </sortState>
  <mergeCells count="1">
    <mergeCell ref="H12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2021-08-01T08:00:30Z</dcterms:created>
  <dcterms:modified xsi:type="dcterms:W3CDTF">2021-08-01T15:27:58Z</dcterms:modified>
</cp:coreProperties>
</file>