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n\Desktop\comptabilité\"/>
    </mc:Choice>
  </mc:AlternateContent>
  <xr:revisionPtr revIDLastSave="0" documentId="13_ncr:1_{4FB2BC38-6689-4475-8F6D-8C474A8C53A9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20" r:id="rId1"/>
    <sheet name="JANVIER" sheetId="33" state="hidden" r:id="rId2"/>
    <sheet name="FEVRIER" sheetId="34" state="hidden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K7" i="35"/>
  <c r="I11" i="49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I13" i="49"/>
  <c r="K7" i="36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<sst xmlns="http://schemas.openxmlformats.org/spreadsheetml/2006/main" count="632" uniqueCount="319">
  <si>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</si>
  <si>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</si>
  <si>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</si>
  <si>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</si>
  <si>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</si>
  <si>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</si>
  <si>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</si>
  <si>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</si>
  <si>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</si>
  <si>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</si>
  <si>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</si>
  <si>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</si>
  <si>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</si>
  <si>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</si>
  <si>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</si>
  <si>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</si>
  <si>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</si>
  <si>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</si>
  <si>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</si>
  <si>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</si>
  <si>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</si>
  <si>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</si>
  <si>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</si>
  <si>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</si>
  <si>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</si>
  <si>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</si>
  <si>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</si>
  <si>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</si>
  <si>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</si>
  <si>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</si>
  <si>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</si>
  <si>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</si>
  <si>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</si>
  <si>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</si>
  <si>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</si>
  <si>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</si>
  <si>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</si>
  <si>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</si>
  <si>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</si>
  <si>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</si>
  <si>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</si>
  <si>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</si>
  <si>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</si>
  <si>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</si>
  <si>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</si>
  <si>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</si>
  <si>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</si>
  <si>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</si>
  <si>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</si>
  <si>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</si>
  <si>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</si>
  <si>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</si>
  <si>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</si>
  <si>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</si>
  <si>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</si>
  <si>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</si>
  <si>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</si>
  <si>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</si>
  <si>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</si>
  <si>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</si>
  <si>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</si>
  <si>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</si>
  <si>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</si>
  <si>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</si>
  <si>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</si>
  <si>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</si>
  <si>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</si>
  <si>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</si>
  <si>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</si>
  <si>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</si>
  <si>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</si>
  <si>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</si>
  <si>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</si>
  <si>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</si>
  <si>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</si>
  <si>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</si>
  <si>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</si>
  <si>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</si>
  <si>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</si>
  <si>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</si>
  <si>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</si>
  <si>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</si>
  <si>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</si>
  <si>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</si>
  <si>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</si>
  <si>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</si>
  <si>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</si>
  <si>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</si>
  <si>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</si>
  <si>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</si>
  <si>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</si>
  <si>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</si>
  <si>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</si>
  <si>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</si>
  <si>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</si>
  <si>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</si>
  <si>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</si>
  <si>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</si>
  <si>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</si>
  <si>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</si>
  <si>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</si>
  <si>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</si>
  <si>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</si>
  <si>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</si>
  <si>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</si>
  <si>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</si>
  <si>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</si>
  <si>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</si>
  <si>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</si>
  <si>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</si>
  <si>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</si>
  <si>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</si>
  <si>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</si>
  <si>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</si>
  <si>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</si>
  <si>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</si>
  <si>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</si>
  <si>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</si>
  <si>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</si>
  <si>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</si>
  <si>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</si>
  <si>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</si>
  <si>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</si>
  <si>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</si>
  <si>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</si>
  <si>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</si>
  <si>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</si>
  <si>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</si>
  <si>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</si>
  <si>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</si>
  <si>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</si>
  <si>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</si>
  <si>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</si>
  <si>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</si>
  <si>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</si>
  <si>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</si>
  <si>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</si>
  <si>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</si>
  <si>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</si>
  <si>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</si>
  <si>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</si>
  <si>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</si>
  <si>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</si>
  <si>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</si>
  <si>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</si>
  <si>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</si>
  <si>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</si>
  <si>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</si>
  <si>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</si>
  <si>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</si>
  <si>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</si>
  <si>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</si>
  <si>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</si>
  <si>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</si>
  <si>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</si>
  <si>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</si>
  <si>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</si>
  <si>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</si>
  <si>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</si>
  <si>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</si>
  <si>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</si>
  <si>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</si>
  <si>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</si>
  <si>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</si>
  <si>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</si>
  <si>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</si>
  <si>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</si>
  <si>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</si>
  <si>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</si>
  <si>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</si>
  <si>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</si>
  <si>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</si>
  <si>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</si>
  <si>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</si>
  <si>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</si>
  <si>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</si>
  <si>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</si>
  <si>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</si>
  <si>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</si>
  <si>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</si>
  <si>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</si>
  <si>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</si>
  <si>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</si>
  <si>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</si>
  <si>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</si>
  <si>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</si>
  <si>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</si>
  <si>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</si>
  <si>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</si>
  <si>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</si>
  <si>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</si>
  <si>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</si>
  <si>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</si>
  <si>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</si>
  <si>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</si>
  <si>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</si>
  <si>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</si>
  <si>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</si>
  <si>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</si>
  <si>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</si>
  <si>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</si>
  <si>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</si>
  <si>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</si>
  <si>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</si>
  <si>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</si>
  <si>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</si>
  <si>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</si>
  <si>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</si>
  <si>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</si>
  <si>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</si>
  <si>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</si>
  <si>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</si>
  <si>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</si>
  <si>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</si>
  <si>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</si>
  <si>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</si>
  <si>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</si>
  <si>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</si>
  <si>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</si>
  <si>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</si>
  <si>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</si>
  <si>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</si>
  <si>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</si>
  <si>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</si>
  <si>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</si>
  <si>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</si>
  <si>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</si>
  <si>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</si>
  <si>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</si>
  <si>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</si>
  <si>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</si>
  <si>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</si>
  <si>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</si>
  <si>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</si>
  <si>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</si>
  <si>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</si>
  <si>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</si>
  <si>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</si>
  <si>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</si>
  <si>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</si>
  <si>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</si>
  <si>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</si>
  <si>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</si>
  <si>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</si>
  <si>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</si>
  <si>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</si>
  <si>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</si>
  <si>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</si>
  <si>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</si>
  <si>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</si>
  <si>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</si>
  <si>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</si>
  <si>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</si>
  <si>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</si>
  <si>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</si>
  <si>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</si>
  <si>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</si>
  <si>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</si>
  <si>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</si>
  <si>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</si>
  <si>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</si>
  <si>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</si>
  <si>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</si>
  <si>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</si>
  <si>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</si>
  <si>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</si>
  <si>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</si>
  <si>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</si>
  <si>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</si>
  <si>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</si>
  <si>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</si>
  <si>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</si>
  <si>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</si>
  <si>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</si>
  <si>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</si>
  <si>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</si>
  <si>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</si>
  <si>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</si>
  <si>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</si>
  <si>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</si>
  <si>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</si>
  <si>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</si>
  <si>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</si>
  <si>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</si>
  <si>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</si>
  <si>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</si>
  <si>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</si>
  <si>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</si>
  <si>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</si>
  <si>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</si>
  <si>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</si>
  <si>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</si>
  <si>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</si>
  <si>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</si>
  <si>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</si>
  <si>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</si>
  <si>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</si>
  <si>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</si>
  <si>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</si>
  <si>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</si>
  <si>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</si>
  <si>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</si>
  <si>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</si>
  <si>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</si>
  <si>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</si>
  <si>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</si>
  <si>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</si>
  <si>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</si>
  <si>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</si>
  <si>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</si>
  <si>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</si>
  <si>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</si>
  <si>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</si>
  <si>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</si>
  <si>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</si>
  <si>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</si>
  <si>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</si>
  <si>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2021</t>
  </si>
  <si>
    <t>C:\ABC_Excel\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</si>
</sst>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fill>
        <patternFill>
          <bgColor rgb="FFFFFFFF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"€"#\ ##0.00_);[Red]\("€"#\ 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&quot;€&quot;#\ ##0.00_);[Red]\(&quot;€&quot;#\ ##0.00\)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0</xdr:row>
          <xdr:rowOff>228600</xdr:rowOff>
        </xdr:from>
        <xdr:to>
          <xdr:col>9</xdr:col>
          <xdr:colOff>9525</xdr:colOff>
          <xdr:row>2</xdr:row>
          <xdr:rowOff>180975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17</xdr:col>
          <xdr:colOff>9525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0</xdr:colOff>
          <xdr:row>3</xdr:row>
          <xdr:rowOff>28575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9525</xdr:rowOff>
        </xdr:from>
        <xdr:to>
          <xdr:col>9</xdr:col>
          <xdr:colOff>142875</xdr:colOff>
          <xdr:row>4</xdr:row>
          <xdr:rowOff>19050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0</xdr:colOff>
          <xdr:row>3</xdr:row>
          <xdr:rowOff>209550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9525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219075</xdr:rowOff>
        </xdr:from>
        <xdr:to>
          <xdr:col>5</xdr:col>
          <xdr:colOff>28575</xdr:colOff>
          <xdr:row>3</xdr:row>
          <xdr:rowOff>209550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88" dataDxfId="387" totalsRowDxfId="386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85" totalsRowDxfId="384"/>
    <tableColumn id="2" xr3:uid="{00000000-0010-0000-0000-000002000000}" name="Catégorie principale" dataDxfId="383" totalsRowDxfId="382"/>
    <tableColumn id="3" xr3:uid="{00000000-0010-0000-0000-000003000000}" name="Catégorie secondaire" dataDxfId="381" totalsRowDxfId="380"/>
    <tableColumn id="9" xr3:uid="{00000000-0010-0000-0000-000009000000}" name="Libéllé libre" dataDxfId="379" totalsRowDxfId="378"/>
    <tableColumn id="10" xr3:uid="{00000000-0010-0000-0000-00000A000000}" name="Moyen" dataDxfId="377" totalsRowDxfId="376"/>
    <tableColumn id="4" xr3:uid="{00000000-0010-0000-0000-000004000000}" name="Numéro chèque" dataDxfId="375" totalsRowDxfId="374"/>
    <tableColumn id="5" xr3:uid="{00000000-0010-0000-0000-000005000000}" name="Dépense " totalsRowFunction="sum" dataDxfId="373" totalsRowDxfId="372" dataCellStyle="Monétaire"/>
    <tableColumn id="6" xr3:uid="{00000000-0010-0000-0000-000006000000}" name="Recette" totalsRowFunction="sum" dataDxfId="371" totalsRowDxfId="370" dataCellStyle="Monétaire"/>
    <tableColumn id="8" xr3:uid="{00000000-0010-0000-0000-000008000000}" name="C" dataDxfId="369" totalsRowDxfId="368"/>
    <tableColumn id="7" xr3:uid="{00000000-0010-0000-0000-000007000000}" name="Solde" totalsRowFunction="custom" dataDxfId="367" totalsRowDxfId="366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65" totalsRowDxfId="36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1" dataDxfId="360" totalsRowDxfId="359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58" totalsRowDxfId="357"/>
    <tableColumn id="2" xr3:uid="{00000000-0010-0000-0100-000002000000}" name="Catégorie principale" dataDxfId="356" totalsRowDxfId="355"/>
    <tableColumn id="3" xr3:uid="{00000000-0010-0000-0100-000003000000}" name="Catégorie secondaire" dataDxfId="354" totalsRowDxfId="353"/>
    <tableColumn id="9" xr3:uid="{00000000-0010-0000-0100-000009000000}" name="Libéllé libre" dataDxfId="352" totalsRowDxfId="351"/>
    <tableColumn id="10" xr3:uid="{00000000-0010-0000-0100-00000A000000}" name="Moyen" dataDxfId="350" totalsRowDxfId="349"/>
    <tableColumn id="4" xr3:uid="{00000000-0010-0000-0100-000004000000}" name="Numéro de chèque" dataDxfId="348" totalsRowDxfId="347"/>
    <tableColumn id="5" xr3:uid="{00000000-0010-0000-0100-000005000000}" name="Dépense " totalsRowFunction="sum" dataDxfId="346" totalsRowDxfId="345" dataCellStyle="Monétaire"/>
    <tableColumn id="6" xr3:uid="{00000000-0010-0000-0100-000006000000}" name="Recette" totalsRowFunction="sum" dataDxfId="344" totalsRowDxfId="343" dataCellStyle="Monétaire"/>
    <tableColumn id="8" xr3:uid="{00000000-0010-0000-0100-000008000000}" name="C" dataDxfId="342" totalsRowDxfId="341"/>
    <tableColumn id="7" xr3:uid="{00000000-0010-0000-0100-000007000000}" name="Solde" totalsRowFunction="custom" dataDxfId="340" totalsRowDxfId="339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38" totalsRowDxfId="33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34" dataDxfId="333" totalsRowDxfId="332">
  <autoFilter ref="A4:N39" xr:uid="{00000000-0009-0000-0100-000002000000}"/>
  <tableColumns count="14">
    <tableColumn id="1" xr3:uid="{00000000-0010-0000-0200-000001000000}" name="Catégorie principale" dataDxfId="331" totalsRowDxfId="330"/>
    <tableColumn id="14" xr3:uid="{00000000-0010-0000-0200-00000E000000}" name="Catégorie secondaire" dataDxfId="329" totalsRowDxfId="328"/>
    <tableColumn id="2" xr3:uid="{00000000-0010-0000-0200-000002000000}" name="janvier" totalsRowFunction="sum" dataDxfId="327" totalsRowDxfId="326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25" totalsRowDxfId="324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23" totalsRowDxfId="322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21" totalsRowDxfId="320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19" totalsRowDxfId="318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17" totalsRowDxfId="316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15" totalsRowDxfId="314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13" totalsRowDxfId="312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11" totalsRowDxfId="310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09" totalsRowDxfId="308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07" totalsRowDxfId="306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05" totalsRowDxfId="304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01" dataDxfId="300" totalsRowDxfId="299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298" totalsRowDxfId="297"/>
    <tableColumn id="2" xr3:uid="{00000000-0010-0000-0300-000002000000}" name="Catégorie principale" dataDxfId="296" totalsRowDxfId="295"/>
    <tableColumn id="3" xr3:uid="{00000000-0010-0000-0300-000003000000}" name="Catégorie secondaire" dataDxfId="294" totalsRowDxfId="293"/>
    <tableColumn id="9" xr3:uid="{00000000-0010-0000-0300-000009000000}" name="Libéllé libre" totalsRowDxfId="292"/>
    <tableColumn id="4" xr3:uid="{00000000-0010-0000-0300-000004000000}" name="Moyen" dataDxfId="291" totalsRowDxfId="290"/>
    <tableColumn id="10" xr3:uid="{00000000-0010-0000-0300-00000A000000}" name="Numéro de chèque" totalsRowDxfId="289"/>
    <tableColumn id="5" xr3:uid="{00000000-0010-0000-0300-000005000000}" name="Dépense " totalsRowFunction="sum" dataDxfId="288" totalsRowDxfId="287" dataCellStyle="Monétaire"/>
    <tableColumn id="6" xr3:uid="{00000000-0010-0000-0300-000006000000}" name="Recette" totalsRowFunction="sum" dataDxfId="286" totalsRowDxfId="285" dataCellStyle="Monétaire"/>
    <tableColumn id="8" xr3:uid="{00000000-0010-0000-0300-000008000000}" name="C" dataDxfId="284" totalsRowDxfId="283"/>
    <tableColumn id="7" xr3:uid="{00000000-0010-0000-0300-000007000000}" name="Solde" totalsRowFunction="custom" dataDxfId="282" totalsRowDxfId="281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280" totalsRowDxfId="27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277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276" dataCellStyle="Monétaire"/>
    <tableColumn id="6" xr3:uid="{00000000-0010-0000-0400-000006000000}" name="FEVRIER" dataDxfId="275" dataCellStyle="Monétaire"/>
    <tableColumn id="7" xr3:uid="{00000000-0010-0000-0400-000007000000}" name="MARS" dataDxfId="274" dataCellStyle="Monétaire"/>
    <tableColumn id="8" xr3:uid="{00000000-0010-0000-0400-000008000000}" name="AVRIL" dataDxfId="273" dataCellStyle="Monétaire"/>
    <tableColumn id="9" xr3:uid="{00000000-0010-0000-0400-000009000000}" name="MAI" dataDxfId="272" dataCellStyle="Monétaire"/>
    <tableColumn id="10" xr3:uid="{00000000-0010-0000-0400-00000A000000}" name="JUIN" dataDxfId="271" dataCellStyle="Monétaire"/>
    <tableColumn id="11" xr3:uid="{00000000-0010-0000-0400-00000B000000}" name="JUILLET" dataDxfId="270" dataCellStyle="Monétaire"/>
    <tableColumn id="12" xr3:uid="{00000000-0010-0000-0400-00000C000000}" name="AOUT" dataDxfId="269" dataCellStyle="Monétaire"/>
    <tableColumn id="13" xr3:uid="{00000000-0010-0000-0400-00000D000000}" name="SEPTEMBRE" dataDxfId="268" dataCellStyle="Monétaire"/>
    <tableColumn id="14" xr3:uid="{00000000-0010-0000-0400-00000E000000}" name="OCTOBRE" dataDxfId="267" dataCellStyle="Monétaire"/>
    <tableColumn id="15" xr3:uid="{00000000-0010-0000-0400-00000F000000}" name="NOVEMBRE" dataDxfId="266" dataCellStyle="Monétaire"/>
    <tableColumn id="16" xr3:uid="{00000000-0010-0000-0400-000010000000}" name="DECEMBRE" dataDxfId="265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62" dataDxfId="261" totalsRowDxfId="260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59" totalsRowDxfId="258"/>
    <tableColumn id="2" xr3:uid="{00000000-0010-0000-0500-000002000000}" name="Catégorie principale" dataDxfId="257" totalsRowDxfId="256"/>
    <tableColumn id="3" xr3:uid="{00000000-0010-0000-0500-000003000000}" name="Catégorie secondaire" dataDxfId="255" totalsRowDxfId="254"/>
    <tableColumn id="9" xr3:uid="{00000000-0010-0000-0500-000009000000}" name="Libéllé libre" dataDxfId="253" totalsRowDxfId="252"/>
    <tableColumn id="4" xr3:uid="{00000000-0010-0000-0500-000004000000}" name="Moyen" dataDxfId="251" totalsRowDxfId="250"/>
    <tableColumn id="10" xr3:uid="{00000000-0010-0000-0500-00000A000000}" name="Numéro de chèque" totalsRowDxfId="249"/>
    <tableColumn id="5" xr3:uid="{00000000-0010-0000-0500-000005000000}" name="Dépense " totalsRowFunction="sum" dataDxfId="248" totalsRowDxfId="247" dataCellStyle="Monétaire"/>
    <tableColumn id="6" xr3:uid="{00000000-0010-0000-0500-000006000000}" name="Recette" totalsRowFunction="sum" dataDxfId="246" totalsRowDxfId="245" dataCellStyle="Monétaire"/>
    <tableColumn id="8" xr3:uid="{00000000-0010-0000-0500-000008000000}" name="C" dataDxfId="244" totalsRowDxfId="243"/>
    <tableColumn id="7" xr3:uid="{00000000-0010-0000-0500-000007000000}" name="Solde" totalsRowFunction="custom" dataDxfId="242" totalsRowDxfId="241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40" totalsRowDxfId="239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36" dataDxfId="235" totalsRowDxfId="234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33" totalsRowDxfId="232"/>
    <tableColumn id="2" xr3:uid="{00000000-0010-0000-0600-000002000000}" name="Catégorie principale" dataDxfId="231" totalsRowDxfId="230"/>
    <tableColumn id="3" xr3:uid="{00000000-0010-0000-0600-000003000000}" name="Catégorie secondaire" dataDxfId="229" totalsRowDxfId="228"/>
    <tableColumn id="9" xr3:uid="{00000000-0010-0000-0600-000009000000}" name="Libéllé libre" dataDxfId="227" totalsRowDxfId="226"/>
    <tableColumn id="4" xr3:uid="{00000000-0010-0000-0600-000004000000}" name="Moyen" dataDxfId="225" totalsRowDxfId="224"/>
    <tableColumn id="10" xr3:uid="{00000000-0010-0000-0600-00000A000000}" name="Numéro de chèque" totalsRowDxfId="223"/>
    <tableColumn id="5" xr3:uid="{00000000-0010-0000-0600-000005000000}" name="Dépense " totalsRowFunction="sum" dataDxfId="222" totalsRowDxfId="221" dataCellStyle="Monétaire"/>
    <tableColumn id="6" xr3:uid="{00000000-0010-0000-0600-000006000000}" name="Recette" totalsRowFunction="sum" dataDxfId="220" totalsRowDxfId="219" dataCellStyle="Monétaire"/>
    <tableColumn id="8" xr3:uid="{00000000-0010-0000-0600-000008000000}" name="C" dataDxfId="218" totalsRowDxfId="217"/>
    <tableColumn id="7" xr3:uid="{00000000-0010-0000-0600-000007000000}" name="Solde" totalsRowFunction="custom" dataDxfId="216" totalsRowDxfId="215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14" totalsRowDxfId="21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10" dataDxfId="209" totalsRowDxfId="20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07" totalsRowDxfId="206"/>
    <tableColumn id="2" xr3:uid="{00000000-0010-0000-0700-000002000000}" name="Catégorie principale" dataDxfId="205" totalsRowDxfId="204"/>
    <tableColumn id="3" xr3:uid="{00000000-0010-0000-0700-000003000000}" name="Catégorie secondaire" dataDxfId="203" totalsRowDxfId="202"/>
    <tableColumn id="9" xr3:uid="{00000000-0010-0000-0700-000009000000}" name="Libéllé libre" dataDxfId="201" totalsRowDxfId="200"/>
    <tableColumn id="4" xr3:uid="{00000000-0010-0000-0700-000004000000}" name="Moyen" dataDxfId="199" totalsRowDxfId="198"/>
    <tableColumn id="10" xr3:uid="{00000000-0010-0000-0700-00000A000000}" name="Numéro de chèque" totalsRowDxfId="197"/>
    <tableColumn id="5" xr3:uid="{00000000-0010-0000-0700-000005000000}" name="Dépense " totalsRowFunction="sum" dataDxfId="196" totalsRowDxfId="195" dataCellStyle="Monétaire"/>
    <tableColumn id="6" xr3:uid="{00000000-0010-0000-0700-000006000000}" name="Recette" totalsRowFunction="sum" dataDxfId="194" totalsRowDxfId="193" dataCellStyle="Monétaire"/>
    <tableColumn id="8" xr3:uid="{00000000-0010-0000-0700-000008000000}" name="C" dataDxfId="192" totalsRowDxfId="191"/>
    <tableColumn id="7" xr3:uid="{00000000-0010-0000-0700-000007000000}" name="Solde" totalsRowFunction="custom" dataDxfId="190" totalsRowDxfId="18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188" totalsRowDxfId="18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184" dataDxfId="183" totalsRowDxfId="182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181" totalsRowDxfId="180"/>
    <tableColumn id="2" xr3:uid="{00000000-0010-0000-0800-000002000000}" name="Catégorie principale" dataDxfId="179" totalsRowDxfId="178"/>
    <tableColumn id="3" xr3:uid="{00000000-0010-0000-0800-000003000000}" name="Catégorie secondaire" dataDxfId="177" totalsRowDxfId="176"/>
    <tableColumn id="9" xr3:uid="{00000000-0010-0000-0800-000009000000}" name="Libéllé libre" dataDxfId="175" totalsRowDxfId="174"/>
    <tableColumn id="13" xr3:uid="{00000000-0010-0000-0800-00000D000000}" name="Moyen" dataDxfId="173" totalsRowDxfId="172"/>
    <tableColumn id="12" xr3:uid="{00000000-0010-0000-0800-00000C000000}" name="Numéro de chèque" dataDxfId="171" totalsRowDxfId="170"/>
    <tableColumn id="5" xr3:uid="{00000000-0010-0000-0800-000005000000}" name="Dépense " totalsRowFunction="sum" dataDxfId="169" totalsRowDxfId="168" dataCellStyle="Monétaire"/>
    <tableColumn id="6" xr3:uid="{00000000-0010-0000-0800-000006000000}" name="Recette" totalsRowFunction="sum" dataDxfId="167" totalsRowDxfId="166" dataCellStyle="Monétaire"/>
    <tableColumn id="8" xr3:uid="{00000000-0010-0000-0800-000008000000}" name="C" dataDxfId="165" totalsRowDxfId="164"/>
    <tableColumn id="7" xr3:uid="{00000000-0010-0000-0800-000007000000}" name="Solde" totalsRowFunction="custom" dataDxfId="163" totalsRowDxfId="162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61" totalsRowDxfId="16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57" dataDxfId="156" totalsRowDxfId="155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54" totalsRowDxfId="153"/>
    <tableColumn id="2" xr3:uid="{00000000-0010-0000-0900-000002000000}" name="Catégorie principale" dataDxfId="152" totalsRowDxfId="151"/>
    <tableColumn id="3" xr3:uid="{00000000-0010-0000-0900-000003000000}" name="Catégorie secondaire" dataDxfId="150" totalsRowDxfId="149"/>
    <tableColumn id="10" xr3:uid="{00000000-0010-0000-0900-00000A000000}" name="Libéllé libre" totalsRowDxfId="148"/>
    <tableColumn id="9" xr3:uid="{00000000-0010-0000-0900-000009000000}" name="Moyen" dataDxfId="147" totalsRowDxfId="146"/>
    <tableColumn id="4" xr3:uid="{00000000-0010-0000-0900-000004000000}" name="Numéro de chèque" dataDxfId="145" totalsRowDxfId="144"/>
    <tableColumn id="5" xr3:uid="{00000000-0010-0000-0900-000005000000}" name="Dépense " totalsRowFunction="sum" dataDxfId="143" totalsRowDxfId="142" dataCellStyle="Monétaire"/>
    <tableColumn id="6" xr3:uid="{00000000-0010-0000-0900-000006000000}" name="Recette" totalsRowFunction="sum" dataDxfId="141" totalsRowDxfId="140" dataCellStyle="Monétaire"/>
    <tableColumn id="8" xr3:uid="{00000000-0010-0000-0900-000008000000}" name="C" dataDxfId="139" totalsRowDxfId="138"/>
    <tableColumn id="7" xr3:uid="{00000000-0010-0000-0900-000007000000}" name="Solde" totalsRowFunction="custom" dataDxfId="137" totalsRowDxfId="136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35" totalsRowDxfId="134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31" dataDxfId="130" totalsRowDxfId="129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28" totalsRowDxfId="127"/>
    <tableColumn id="2" xr3:uid="{00000000-0010-0000-0A00-000002000000}" name="Catégorie principale" dataDxfId="126" totalsRowDxfId="125"/>
    <tableColumn id="3" xr3:uid="{00000000-0010-0000-0A00-000003000000}" name="Catégorie secondaire" dataDxfId="124" totalsRowDxfId="123"/>
    <tableColumn id="10" xr3:uid="{00000000-0010-0000-0A00-00000A000000}" name="Libéllé libre" dataDxfId="122" totalsRowDxfId="121"/>
    <tableColumn id="9" xr3:uid="{00000000-0010-0000-0A00-000009000000}" name="Moyen" dataDxfId="120" totalsRowDxfId="119"/>
    <tableColumn id="4" xr3:uid="{00000000-0010-0000-0A00-000004000000}" name="Numéro de chèque" dataDxfId="118" totalsRowDxfId="117"/>
    <tableColumn id="5" xr3:uid="{00000000-0010-0000-0A00-000005000000}" name="Dépense " totalsRowFunction="sum" dataDxfId="116" totalsRowDxfId="115" dataCellStyle="Monétaire"/>
    <tableColumn id="6" xr3:uid="{00000000-0010-0000-0A00-000006000000}" name="Recette" totalsRowFunction="sum" dataDxfId="114" totalsRowDxfId="113" dataCellStyle="Monétaire"/>
    <tableColumn id="8" xr3:uid="{00000000-0010-0000-0A00-000008000000}" name="C" dataDxfId="112" totalsRowDxfId="111"/>
    <tableColumn id="7" xr3:uid="{00000000-0010-0000-0A00-000007000000}" name="Solde" totalsRowFunction="custom" dataDxfId="110" totalsRowDxfId="109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08" totalsRowDxfId="10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04" dataDxfId="103" totalsRowDxfId="102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01" totalsRowDxfId="100"/>
    <tableColumn id="2" xr3:uid="{00000000-0010-0000-0B00-000002000000}" name="Catégorie principale" dataDxfId="99" totalsRowDxfId="98"/>
    <tableColumn id="3" xr3:uid="{00000000-0010-0000-0B00-000003000000}" name="Catégorie secondaire" dataDxfId="97" totalsRowDxfId="96"/>
    <tableColumn id="10" xr3:uid="{00000000-0010-0000-0B00-00000A000000}" name="Libéllé libre" dataDxfId="95" totalsRowDxfId="94"/>
    <tableColumn id="9" xr3:uid="{00000000-0010-0000-0B00-000009000000}" name="Moyen" dataDxfId="93" totalsRowDxfId="92"/>
    <tableColumn id="4" xr3:uid="{00000000-0010-0000-0B00-000004000000}" name="Numéro de chèque" dataDxfId="91" totalsRowDxfId="90"/>
    <tableColumn id="5" xr3:uid="{00000000-0010-0000-0B00-000005000000}" name="Dépense " totalsRowFunction="sum" dataDxfId="89" totalsRowDxfId="88" dataCellStyle="Monétaire"/>
    <tableColumn id="6" xr3:uid="{00000000-0010-0000-0B00-000006000000}" name="Recette" totalsRowFunction="sum" dataDxfId="87" totalsRowDxfId="86" dataCellStyle="Monétaire"/>
    <tableColumn id="8" xr3:uid="{00000000-0010-0000-0B00-000008000000}" name="C" dataDxfId="85" totalsRowDxfId="84"/>
    <tableColumn id="7" xr3:uid="{00000000-0010-0000-0B00-000007000000}" name="Solde" totalsRowFunction="custom" dataDxfId="83" totalsRowDxfId="82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81" totalsRowDxfId="8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77" dataDxfId="76" totalsRowDxfId="7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74" totalsRowDxfId="73"/>
    <tableColumn id="2" xr3:uid="{00000000-0010-0000-0C00-000002000000}" name="Catégorie principale" dataDxfId="72" totalsRowDxfId="71"/>
    <tableColumn id="3" xr3:uid="{00000000-0010-0000-0C00-000003000000}" name="Catégorie secondaire" dataDxfId="70" totalsRowDxfId="69"/>
    <tableColumn id="10" xr3:uid="{00000000-0010-0000-0C00-00000A000000}" name="Libéllé libre" dataDxfId="68" totalsRowDxfId="67"/>
    <tableColumn id="9" xr3:uid="{00000000-0010-0000-0C00-000009000000}" name="Moyen" dataDxfId="66" totalsRowDxfId="65"/>
    <tableColumn id="4" xr3:uid="{00000000-0010-0000-0C00-000004000000}" name="Numéro de chèque" dataDxfId="64" totalsRowDxfId="63"/>
    <tableColumn id="5" xr3:uid="{00000000-0010-0000-0C00-000005000000}" name="Dépense " totalsRowFunction="sum" dataDxfId="62" totalsRowDxfId="61" dataCellStyle="Monétaire"/>
    <tableColumn id="6" xr3:uid="{00000000-0010-0000-0C00-000006000000}" name="Recette" totalsRowFunction="sum" dataDxfId="60" totalsRowDxfId="59" dataCellStyle="Monétaire"/>
    <tableColumn id="8" xr3:uid="{00000000-0010-0000-0C00-000008000000}" name="C" dataDxfId="58" totalsRowDxfId="57"/>
    <tableColumn id="7" xr3:uid="{00000000-0010-0000-0C00-000007000000}" name="Solde" totalsRowFunction="custom" dataDxfId="56" totalsRowDxfId="5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54" totalsRowDxfId="5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50" dataDxfId="49" totalsRowDxfId="48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47" totalsRowDxfId="46"/>
    <tableColumn id="2" xr3:uid="{00000000-0010-0000-0D00-000002000000}" name="Catégorie principale" dataDxfId="45" totalsRowDxfId="44"/>
    <tableColumn id="3" xr3:uid="{00000000-0010-0000-0D00-000003000000}" name="Catégorie secondaire" dataDxfId="43" totalsRowDxfId="42"/>
    <tableColumn id="10" xr3:uid="{00000000-0010-0000-0D00-00000A000000}" name="Libéllé libre" dataDxfId="41" totalsRowDxfId="40"/>
    <tableColumn id="9" xr3:uid="{00000000-0010-0000-0D00-000009000000}" name="Moyen" dataDxfId="39" totalsRowDxfId="38"/>
    <tableColumn id="4" xr3:uid="{00000000-0010-0000-0D00-000004000000}" name="Num de chèque" dataDxfId="37" totalsRowDxfId="36"/>
    <tableColumn id="5" xr3:uid="{00000000-0010-0000-0D00-000005000000}" name="Dépense " totalsRowFunction="sum" dataDxfId="35" totalsRowDxfId="34" dataCellStyle="Monétaire"/>
    <tableColumn id="6" xr3:uid="{00000000-0010-0000-0D00-000006000000}" name="Recette" totalsRowFunction="sum" dataDxfId="33" totalsRowDxfId="32" dataCellStyle="Monétaire"/>
    <tableColumn id="8" xr3:uid="{00000000-0010-0000-0D00-000008000000}" name="C" dataDxfId="31" totalsRowDxfId="30"/>
    <tableColumn id="7" xr3:uid="{00000000-0010-0000-0D00-000007000000}" name="Solde" totalsRowFunction="custom" dataDxfId="29" totalsRowDxfId="28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27" totalsRowDxfId="26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25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24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23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20" dataDxfId="19" totalsRowDxfId="18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17" totalsRowDxfId="16"/>
    <tableColumn id="2" xr3:uid="{00000000-0010-0000-1300-000002000000}" name="Catégorie principale" dataDxfId="15" totalsRowDxfId="14"/>
    <tableColumn id="3" xr3:uid="{00000000-0010-0000-1300-000003000000}" name="Catégorie secondaire" dataDxfId="13" totalsRowDxfId="12"/>
    <tableColumn id="4" xr3:uid="{00000000-0010-0000-1300-000004000000}" name="Libéllé libre" dataDxfId="11" totalsRowDxfId="10"/>
    <tableColumn id="5" xr3:uid="{00000000-0010-0000-1300-000005000000}" name="Dépense " totalsRowFunction="sum" dataDxfId="9" totalsRowDxfId="8" dataCellStyle="Monétaire"/>
    <tableColumn id="6" xr3:uid="{00000000-0010-0000-1300-000006000000}" name="Recette" totalsRowFunction="sum" dataDxfId="7" totalsRowDxfId="6" dataCellStyle="Monétaire"/>
    <tableColumn id="8" xr3:uid="{00000000-0010-0000-1300-000008000000}" name="Rapproché" dataDxfId="5" totalsRowDxfId="4"/>
    <tableColumn id="7" xr3:uid="{00000000-0010-0000-1300-000007000000}" name="Solde" totalsRowFunction="custom" dataDxfId="3" totalsRowDxfId="2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1" totalsRowDxfId="0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tabSelected="1" topLeftCell="A4" workbookViewId="0">
      <selection activeCell="N13" sqref="N13"/>
    </sheetView>
  </sheetViews>
  <sheetFormatPr baseColWidth="10" defaultRowHeight="15" x14ac:dyDescent="0.25"/>
  <cols>
    <col min="2" max="2" width="11.42578125" customWidth="1"/>
  </cols>
  <sheetData>
    <row r="2" spans="2:11" x14ac:dyDescent="0.25">
      <c r="B2" s="8"/>
      <c r="C2" s="8"/>
      <c r="D2" s="8"/>
      <c r="E2" s="8"/>
      <c r="F2" s="8"/>
      <c r="G2" s="8"/>
    </row>
    <row r="3" spans="2:11" s="14" customFormat="1" x14ac:dyDescent="0.25">
      <c r="B3" s="15"/>
      <c r="C3" s="15"/>
      <c r="D3" s="15"/>
      <c r="E3" s="15"/>
      <c r="F3" s="15"/>
      <c r="G3" s="15"/>
    </row>
    <row r="4" spans="2:11" s="14" customFormat="1" x14ac:dyDescent="0.25">
      <c r="B4" s="15"/>
      <c r="C4" s="15"/>
      <c r="D4" s="15"/>
      <c r="E4" s="15"/>
      <c r="F4" s="15"/>
      <c r="G4" s="15"/>
    </row>
    <row r="5" spans="2:11" s="14" customFormat="1" x14ac:dyDescent="0.25">
      <c r="B5" s="15"/>
      <c r="C5" s="15"/>
      <c r="D5" s="15"/>
      <c r="E5" s="15"/>
      <c r="F5" s="15"/>
      <c r="G5" s="15"/>
    </row>
    <row r="6" spans="2:11" s="14" customFormat="1" x14ac:dyDescent="0.25">
      <c r="B6" s="15"/>
      <c r="C6" s="15"/>
      <c r="D6" s="15"/>
      <c r="E6" s="15"/>
      <c r="F6" s="15"/>
      <c r="G6" s="15"/>
    </row>
    <row r="7" spans="2:11" s="14" customFormat="1" x14ac:dyDescent="0.25">
      <c r="B7" s="15"/>
      <c r="C7" s="15"/>
      <c r="D7" s="15"/>
      <c r="E7" s="15"/>
      <c r="F7" s="15"/>
      <c r="G7" s="15"/>
    </row>
    <row r="8" spans="2:11" s="14" customFormat="1" x14ac:dyDescent="0.25">
      <c r="B8" s="15"/>
      <c r="C8" s="15"/>
      <c r="D8" s="15"/>
      <c r="E8" s="15"/>
      <c r="F8" s="15"/>
      <c r="G8" s="15"/>
    </row>
    <row r="9" spans="2:11" s="14" customFormat="1" x14ac:dyDescent="0.25">
      <c r="B9" s="15"/>
      <c r="C9" s="15"/>
      <c r="D9" s="15"/>
      <c r="E9" s="15"/>
      <c r="F9" s="15"/>
      <c r="G9" s="15"/>
    </row>
    <row r="10" spans="2:11" s="14" customFormat="1" x14ac:dyDescent="0.25">
      <c r="B10" s="15"/>
      <c r="C10" s="15"/>
      <c r="D10" s="15"/>
      <c r="E10" s="15"/>
      <c r="F10" s="15"/>
      <c r="G10" s="15"/>
    </row>
    <row r="11" spans="2:11" s="14" customFormat="1" x14ac:dyDescent="0.25">
      <c r="B11" s="15"/>
      <c r="C11" s="15"/>
      <c r="D11" s="15"/>
      <c r="E11" s="15"/>
      <c r="F11" s="15"/>
      <c r="G11" s="15"/>
    </row>
    <row r="12" spans="2:11" s="14" customFormat="1" x14ac:dyDescent="0.25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25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25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25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25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25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25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25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25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25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25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25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25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25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25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25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25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25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25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25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25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25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25">
      <c r="B34" s="15"/>
      <c r="C34" s="15"/>
      <c r="D34" s="15"/>
      <c r="E34" s="15"/>
      <c r="F34" s="15"/>
      <c r="G34" s="15"/>
    </row>
    <row r="35" spans="2:11" s="14" customFormat="1" x14ac:dyDescent="0.25">
      <c r="B35" s="15"/>
      <c r="C35" s="15"/>
      <c r="D35" s="15"/>
      <c r="E35" s="15"/>
      <c r="F35" s="15"/>
      <c r="G35" s="15"/>
    </row>
    <row r="36" spans="2:11" s="14" customFormat="1" x14ac:dyDescent="0.25">
      <c r="B36" s="15"/>
      <c r="C36" s="15"/>
      <c r="D36" s="15"/>
      <c r="E36" s="15"/>
      <c r="F36" s="15"/>
      <c r="G36" s="15"/>
    </row>
    <row r="37" spans="2:11" s="14" customFormat="1" x14ac:dyDescent="0.25">
      <c r="B37" s="15"/>
      <c r="C37" s="15"/>
      <c r="D37" s="15"/>
      <c r="E37" s="15"/>
      <c r="F37" s="15"/>
      <c r="G37" s="15"/>
    </row>
    <row r="38" spans="2:11" s="14" customFormat="1" x14ac:dyDescent="0.25">
      <c r="B38" s="15"/>
      <c r="C38" s="15"/>
      <c r="D38" s="15"/>
      <c r="E38" s="15"/>
      <c r="F38" s="15"/>
      <c r="G38" s="15"/>
    </row>
    <row r="39" spans="2:11" s="14" customFormat="1" x14ac:dyDescent="0.25">
      <c r="B39" s="15"/>
      <c r="C39" s="15"/>
      <c r="D39" s="15"/>
      <c r="E39" s="15"/>
      <c r="F39" s="15"/>
      <c r="G39" s="15"/>
    </row>
    <row r="40" spans="2:11" s="14" customFormat="1" x14ac:dyDescent="0.25">
      <c r="B40" s="15"/>
      <c r="C40" s="15"/>
      <c r="D40" s="15"/>
      <c r="E40" s="15"/>
      <c r="F40" s="15"/>
      <c r="G40" s="15"/>
    </row>
    <row r="41" spans="2:11" s="14" customFormat="1" x14ac:dyDescent="0.25">
      <c r="B41" s="15"/>
      <c r="C41" s="15"/>
      <c r="D41" s="15"/>
      <c r="E41" s="15"/>
      <c r="F41" s="15"/>
      <c r="G41" s="15"/>
    </row>
    <row r="42" spans="2:11" s="14" customFormat="1" x14ac:dyDescent="0.25">
      <c r="B42" s="15"/>
      <c r="C42" s="15"/>
      <c r="D42" s="15"/>
      <c r="E42" s="15"/>
      <c r="F42" s="15"/>
      <c r="G42" s="15"/>
    </row>
    <row r="43" spans="2:11" s="14" customFormat="1" x14ac:dyDescent="0.25">
      <c r="B43" s="15"/>
      <c r="C43" s="15"/>
      <c r="D43" s="15"/>
      <c r="E43" s="15"/>
      <c r="F43" s="15"/>
      <c r="G43" s="15"/>
    </row>
    <row r="44" spans="2:11" s="14" customFormat="1" x14ac:dyDescent="0.25">
      <c r="B44" s="15"/>
      <c r="C44" s="15"/>
      <c r="D44" s="15"/>
      <c r="E44" s="15"/>
      <c r="F44" s="15"/>
      <c r="G44" s="15"/>
    </row>
    <row r="45" spans="2:11" s="14" customFormat="1" x14ac:dyDescent="0.25">
      <c r="B45" s="15"/>
      <c r="C45" s="15"/>
      <c r="D45" s="15"/>
      <c r="E45" s="15"/>
      <c r="F45" s="15"/>
      <c r="G45" s="15"/>
    </row>
    <row r="46" spans="2:11" s="14" customFormat="1" x14ac:dyDescent="0.25">
      <c r="B46" s="15"/>
      <c r="C46" s="15"/>
      <c r="D46" s="15"/>
      <c r="E46" s="15"/>
      <c r="F46" s="15"/>
      <c r="G46" s="15"/>
    </row>
    <row r="47" spans="2:11" s="14" customFormat="1" x14ac:dyDescent="0.25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zoomScale="80" zoomScaleNormal="80" workbookViewId="0">
      <selection activeCell="C10" sqref="C10"/>
    </sheetView>
  </sheetViews>
  <sheetFormatPr baseColWidth="10" defaultRowHeight="15" x14ac:dyDescent="0.25"/>
  <cols>
    <col min="1" max="1" width="11.42578125" style="37"/>
    <col min="2" max="2" width="5.7109375" style="36" customWidth="1"/>
    <col min="3" max="4" width="45.7109375" style="37" customWidth="1"/>
    <col min="5" max="5" width="40.7109375" style="37" customWidth="1"/>
    <col min="6" max="6" width="15.7109375" style="37" customWidth="1"/>
    <col min="7" max="7" width="8.7109375" style="37" customWidth="1"/>
    <col min="8" max="9" width="15.7109375" style="37" customWidth="1"/>
    <col min="10" max="10" width="5.7109375" style="37" customWidth="1"/>
    <col min="11" max="11" width="15.7109375" style="37" customWidth="1"/>
    <col min="12" max="12" width="14.5703125" style="37" hidden="1" customWidth="1"/>
    <col min="13" max="16384" width="11.42578125" style="37"/>
  </cols>
  <sheetData>
    <row r="2" spans="1:12" ht="20.25" x14ac:dyDescent="0.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8.75" x14ac:dyDescent="0.45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2021</v>
      </c>
      <c r="L3" s="39">
        <f>+I10</f>
        <v>0</v>
      </c>
    </row>
    <row r="4" spans="1:12" ht="17.25" customHeight="1" x14ac:dyDescent="0.25">
      <c r="A4" s="99" t="s">
        <v>126</v>
      </c>
    </row>
    <row r="5" spans="1:12" s="43" customFormat="1" ht="33.75" customHeight="1" x14ac:dyDescent="0.25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25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25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25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25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25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25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25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25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25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25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25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25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25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25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25"/>
    <row r="21" spans="2:10" ht="30" customHeight="1" x14ac:dyDescent="0.25"/>
    <row r="22" spans="2:10" ht="30" customHeight="1" x14ac:dyDescent="0.25"/>
    <row r="23" spans="2:10" ht="30" customHeight="1" x14ac:dyDescent="0.25"/>
    <row r="24" spans="2:10" ht="30" customHeight="1" x14ac:dyDescent="0.25"/>
    <row r="25" spans="2:10" ht="30" customHeight="1" x14ac:dyDescent="0.25"/>
    <row r="26" spans="2:10" ht="30" customHeight="1" x14ac:dyDescent="0.25"/>
    <row r="27" spans="2:10" ht="30" customHeight="1" x14ac:dyDescent="0.25"/>
    <row r="28" spans="2:10" ht="30" customHeight="1" x14ac:dyDescent="0.25"/>
    <row r="29" spans="2:10" ht="30" customHeight="1" x14ac:dyDescent="0.25"/>
    <row r="30" spans="2:10" ht="30" customHeight="1" x14ac:dyDescent="0.25"/>
    <row r="31" spans="2:10" ht="30" customHeight="1" x14ac:dyDescent="0.25"/>
    <row r="32" spans="2:10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456" spans="2:3" x14ac:dyDescent="0.25">
      <c r="B456" s="37"/>
    </row>
    <row r="462" spans="2:3" x14ac:dyDescent="0.25">
      <c r="C462" s="54"/>
    </row>
    <row r="463" spans="2:3" x14ac:dyDescent="0.25">
      <c r="C463" s="54"/>
    </row>
  </sheetData>
  <sheetProtection algorithmName="SHA-512" hashValue="7yEZ8LKGfDI0sshV+E/dNCqzuxpZuHgD51gwtqpC3HjsNudqfkRZ60qp2ERWRv5AIEthYg4V+qyOM823MyamHA==" saltValue="WViaPV7BMza6enBhp0k/1w==" spinCount="100000" sheet="1" scenarios="1"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90" priority="1" stopIfTrue="1">
      <formula>MOD(ROW(),2)=1</formula>
    </cfRule>
    <cfRule type="expression" dxfId="389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zoomScale="80" zoomScaleNormal="80" workbookViewId="0">
      <selection activeCell="E20" sqref="E20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19.85546875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+JANVIER!$I$9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25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25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25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25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2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25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25"/>
    <row r="22" spans="2:11" ht="30" customHeight="1" x14ac:dyDescent="0.25"/>
    <row r="23" spans="2:11" ht="30" customHeight="1" x14ac:dyDescent="0.25"/>
    <row r="24" spans="2:11" ht="30" customHeight="1" x14ac:dyDescent="0.25"/>
    <row r="25" spans="2:11" ht="30" customHeight="1" x14ac:dyDescent="0.25"/>
    <row r="26" spans="2:11" ht="30" customHeight="1" x14ac:dyDescent="0.25"/>
    <row r="27" spans="2:11" ht="30" customHeight="1" x14ac:dyDescent="0.25"/>
    <row r="28" spans="2:11" ht="30" customHeight="1" x14ac:dyDescent="0.25"/>
    <row r="29" spans="2:11" ht="30" customHeight="1" x14ac:dyDescent="0.25"/>
    <row r="30" spans="2:11" ht="30" customHeight="1" x14ac:dyDescent="0.25"/>
    <row r="31" spans="2:11" ht="30" customHeight="1" x14ac:dyDescent="0.25"/>
    <row r="32" spans="2:11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  <row r="57" ht="30" customHeight="1" x14ac:dyDescent="0.25"/>
    <row r="58" ht="30" customHeight="1" x14ac:dyDescent="0.25"/>
    <row r="59" ht="30" customHeight="1" x14ac:dyDescent="0.25"/>
    <row r="60" ht="30" customHeight="1" x14ac:dyDescent="0.25"/>
    <row r="61" ht="30" customHeight="1" x14ac:dyDescent="0.25"/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363" priority="1" stopIfTrue="1">
      <formula>MOD(ROW(),2)=1</formula>
    </cfRule>
    <cfRule type="expression" dxfId="36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RowHeight="15" x14ac:dyDescent="0.25"/>
  <cols>
    <col min="1" max="1" width="23" style="5" bestFit="1" customWidth="1"/>
    <col min="2" max="2" width="24" style="5" bestFit="1" customWidth="1"/>
    <col min="3" max="3" width="10.85546875" style="5" bestFit="1" customWidth="1"/>
    <col min="4" max="14" width="15.7109375" style="5" customWidth="1"/>
    <col min="15" max="16384" width="11.42578125" style="5"/>
  </cols>
  <sheetData>
    <row r="1" spans="1:14" ht="18.75" x14ac:dyDescent="0.45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25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25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25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25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25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25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25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25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25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25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25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25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25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25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25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25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25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25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25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25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25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25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25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25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25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25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25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25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25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25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25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25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25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25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25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25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25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336" priority="1" stopIfTrue="1">
      <formula>MOD(ROW(),2)=1</formula>
    </cfRule>
    <cfRule type="expression" dxfId="335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714375</xdr:colOff>
                    <xdr:row>0</xdr:row>
                    <xdr:rowOff>228600</xdr:rowOff>
                  </from>
                  <to>
                    <xdr:col>9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14.5703125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+FEVRIER!I8</f>
        <v>0</v>
      </c>
      <c r="L1" s="27">
        <f>+I9</f>
        <v>0</v>
      </c>
    </row>
    <row r="2" spans="1:13" ht="18.75" x14ac:dyDescent="0.45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25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25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25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25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25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25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25"/>
    <row r="28" spans="2:10" ht="30" customHeight="1" x14ac:dyDescent="0.25"/>
    <row r="29" spans="2:10" ht="30" customHeight="1" x14ac:dyDescent="0.25"/>
    <row r="30" spans="2:10" ht="30" customHeight="1" x14ac:dyDescent="0.25"/>
    <row r="31" spans="2:10" ht="30" customHeight="1" x14ac:dyDescent="0.25"/>
    <row r="32" spans="2:10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456" spans="2:3" x14ac:dyDescent="0.25">
      <c r="B456" s="5"/>
    </row>
    <row r="462" spans="2:3" x14ac:dyDescent="0.25">
      <c r="C462" s="6"/>
    </row>
    <row r="463" spans="2:3" x14ac:dyDescent="0.25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303" priority="1" stopIfTrue="1">
      <formula>MOD(ROW(),2)=1</formula>
    </cfRule>
    <cfRule type="expression" dxfId="302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5" x14ac:dyDescent="0.25"/>
  <cols>
    <col min="2" max="2" width="7.42578125" bestFit="1" customWidth="1"/>
    <col min="3" max="3" width="21.28515625" bestFit="1" customWidth="1"/>
    <col min="4" max="4" width="22.140625" bestFit="1" customWidth="1"/>
    <col min="5" max="5" width="13.85546875" bestFit="1" customWidth="1"/>
    <col min="6" max="6" width="12" bestFit="1" customWidth="1"/>
    <col min="7" max="7" width="10.85546875" bestFit="1" customWidth="1"/>
    <col min="8" max="13" width="10.28515625" bestFit="1" customWidth="1"/>
    <col min="14" max="14" width="13.5703125" bestFit="1" customWidth="1"/>
    <col min="15" max="15" width="11.7109375" bestFit="1" customWidth="1"/>
    <col min="16" max="16" width="13.5703125" customWidth="1"/>
    <col min="17" max="17" width="12.85546875" bestFit="1" customWidth="1"/>
  </cols>
  <sheetData>
    <row r="2" spans="2:17" hidden="1" x14ac:dyDescent="0.25">
      <c r="E2" t="str">
        <f>+PARAMETRES!C4</f>
        <v>2021</v>
      </c>
    </row>
    <row r="3" spans="2:17" ht="18.75" x14ac:dyDescent="0.45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8.75" x14ac:dyDescent="0.45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25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25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25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78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17</xdr:col>
                    <xdr:colOff>9525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5" x14ac:dyDescent="0.25"/>
  <cols>
    <col min="2" max="2" width="15.7109375" bestFit="1" customWidth="1"/>
    <col min="3" max="3" width="17.5703125" bestFit="1" customWidth="1"/>
    <col min="4" max="4" width="17.5703125" customWidth="1"/>
    <col min="5" max="5" width="17.28515625" bestFit="1" customWidth="1"/>
    <col min="6" max="6" width="31.85546875" bestFit="1" customWidth="1"/>
    <col min="7" max="7" width="23" bestFit="1" customWidth="1"/>
    <col min="8" max="8" width="20.42578125" bestFit="1" customWidth="1"/>
    <col min="9" max="9" width="14.5703125" bestFit="1" customWidth="1"/>
    <col min="10" max="10" width="19.7109375" bestFit="1" customWidth="1"/>
    <col min="11" max="11" width="17.7109375" bestFit="1" customWidth="1"/>
    <col min="12" max="12" width="18.42578125" customWidth="1"/>
    <col min="13" max="13" width="9.85546875" customWidth="1"/>
    <col min="14" max="14" width="14.5703125" customWidth="1"/>
    <col min="15" max="15" width="20.85546875" bestFit="1" customWidth="1"/>
    <col min="16" max="16" width="20.28515625" bestFit="1" customWidth="1"/>
    <col min="17" max="17" width="19.28515625" bestFit="1" customWidth="1"/>
    <col min="18" max="18" width="20.85546875" bestFit="1" customWidth="1"/>
    <col min="19" max="19" width="24.28515625" bestFit="1" customWidth="1"/>
  </cols>
  <sheetData>
    <row r="1" spans="2:19" x14ac:dyDescent="0.25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25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25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25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25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25">
      <c r="B6" s="96" t="s">
        <v>72</v>
      </c>
      <c r="D6" s="96" t="s">
        <v>300</v>
      </c>
    </row>
    <row r="7" spans="2:19" x14ac:dyDescent="0.25">
      <c r="B7" s="96" t="s">
        <v>139</v>
      </c>
      <c r="D7" s="96" t="s">
        <v>301</v>
      </c>
    </row>
    <row r="8" spans="2:19" x14ac:dyDescent="0.25">
      <c r="B8" s="96" t="s">
        <v>92</v>
      </c>
      <c r="D8" s="96" t="s">
        <v>302</v>
      </c>
    </row>
    <row r="9" spans="2:19" x14ac:dyDescent="0.25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25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25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25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25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25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25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56" spans="2:3" x14ac:dyDescent="0.25">
      <c r="B456" s="5"/>
    </row>
    <row r="462" spans="2:3" x14ac:dyDescent="0.25">
      <c r="C462" s="6"/>
    </row>
    <row r="463" spans="2:3" x14ac:dyDescent="0.25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264" priority="1" stopIfTrue="1">
      <formula>MOD(ROW(),2)=1</formula>
    </cfRule>
    <cfRule type="expression" dxfId="263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+AVRIL!$I$9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25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25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25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25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2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2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25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238" priority="1" stopIfTrue="1">
      <formula>MOD(ROW(),2)=1</formula>
    </cfRule>
    <cfRule type="expression" dxfId="237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+MAI!$I$8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25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25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25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25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25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212" priority="1" stopIfTrue="1">
      <formula>MOD(ROW(),2)=1</formula>
    </cfRule>
    <cfRule type="expression" dxfId="21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10" customWidth="1"/>
    <col min="8" max="8" width="15.7109375" style="10" customWidth="1"/>
    <col min="9" max="9" width="15.7109375" style="5" customWidth="1"/>
    <col min="10" max="10" width="5.7109375" style="5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+JUIN!$I$8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H3" s="34" t="s">
        <v>67</v>
      </c>
      <c r="I3" s="11" t="str">
        <f>+PARAMETRES!C4</f>
        <v>2021</v>
      </c>
      <c r="J3" s="10"/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25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25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25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25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25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25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25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25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25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25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25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25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25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25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25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25"/>
    <row r="22" spans="2:9" ht="30" customHeight="1" x14ac:dyDescent="0.25"/>
    <row r="23" spans="2:9" ht="30" customHeight="1" x14ac:dyDescent="0.25"/>
    <row r="24" spans="2:9" ht="30" customHeight="1" x14ac:dyDescent="0.25"/>
    <row r="25" spans="2:9" ht="30" customHeight="1" x14ac:dyDescent="0.25"/>
    <row r="26" spans="2:9" ht="30" customHeight="1" x14ac:dyDescent="0.25"/>
    <row r="27" spans="2:9" ht="30" customHeight="1" x14ac:dyDescent="0.25"/>
    <row r="28" spans="2:9" ht="30" customHeight="1" x14ac:dyDescent="0.25">
      <c r="E28" s="102"/>
    </row>
    <row r="29" spans="2:9" ht="30" customHeight="1" x14ac:dyDescent="0.25"/>
    <row r="30" spans="2:9" ht="30" customHeight="1" x14ac:dyDescent="0.25"/>
    <row r="31" spans="2:9" ht="30" customHeight="1" x14ac:dyDescent="0.25"/>
    <row r="32" spans="2:9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86" priority="1" stopIfTrue="1">
      <formula>MOD(ROW(),2)=1</formula>
    </cfRule>
    <cfRule type="expression" dxfId="18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9525</xdr:rowOff>
                  </from>
                  <to>
                    <xdr:col>9</xdr:col>
                    <xdr:colOff>142875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+JUILLET!$I$8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25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25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25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25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25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25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25"/>
    <row r="22" spans="2:12" ht="30" customHeight="1" x14ac:dyDescent="0.25"/>
    <row r="23" spans="2:12" ht="30" customHeight="1" x14ac:dyDescent="0.25"/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59" priority="1" stopIfTrue="1">
      <formula>MOD(ROW(),2)=1</formula>
    </cfRule>
    <cfRule type="expression" dxfId="15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+AOUT!I8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25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25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25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25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25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133" priority="1" stopIfTrue="1">
      <formula>MOD(ROW(),2)=1</formula>
    </cfRule>
    <cfRule type="expression" dxfId="13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+SEPTEMBRE!$I$8</f>
        <v>0</v>
      </c>
      <c r="L1" s="27">
        <f>+I8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2021</v>
      </c>
    </row>
    <row r="4" spans="1:13" ht="17.25" customHeight="1" x14ac:dyDescent="0.25">
      <c r="A4" s="81" t="s">
        <v>126</v>
      </c>
    </row>
    <row r="5" spans="1:13" s="12" customFormat="1" ht="33.75" customHeight="1" x14ac:dyDescent="0.25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25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25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25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25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2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25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25">
      <c r="B455" s="5"/>
    </row>
    <row r="461" spans="2:3" x14ac:dyDescent="0.25">
      <c r="C461" s="6"/>
    </row>
    <row r="462" spans="2:3" x14ac:dyDescent="0.25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106" priority="1" stopIfTrue="1">
      <formula>MOD(ROW(),2)=1</formula>
    </cfRule>
    <cfRule type="expression" dxfId="105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+OCTOBRE!$I$8</f>
        <v>0</v>
      </c>
      <c r="L1" s="27">
        <f>+I9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2021</v>
      </c>
    </row>
    <row r="4" spans="1:13" ht="17.25" customHeight="1" x14ac:dyDescent="0.25">
      <c r="A4" s="63" t="s">
        <v>126</v>
      </c>
    </row>
    <row r="5" spans="1:13" s="12" customFormat="1" ht="33.75" customHeight="1" x14ac:dyDescent="0.25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25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25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25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25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25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25"/>
    <row r="22" spans="2:11" ht="30" customHeight="1" x14ac:dyDescent="0.25"/>
    <row r="23" spans="2:11" ht="30" customHeight="1" x14ac:dyDescent="0.25"/>
    <row r="24" spans="2:11" ht="30" customHeight="1" x14ac:dyDescent="0.25"/>
    <row r="25" spans="2:11" ht="30" customHeight="1" x14ac:dyDescent="0.25"/>
    <row r="26" spans="2:11" ht="30" customHeight="1" x14ac:dyDescent="0.25"/>
    <row r="27" spans="2:11" ht="30" customHeight="1" x14ac:dyDescent="0.25"/>
    <row r="28" spans="2:11" ht="30" customHeight="1" x14ac:dyDescent="0.25"/>
    <row r="29" spans="2:11" ht="30" customHeight="1" x14ac:dyDescent="0.25"/>
    <row r="30" spans="2:11" ht="30" customHeight="1" x14ac:dyDescent="0.25"/>
    <row r="31" spans="2:11" ht="30" customHeight="1" x14ac:dyDescent="0.25"/>
    <row r="32" spans="2:11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456" spans="2:3" x14ac:dyDescent="0.25">
      <c r="B456" s="5"/>
    </row>
    <row r="462" spans="2:3" x14ac:dyDescent="0.25">
      <c r="C462" s="6"/>
    </row>
    <row r="463" spans="2:3" x14ac:dyDescent="0.25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79" priority="1" stopIfTrue="1">
      <formula>MOD(ROW(),2)=1</formula>
    </cfRule>
    <cfRule type="expression" dxfId="7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RowHeight="15" x14ac:dyDescent="0.25"/>
  <cols>
    <col min="1" max="1" width="11.42578125" style="5"/>
    <col min="2" max="2" width="5.7109375" style="4" customWidth="1"/>
    <col min="3" max="4" width="45.7109375" style="5" customWidth="1"/>
    <col min="5" max="5" width="40.7109375" style="5" customWidth="1"/>
    <col min="6" max="6" width="15.7109375" style="5" customWidth="1"/>
    <col min="7" max="7" width="8.7109375" style="5" customWidth="1"/>
    <col min="8" max="8" width="15.7109375" style="5" customWidth="1"/>
    <col min="9" max="9" width="15.7109375" style="10" customWidth="1"/>
    <col min="10" max="10" width="5.7109375" style="10" customWidth="1"/>
    <col min="11" max="11" width="15.7109375" style="5" customWidth="1"/>
    <col min="12" max="12" width="0" style="5" hidden="1" customWidth="1"/>
    <col min="13" max="16384" width="11.42578125" style="5"/>
  </cols>
  <sheetData>
    <row r="1" spans="1:13" ht="17.25" x14ac:dyDescent="0.4">
      <c r="H1" s="34" t="s">
        <v>58</v>
      </c>
      <c r="I1" s="23">
        <f>+NOVEMBRE!$I$9</f>
        <v>0</v>
      </c>
      <c r="L1" s="27">
        <f>+I9</f>
        <v>0</v>
      </c>
    </row>
    <row r="2" spans="1:13" ht="20.25" x14ac:dyDescent="0.4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8.75" x14ac:dyDescent="0.45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2021</v>
      </c>
    </row>
    <row r="4" spans="1:13" ht="17.25" customHeight="1" x14ac:dyDescent="0.25">
      <c r="A4" s="63" t="s">
        <v>126</v>
      </c>
    </row>
    <row r="5" spans="1:13" s="12" customFormat="1" ht="33.75" customHeight="1" x14ac:dyDescent="0.25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25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25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25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25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25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2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2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2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2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2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2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2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2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25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2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56" spans="2:3" x14ac:dyDescent="0.25">
      <c r="B456" s="5"/>
    </row>
    <row r="462" spans="2:3" x14ac:dyDescent="0.25">
      <c r="C462" s="6"/>
    </row>
    <row r="463" spans="2:3" x14ac:dyDescent="0.25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52" priority="1" stopIfTrue="1">
      <formula>MOD(ROW(),2)=1</formula>
    </cfRule>
    <cfRule type="expression" dxfId="51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5" x14ac:dyDescent="0.25"/>
  <cols>
    <col min="1" max="1" width="10.7109375" bestFit="1" customWidth="1"/>
    <col min="2" max="2" width="56" customWidth="1"/>
    <col min="3" max="3" width="11" bestFit="1" customWidth="1"/>
  </cols>
  <sheetData>
    <row r="1" spans="1:8" x14ac:dyDescent="0.25">
      <c r="A1" s="35"/>
    </row>
    <row r="2" spans="1:8" x14ac:dyDescent="0.25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25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25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25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25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25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25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25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25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25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25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25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25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25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25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25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25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25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25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25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25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25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25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25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25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25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25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25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25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25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25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25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25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25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25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25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25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25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25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25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25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25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25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25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25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25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25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25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25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25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25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25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25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25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25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25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25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25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25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25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25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25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25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25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25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25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25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25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25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25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25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25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25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25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25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25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25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25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25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25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25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25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25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25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25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25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25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25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25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25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25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25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25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25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25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25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25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25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25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25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25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25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25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25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25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25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25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25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25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25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25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25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25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25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25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25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25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25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25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25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25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25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25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25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25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25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25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25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25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25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25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25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25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25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25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25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25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25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25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25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25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25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25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25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25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25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25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25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25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25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25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25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25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25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25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25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25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25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25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25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25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25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25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25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25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25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25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25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25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25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25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25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25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25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25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25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25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25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25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25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25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25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25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25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25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25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25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25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25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25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25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25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25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25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25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25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25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25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25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25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25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25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25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25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25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25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25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25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25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25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25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25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25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25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25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25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25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25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25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25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25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25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25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25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25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25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25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25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25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25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25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25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25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25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25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25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25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25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25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25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25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25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25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25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25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25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25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25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25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25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25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25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25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25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25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25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25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25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25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25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25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25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25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25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25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25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25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25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25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25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25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25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25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25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25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25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25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25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25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25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25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25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25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25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25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25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25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25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25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25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25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25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25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25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25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25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25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25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25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25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25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25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25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25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25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25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25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25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25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25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25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25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25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25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25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25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25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25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25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25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25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25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25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25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25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25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25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25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25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25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25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25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25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25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25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25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25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25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25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25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25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25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25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25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25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25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25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25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25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25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25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25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25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25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25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25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25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25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25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25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25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25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25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25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25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25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25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25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25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25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25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25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25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25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25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25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25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25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25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25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25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25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25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25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25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25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25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25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25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25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25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25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25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25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25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25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25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25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25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25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25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25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25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25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25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25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25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25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25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25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25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25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25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25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25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25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25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25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25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25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25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25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25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25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25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25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25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25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25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25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25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25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25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25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25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25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25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25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25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25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25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25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25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25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25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25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25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25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25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25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25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25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25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25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25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25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25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25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25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25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25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25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25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25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25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25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25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25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25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25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25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25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25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25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25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25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25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25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25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25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25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25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25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25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25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25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25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25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25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25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25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25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25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25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25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25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25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25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25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25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25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25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25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25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25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25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25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25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25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25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25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25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25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25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25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25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25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25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25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25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25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25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25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25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25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25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25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25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25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25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25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25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25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25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25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25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25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25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25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25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25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25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25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25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25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25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25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25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25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25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25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25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25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25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25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25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25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25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25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25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25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25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25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25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25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25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25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25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25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25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25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25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25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25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25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25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25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25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25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25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25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25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25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25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25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25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25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25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25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25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25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25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25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25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25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25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25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25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25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25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25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25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25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25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25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25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25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25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25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25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25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25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25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25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25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25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25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25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25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25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25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25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25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25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25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25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25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25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25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25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25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25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25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25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25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25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25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25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25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25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25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25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25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25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25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25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25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25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25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25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25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25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25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25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25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25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25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25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25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25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25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25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25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25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25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25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25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25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25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25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25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25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25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25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25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25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25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25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25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25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25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25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25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25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25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25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25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25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25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25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25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25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25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25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25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25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25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25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25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25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25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25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25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25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25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25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25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25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25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25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25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25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25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25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25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25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25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25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25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25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25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25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25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25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25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25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25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25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25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25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25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25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25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25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25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25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25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25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25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25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25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25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25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25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25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25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25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25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25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25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25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25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25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25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25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25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25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25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25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25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25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25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25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25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25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25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25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25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25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25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25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25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25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25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25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25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25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25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25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25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25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25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25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25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25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25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25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25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25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25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25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25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25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25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25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25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25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25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25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25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25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25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25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25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25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25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25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25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25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25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25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25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25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25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25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25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25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25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25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25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25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25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25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25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25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25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25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25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25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25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25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25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25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25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25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25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25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25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25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25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25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25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25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25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25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25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25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25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25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25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25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25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25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25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25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25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25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25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25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25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25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25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25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25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25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25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25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25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25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25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25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25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25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25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25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25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25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25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25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25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25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25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25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25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25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25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25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25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25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25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25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25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25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25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25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25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25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25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25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25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25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25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25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25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25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25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25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25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25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25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25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25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25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25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25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25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25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25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25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25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25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25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25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25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25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25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25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25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25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25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25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25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25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25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25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25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25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25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25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25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25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25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25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25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25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25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25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25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25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25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25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25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25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25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25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25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25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25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25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25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25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25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25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25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25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25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25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25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25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25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25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25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25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25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25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25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25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25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25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25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25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25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25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25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25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25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25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25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25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25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25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25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25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25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25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25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25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25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25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25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25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25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25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25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25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25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25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25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25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25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25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25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25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25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25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25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25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25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25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25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25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25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25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25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25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25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25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25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25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25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25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25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25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25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25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25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25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25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25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25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25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25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25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25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25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25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25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25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25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25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25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25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25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25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25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25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25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25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25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25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25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25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25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25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25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25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25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25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25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25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25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25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25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25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25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25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25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25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25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25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25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25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25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25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25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25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25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25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25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25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25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25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25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25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25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25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25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25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25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25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25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25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25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25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25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25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25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25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25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25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25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25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25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25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25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25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25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25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25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25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25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25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25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25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25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25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25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25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25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25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25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25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25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25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25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25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25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25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25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25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25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25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25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25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25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25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25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25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25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25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25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25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25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25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25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25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25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25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25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25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25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25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25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25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25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25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25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25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25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25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25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25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25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25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25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25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25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25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25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25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25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25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25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25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25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25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25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25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25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25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25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25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25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25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25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25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25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25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25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25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25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25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25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25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25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25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25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25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25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25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25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25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25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25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25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25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25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25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25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25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25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25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25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25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25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25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25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25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25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25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25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25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25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25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25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25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25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25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25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25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25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25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25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25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25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25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25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25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25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25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25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25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25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25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25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25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25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25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25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25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25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25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25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25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25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25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25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25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25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25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25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25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25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25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25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25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25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25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25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25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25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25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25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25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25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25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25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25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25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25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25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25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25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25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25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25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25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25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25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25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25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25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25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25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25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25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25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25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25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25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25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25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25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25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25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25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25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25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25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25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25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25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25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25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25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25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25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25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25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25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25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25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25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25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25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25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25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25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25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25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25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25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25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25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25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25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25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25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25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25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25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25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25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25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25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25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25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25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25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25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25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25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25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25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25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25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25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25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25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25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25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25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25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25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25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25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25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25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25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25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25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25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25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25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25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25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25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25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25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25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25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25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25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25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25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25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25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25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25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25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25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25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25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25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25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25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25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25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25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25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25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25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25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25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25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25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25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25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25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25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25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25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25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25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25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25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25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25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25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25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25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25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25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25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25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25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25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25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25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25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25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25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25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25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25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25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25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25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25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25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25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25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25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25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25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25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25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25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25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25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25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25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25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25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25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25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25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25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25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25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25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25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25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25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25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25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25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25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25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25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25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25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25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25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25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25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25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25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25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25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25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25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25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25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25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25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25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25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25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25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25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25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25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25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25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25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25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25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25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25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25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25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25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25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25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25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25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25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25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25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25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25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25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25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25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25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25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25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25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25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25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25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25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25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25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25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25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25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25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25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25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25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25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25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25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25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25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25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25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25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25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25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25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25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25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25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25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25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25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25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25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25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25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25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25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25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25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25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25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25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25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25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25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25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25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25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25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25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25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25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25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25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25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25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25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25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25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25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25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25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25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25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25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25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25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25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25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25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25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25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25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25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25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25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25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25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25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25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25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25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25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25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25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25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25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25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25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25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25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25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25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25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25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25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25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25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25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25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25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25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25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25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25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25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25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25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25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25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25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25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25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25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25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25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25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25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25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25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25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25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25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25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25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25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25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25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25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25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25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25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25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25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25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25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25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25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25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25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25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25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25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25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25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25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25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25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25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25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25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25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25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25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25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25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25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25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25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25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25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25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25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25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25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25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25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25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25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25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25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25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25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25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25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25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25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25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25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25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25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25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25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25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25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25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25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25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25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25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25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25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25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25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25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25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25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25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25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25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25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25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25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25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25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25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25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25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25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25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25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25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25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25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25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25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25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25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25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25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25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25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25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25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25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25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25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25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25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25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25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25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25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25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25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25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25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25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25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25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25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25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25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25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25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25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25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25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25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25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25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25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25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25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25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25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25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25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25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25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25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25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25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25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25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25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25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25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25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25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25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25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25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25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25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25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25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25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25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25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25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25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25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25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25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25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25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25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25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25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25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25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25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25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25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25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25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25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25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25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25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25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25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25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25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25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25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25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25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25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25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25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25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25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25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25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25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25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25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25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25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25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25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25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25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25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25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25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25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25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25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25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25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25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25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25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25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25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25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25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25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25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25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25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25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25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25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25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25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25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25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25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25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25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25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25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25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25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25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25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25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25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25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25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25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25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25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25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25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25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25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25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25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25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25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25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25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25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25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25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25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25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25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25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25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25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25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25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25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25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25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25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25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25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25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25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25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25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25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25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25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25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25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25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25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25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25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25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25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25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25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25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25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25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25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25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25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25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25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25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25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25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25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25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25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25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25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25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25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25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25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25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25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25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25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25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25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25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25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25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25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25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25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25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25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25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25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25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25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25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25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25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25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25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25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25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25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25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25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25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25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25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25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25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25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25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25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25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25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25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25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25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25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25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25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25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25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25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25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25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25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25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25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25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25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25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25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25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25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25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25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25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25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25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25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25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25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25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25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25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25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25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25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25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25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25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25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25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25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25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25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25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25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25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25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25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25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25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25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25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25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25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25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25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25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25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25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25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25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25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25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25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25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25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25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25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25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25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25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25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25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25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25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25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25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25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25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25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25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25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25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25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25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25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25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25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25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25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25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25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25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25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25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25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25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25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25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25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25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25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25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25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25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25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25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25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25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25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25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25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25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25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25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25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25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25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25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25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25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25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25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25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25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25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25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25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25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25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25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25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25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25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25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25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25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25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25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25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25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25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25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25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25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25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25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25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25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25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25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25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25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25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25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25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25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25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25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25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25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25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25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25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25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25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25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25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25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25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25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25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25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25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25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25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25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25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25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25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25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25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25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25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25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25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25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25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25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25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25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25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25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25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25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25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25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25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25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25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25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25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25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25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25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25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25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25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25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25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25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25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25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25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25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25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25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25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25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25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25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25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25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25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25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25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25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25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25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25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25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25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25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25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25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25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25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25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25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25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25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25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25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25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25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25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25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25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25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25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25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25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25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25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25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25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25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25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25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25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25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25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25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25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25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25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25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25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25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25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25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25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25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25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25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25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25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25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25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25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25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25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25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25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25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25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25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25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25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25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25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25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25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25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25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25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25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25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25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25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25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25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25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25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25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25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25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25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25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25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25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25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25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25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25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25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25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25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25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25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25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25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25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25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25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25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25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25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25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25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25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25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25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25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25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25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25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25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25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25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25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25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25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25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25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25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25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25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25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25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25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25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25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25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25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25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25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25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25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25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25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25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25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25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25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25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25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25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25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25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25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25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25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25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25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25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25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25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25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25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25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25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25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25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25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25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25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25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25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25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25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25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25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25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25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25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25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25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25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25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25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25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25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25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25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25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25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25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25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25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25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25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25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25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25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25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25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25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25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25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25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25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25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25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25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25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25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25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25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25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25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25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25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25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25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25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25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25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25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25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25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25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25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25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25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25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25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25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25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25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25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25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25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25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25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25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25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25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25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25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25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25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25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25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25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25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25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25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25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25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25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25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25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25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25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25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25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25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25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25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25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25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25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25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25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25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25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25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25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25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25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25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25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25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25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25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25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25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25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25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25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25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25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25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25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25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25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25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25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25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25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25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25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25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25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25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25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25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25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25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25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25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25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25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25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25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25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25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25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25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25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25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25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25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25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25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25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25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25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25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25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25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25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25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25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25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25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25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25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25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25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25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25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25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25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25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25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25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25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25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25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25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25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25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25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25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25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25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25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25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25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25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25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25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25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25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25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25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25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25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25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25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25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25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25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25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25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25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25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25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25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25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25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25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25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25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25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25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25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25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25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25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25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25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25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25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25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25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25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25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25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25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25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25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25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25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25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25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25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25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25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25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25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25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25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25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25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25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25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25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25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25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25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25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25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25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25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25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25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25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25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25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25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25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25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25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25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25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25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25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25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25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25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25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25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25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25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25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25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25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25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25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25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25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25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25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25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25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25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25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25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25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25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25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25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25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25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25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25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25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25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25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25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25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25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25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25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25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25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25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25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25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25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25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25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25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25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25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25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25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25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25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25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25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25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25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25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25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25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25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25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25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25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25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25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25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25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25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25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25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25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25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25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25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25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25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25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25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25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25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25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25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25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25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25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25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25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25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25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25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25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25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25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25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25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25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25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25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25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25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25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25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25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25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25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25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25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25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25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25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25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25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25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25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25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25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25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25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25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25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25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25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25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25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25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25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25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25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25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25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25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25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25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25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25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25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25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25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25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25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25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25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25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25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25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25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25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25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25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25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25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25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25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25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25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25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25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25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25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25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25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25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25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25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25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25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25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25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25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25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25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25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25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25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25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25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25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25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25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25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25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25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25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25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25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25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25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25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25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25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25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25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25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25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25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25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25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25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25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25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25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25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25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25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25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25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25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25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25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25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25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25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25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25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25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25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25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25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25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25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25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25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25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25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25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25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25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25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25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25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25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25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25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25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25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25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25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25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25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25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25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25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25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25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25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25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25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25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25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25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25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25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25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25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25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25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25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25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25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25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25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25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25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25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25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25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25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25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25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25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25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25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25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25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25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25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25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25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25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25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25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25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25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25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25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25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25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25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25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25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25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25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25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25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25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25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25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25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25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25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25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25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25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25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25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25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25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25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25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25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25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25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25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25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25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25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25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25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25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25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25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25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25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25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25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25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25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25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25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25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25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25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25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25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25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25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25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25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25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25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25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25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25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25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25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25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25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25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25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25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25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25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25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25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25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25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25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25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25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25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25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25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25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25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25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25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25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25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25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25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25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25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25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25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25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25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25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25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25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25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25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25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25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25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25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25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25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25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25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25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25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25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25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25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25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25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25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25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25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25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25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25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25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25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25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25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25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25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25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25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25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25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25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25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25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25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25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25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25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25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25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25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25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25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25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25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25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25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25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25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25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25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25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25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25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25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25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25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25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25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25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25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25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25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25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25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25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25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25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25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25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25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25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25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25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25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25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25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25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25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25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25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25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25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25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25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25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25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25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25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25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25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25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25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25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25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25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25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25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25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25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25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25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25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25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25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25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25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25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25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25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25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25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25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25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25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25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25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25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25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25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25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25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25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25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25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25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25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25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25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25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25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25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25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25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25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25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25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25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25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25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25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25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25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25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25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25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25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25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25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25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25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25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25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25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25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25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25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25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25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25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25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25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25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25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25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25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25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25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25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25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25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25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25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25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25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25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25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25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25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25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25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25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25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25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25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25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25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25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25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25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25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25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25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25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25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25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25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25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25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25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25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25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25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25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25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25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25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25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25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25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25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25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25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25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25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25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25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25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25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25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25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25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25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25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25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25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25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25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25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25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25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25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25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25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25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25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25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25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25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25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25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25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25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25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25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25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25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25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25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25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25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25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25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25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25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25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25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25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25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25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25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25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25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25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25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25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25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25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25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25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25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25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25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25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25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25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25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25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25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25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25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25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25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25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25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25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25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25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25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25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25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25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25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25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25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25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25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25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25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25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25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25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25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25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25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25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25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25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25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25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25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25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25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25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25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25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25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25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25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25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25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25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25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25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25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25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25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25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25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25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25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25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25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25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25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25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25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25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25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25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25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25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25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25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25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25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25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25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25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25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25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25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25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25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25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25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25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25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25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25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25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25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25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25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25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25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25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25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25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25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25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25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25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25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25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25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25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25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25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25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25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25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25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25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25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25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25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25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25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25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25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25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25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25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25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25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25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25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25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25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25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25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25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25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25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25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25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25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25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25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25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25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25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25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25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25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25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25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25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25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25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25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25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25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25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25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25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25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25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25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25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25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25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25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25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25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25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25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25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25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25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25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25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25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25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25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25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25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25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25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25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25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25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25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25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25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25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25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25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25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25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25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25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25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25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25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25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25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25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25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25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25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25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25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25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25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25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25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25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25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25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25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25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25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25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25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25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25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25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25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25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25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25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25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25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25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25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25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25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25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25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25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25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25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25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25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25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25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25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25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25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25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25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25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25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25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25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25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25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25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25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25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25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25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25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25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25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25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25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25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25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25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25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25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25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25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25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25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25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25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25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25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25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25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25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25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25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25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25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25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25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25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25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25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25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25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25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25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25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25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25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25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25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25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25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25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25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25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25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25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25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25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25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25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25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25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25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25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25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25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25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25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25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25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25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25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25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25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25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25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25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25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25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25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25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25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25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25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25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25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25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25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25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25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25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25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25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25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25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25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25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25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25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25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25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25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25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25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25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25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25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25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25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25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25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25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25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25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25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25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25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25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25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25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25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25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25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25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25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25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25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25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25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25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25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25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25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25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25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25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25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25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25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25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25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25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25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25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25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25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25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25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25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25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25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25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25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25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25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25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25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25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25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25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25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25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25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25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25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25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25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25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25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25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25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25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25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25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25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25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25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25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25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25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25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25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25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25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25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25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25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25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25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25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25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25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25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25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25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25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25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25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25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25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25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25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25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25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25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25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25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25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25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25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25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25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25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25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25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25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25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25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25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25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25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25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25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25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25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25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25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25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25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25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25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25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25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25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25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25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25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25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25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25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25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25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25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25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25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25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25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25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25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25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25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25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25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25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25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25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25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25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25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25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25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25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25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25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25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25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25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25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25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25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25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25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25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25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25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25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25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25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25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25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25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25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25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25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25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25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25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25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25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25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25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25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25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25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25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25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25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25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25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25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25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25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25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25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25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25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25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25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25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25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25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25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25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25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25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25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25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25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25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25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25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25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25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25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25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25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25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25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25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25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25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25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25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25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25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25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25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25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25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25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25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25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25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25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25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25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25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25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25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25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25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25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25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25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25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25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25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25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25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25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25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25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25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25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25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25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25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25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25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25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25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25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25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25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25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25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25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25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25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25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25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25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25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25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25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25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25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25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25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25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25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25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25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25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25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25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25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25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25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25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25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25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25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25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25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25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25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25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25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25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25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25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25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25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25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25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25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25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25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25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25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25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25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25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25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25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25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25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25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25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25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25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25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25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25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25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25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25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25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25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25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25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25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25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25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25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25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25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25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25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25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25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25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25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25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25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25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25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25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25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25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25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25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25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25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25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25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25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25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25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25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25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25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25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25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25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25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25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25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25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25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25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25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25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25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25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25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25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25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25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25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25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25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25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25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25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25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25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25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25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25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25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25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25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25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25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25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25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25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25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25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25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25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25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25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25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25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25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25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25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25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25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25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25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25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25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25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25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25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25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25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25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25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25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25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25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25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25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25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25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25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25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25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25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25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25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25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25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25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25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25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25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25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25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25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25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25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25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25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25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25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25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25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25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25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25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25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25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25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25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25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25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25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25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25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25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25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25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25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25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25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25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25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25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25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25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25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25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25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25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25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25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25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25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25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25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25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25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25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25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25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25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25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25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25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25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25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25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25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25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25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25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25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25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25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25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25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25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25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25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25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25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25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25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25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25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25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25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25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25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25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25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25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25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25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25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25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25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25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25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25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25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25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25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25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25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25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25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25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25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25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25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25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25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25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25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25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25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25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25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25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25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25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25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25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25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25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25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25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25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25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25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25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25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25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25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25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25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25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25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25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25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25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25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25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25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25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25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25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25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25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25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25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25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25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25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25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25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25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25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25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25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25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25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25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25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25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25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25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25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25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25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25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25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25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25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25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25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25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25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25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25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25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25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25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25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25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25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25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25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25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25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25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25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25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25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25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25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25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25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25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25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25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25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25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25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25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25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25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25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25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25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25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25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25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25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25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25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25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25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25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25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25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25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25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25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25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25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25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25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25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25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25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25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25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25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25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25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25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25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25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25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25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25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25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25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25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25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25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25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25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25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25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25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25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25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25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25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25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25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25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25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25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25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25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25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25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25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25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25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25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25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25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25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25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25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25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25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25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25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25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25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25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25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25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25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25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25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25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25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25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25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25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25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25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25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25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25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25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25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25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25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25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25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25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25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25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25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25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25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25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25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25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25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25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25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25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25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25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25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25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25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25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25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25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25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25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25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25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25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25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25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25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25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25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25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25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25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25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25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25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25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25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25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25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25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25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25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25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25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25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25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25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25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25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25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25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25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25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25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25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25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25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25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25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25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25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25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25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25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25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25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25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25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25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25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25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25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25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25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25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25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25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25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25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25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25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25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25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25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25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25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25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25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25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25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25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25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25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25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25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25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25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25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25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25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25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25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25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25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25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25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25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25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25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25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25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25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25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25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25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25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25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25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25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25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25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25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25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25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25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25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25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25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25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25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25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25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25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25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25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25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25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25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25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25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25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25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25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25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25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25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25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25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25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25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25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25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25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25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25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25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25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25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25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25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25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25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25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25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25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25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25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25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25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25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25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25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25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25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25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25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25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25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25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25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25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25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25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25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25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25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25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25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25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25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25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25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25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25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25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25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25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25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25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25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25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25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25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25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25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25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25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25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25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25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25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25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25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25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25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25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25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25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25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25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25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25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25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25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25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25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25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25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25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25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25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25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25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25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25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25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25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25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25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25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25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25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25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25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25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25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25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25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25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25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25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25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25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25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25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25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25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25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25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25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25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25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25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25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25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25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25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25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25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25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25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25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25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25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25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25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25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25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25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25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25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25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25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25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25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25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25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25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25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25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25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25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25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25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25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25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25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25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25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25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25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25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25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25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25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25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25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25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25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25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25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25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25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25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25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25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25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25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25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25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25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25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25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25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25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25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25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25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25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25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25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25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25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25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25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25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25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25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25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25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25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25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25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25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25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25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25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25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25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25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25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25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25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25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25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25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25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25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25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25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25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25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25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25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25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25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25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25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25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25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25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25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25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25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25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25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25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25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25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25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25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25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25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25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25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25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25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25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25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25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25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25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25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25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25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25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25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25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25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25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25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25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25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25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25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25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25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25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25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25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25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25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25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25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25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25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25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25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25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25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25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25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25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25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25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25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25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25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25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25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25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25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25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25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25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25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25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25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25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25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25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25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25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25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25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25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25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25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25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25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25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25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25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25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25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25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25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25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25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25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25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25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25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25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25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25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25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25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25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25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25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25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25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25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25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25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25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25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25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25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25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25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25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25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25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25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25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25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25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25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25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25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25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25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25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25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25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25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25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25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25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25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25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25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25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25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25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25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25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25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25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25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25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25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25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25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25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25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25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25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25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25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25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25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25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25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25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25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25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25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25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25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25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25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25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25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25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25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25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25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25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25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25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25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25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25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25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25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25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25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25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25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25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25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25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25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25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25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25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25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25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25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25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25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25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25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25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25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25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25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25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25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25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25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25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25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25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25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25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25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25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25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25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25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25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25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25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25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25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25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25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25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25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25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25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25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25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25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25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25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25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25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25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25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25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25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25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25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25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25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25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25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25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25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25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25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25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25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25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25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25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25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25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25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25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25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25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25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25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25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25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25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25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25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25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25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25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25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25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25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25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25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25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25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25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25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25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25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25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25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25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25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25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25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25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25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25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25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25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25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25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25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25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25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25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25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25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25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25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25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25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25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25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25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25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25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25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25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25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25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25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25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25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25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25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25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25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25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25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25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25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25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25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25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25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25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25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25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25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25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25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25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25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25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25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25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25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25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25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25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25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25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25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25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25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25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25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25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25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25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25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25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25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25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25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25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25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25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25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25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25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25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25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25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25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25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25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25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25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25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25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25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25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25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25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25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25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25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25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25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25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25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25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25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25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25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25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25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25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25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25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25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25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25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25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25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25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25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25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25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25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25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25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25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25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25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25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25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25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25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25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25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25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25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25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25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25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25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25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25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25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25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25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25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25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25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25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25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25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25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25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25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25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25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25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25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25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25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25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25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25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25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25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25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25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25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25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25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25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25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25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25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25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25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25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25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25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25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25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25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25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25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25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25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25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25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25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25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25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25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25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25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25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25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25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25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25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25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25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25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25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25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25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25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25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25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25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25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25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25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25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25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25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25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25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25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25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25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25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25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25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25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25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25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25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25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25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25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25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25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25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25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25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25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25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25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25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25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25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25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25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25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25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25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25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25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25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25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25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25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25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25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25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25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25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25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25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25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25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25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25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25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25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25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25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25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25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25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25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25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25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25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25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25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25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25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25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25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25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25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25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25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25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25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25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25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25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25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25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25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25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25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25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25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25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25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25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25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25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25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25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25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25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25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25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25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25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25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25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25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25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25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25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25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25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25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25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25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25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25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25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25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25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25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25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25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25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25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25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25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25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25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25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25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25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25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25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25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25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25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25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25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25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25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25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25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25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25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25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25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25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25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25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25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25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25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25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25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25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25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25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25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25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25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25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25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25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25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25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25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25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25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25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25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25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25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25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25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25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25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25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25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25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25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25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25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25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25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25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25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25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25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25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25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25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25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25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25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25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25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25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25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25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25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25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25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25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25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25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25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25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25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25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25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25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25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25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25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25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25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25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25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25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25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25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25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25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25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25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25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25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25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25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25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25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25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25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25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25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25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25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25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25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25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25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25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25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25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25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25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25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25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25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25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25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25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25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25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25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25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25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25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25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25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25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25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25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25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25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25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25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25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25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25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25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25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25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25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25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25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25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25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25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25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25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25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25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25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25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25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25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25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25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25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25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25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25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25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25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25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25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25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25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25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25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25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25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25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25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25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25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25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25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25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25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25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25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25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25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25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25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25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25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25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25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25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25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25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25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25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25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25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25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25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25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25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25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25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25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25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25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25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25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25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25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25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25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25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25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25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25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25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25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25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25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25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25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25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25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25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25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25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25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25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25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25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25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25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25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25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25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25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25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25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25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25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25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25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25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25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25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25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25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25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25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25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25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25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25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25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25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25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25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25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25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25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25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25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25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25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25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25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25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25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25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25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25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25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25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25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25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25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25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25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25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25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25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25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25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25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25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25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25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25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25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25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25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25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25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25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25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25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25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25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25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25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25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25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25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25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25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25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25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25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25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25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25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25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25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25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25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25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25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25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25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25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25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25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25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25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25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25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25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25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25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25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25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25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25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25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25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25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25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25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25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25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25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25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25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25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25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25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25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25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25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25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25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25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25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25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25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25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25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25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25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25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25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25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25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25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25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25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25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25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25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25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25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25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25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25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25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25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25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25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25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25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25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25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25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25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25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25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25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25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25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25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25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25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25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25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25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25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25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25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25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25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25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25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25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25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25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25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25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25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25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25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25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25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25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25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25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25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25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25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25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25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25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25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25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25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25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25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25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25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25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25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25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25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25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25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25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25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25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25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25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25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25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25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25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25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25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25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25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25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25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25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25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25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25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25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25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25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25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25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25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25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25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25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25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25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25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25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25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25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25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25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25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25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25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25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25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25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25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25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25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25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25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25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25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25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25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25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25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25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25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25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25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25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25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25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25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25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25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25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25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25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25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25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25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25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25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25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25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25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25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25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25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25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25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25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25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25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25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25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25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25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25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25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25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25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25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25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25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25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25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25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25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25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25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25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25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25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25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25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25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25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25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25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25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25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25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25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25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25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25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25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25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25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25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25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25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25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25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25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25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25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25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25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25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25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25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25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25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25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25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25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25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25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25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25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25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25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25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25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25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25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25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25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25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25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25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25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25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25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25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25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25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25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25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25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25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25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25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25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25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25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25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25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25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25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25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25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25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25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25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25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25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25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25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25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25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25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25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25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25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25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25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25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25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25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25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25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25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25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25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25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25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25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25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25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25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25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25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25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25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25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25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25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25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25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25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25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25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25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25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25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25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25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25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25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25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25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25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25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25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25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25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25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25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25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25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25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25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25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25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25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25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25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25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25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25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25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25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25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25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25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25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25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25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25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25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25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25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25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25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25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25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25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25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25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25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25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25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25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25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25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25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25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25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25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25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25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25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25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25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25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25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25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25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25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25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25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25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25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25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25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25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25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25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25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25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25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25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25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25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25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25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25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25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25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25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25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25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25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25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25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25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25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25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25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25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25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25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25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25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25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25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25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25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25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25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25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25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25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25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25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25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25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25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25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25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25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25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25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25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25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25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25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25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25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25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25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25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25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25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25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25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25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25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25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25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25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25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25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25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25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25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25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25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25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25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25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25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25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25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25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25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25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25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25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25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25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25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25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25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25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25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25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25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25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25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25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25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25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25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25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25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25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25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25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25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25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25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25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25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25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25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25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25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25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25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25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25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25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25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25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25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25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25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25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25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25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25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25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25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25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25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25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25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25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25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25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25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25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25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25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25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25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25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25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25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25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25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25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25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25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25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25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25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25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25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25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25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25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25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25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25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25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25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25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25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25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25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25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25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25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25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25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25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25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25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25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25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25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25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25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25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25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25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25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25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25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25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25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25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25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25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25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25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25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25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25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25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25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25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25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25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25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25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25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25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25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25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25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25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25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25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25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25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25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25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25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25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25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25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25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25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25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25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25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25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25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25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25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25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25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25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25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25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25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25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25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25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25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25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25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25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25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25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25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25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25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25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25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25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25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25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25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25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25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25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25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25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25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25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25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25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25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25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25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25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25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25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25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25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25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25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25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25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25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25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25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25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25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25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25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25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25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25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25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25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25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25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25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25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25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25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25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25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25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25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25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25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25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25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25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25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25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25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25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25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25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25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25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25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25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25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25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25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25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25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25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25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25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25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25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25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25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25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25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25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25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25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25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25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25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25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25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25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25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25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25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25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25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25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25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25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25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25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25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25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25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25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25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25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25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25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25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25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25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25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25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25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25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25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25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25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25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25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25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25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25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25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25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25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25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25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25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25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25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25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25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25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25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25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25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25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25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25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25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25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25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25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25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25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25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25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25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25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25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25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25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25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25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25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25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25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25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25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25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25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25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25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25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25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25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25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25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25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25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25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25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25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25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25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25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25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25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25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25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25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25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25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25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25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25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25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25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25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25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25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25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25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25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25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25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25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25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25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25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25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25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25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25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25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25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25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25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25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25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25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25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25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25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25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25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25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25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25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25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25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25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25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25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25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25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25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25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25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25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25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25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25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25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25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25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25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25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25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25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25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25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25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25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25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25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25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25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25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25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25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25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25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25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25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25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25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25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25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25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25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25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25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25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25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25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25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25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25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25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25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25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25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25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25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25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25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25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25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25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25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25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25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25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25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25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25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25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25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25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25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25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25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25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25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25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25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25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25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25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25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25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25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25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25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25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25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25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25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25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25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25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25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25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25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25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25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25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25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25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25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25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25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25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25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25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25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25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25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25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25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25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25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25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25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25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25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25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25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25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25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25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25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25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25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25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25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25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25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25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25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25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25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25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25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25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25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25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25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25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25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25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25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25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25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25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25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25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25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25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25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25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25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25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25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25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25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25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25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25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25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25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25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25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25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25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25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25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25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25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25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25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25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25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25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25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25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25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25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25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25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25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25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25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25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25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25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25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25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25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25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25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25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25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25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25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25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25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25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25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25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25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25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25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25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25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25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25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25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25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25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25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25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25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25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25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25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25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25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25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25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25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25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25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25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25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25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25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25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25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25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25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25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25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25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25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25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25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25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25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25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25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25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25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25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25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25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25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25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25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25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25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25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25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25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25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25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25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25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25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25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25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25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25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25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25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25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25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25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25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25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25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25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25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25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25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25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25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25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25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25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25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25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25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25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25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25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25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25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25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25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25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25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25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25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25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25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25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25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25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25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25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25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25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25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25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25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25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25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25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25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25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25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25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25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25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25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25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25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25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25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25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25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25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25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25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25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25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25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25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25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25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25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25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25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25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25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25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25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25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25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25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25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25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25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25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25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25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25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25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25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25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25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25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25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25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25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25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25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25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25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25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25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25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25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25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25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25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25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25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25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25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25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25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25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25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25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25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25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25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25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25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25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25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25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25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25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25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25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25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25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25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25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25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25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25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25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25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25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25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25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25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25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25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25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25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25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25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25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25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25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25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25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25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25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25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25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25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25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25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25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25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25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25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25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25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25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25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25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25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25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25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25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25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25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25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25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25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25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25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25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25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25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25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25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25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25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25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25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25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25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25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25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25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25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25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25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25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25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25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25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25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25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25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25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25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25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25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25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25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25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25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25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25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25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25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25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25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25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25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25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25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25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25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25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25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25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25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25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25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25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25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25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25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25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25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25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25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25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25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25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25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25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25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25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25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25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25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25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25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25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25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25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25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25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25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25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25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25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25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25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25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25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25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25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25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25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25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25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25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25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25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25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25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25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25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25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25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25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25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25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25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25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25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25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25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25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25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25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25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25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25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25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25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25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25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25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25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25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25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25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25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25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25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25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25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25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25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25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25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25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25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25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25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25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25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25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25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25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25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25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25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25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25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25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25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25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25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25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25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25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25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25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25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25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25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25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25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25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25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25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25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25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25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25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25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25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25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25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25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25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25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25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25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25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25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25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25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25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25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25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25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25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25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25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25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25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25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25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25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25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25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25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25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25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25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25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25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25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25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25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25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25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25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25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25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25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25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25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25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25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25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25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25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25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25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25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25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25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25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25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25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25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25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25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25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25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25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25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25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25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25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25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25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25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25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25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25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25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25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25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25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25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25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25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25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25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25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25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25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25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25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25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25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25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25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25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25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25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25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25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25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25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25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25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25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25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25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25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25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25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25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25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25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25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25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25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25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25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25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25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25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25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25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25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25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25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25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25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25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25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25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25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25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25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25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25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25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25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25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25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25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25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25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25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25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25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25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25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25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25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25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25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25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25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25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25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25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25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25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25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25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25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25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25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25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25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25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25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25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25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25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25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25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25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25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25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25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25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25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25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25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25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25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25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25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25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25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25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25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25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25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25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25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25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25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25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25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25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25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25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25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25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25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25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25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25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25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25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25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25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25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25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25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25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25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25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25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25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25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25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25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25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25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25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25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25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25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25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25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25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25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25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25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25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25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25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25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25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25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25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25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25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25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25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25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25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25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25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25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25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25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25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25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25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25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25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25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25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25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25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25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25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25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25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25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25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25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25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25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25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25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25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25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25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25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25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25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25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25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25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25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25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25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25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25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25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25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25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25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25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25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25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25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25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25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25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25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25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25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25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25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25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25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25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25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25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25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25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25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25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25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25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25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25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25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25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25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25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25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25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25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25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25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25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25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25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25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25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25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25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25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25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25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25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25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25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25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25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25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25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25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25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25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25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25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25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25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25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25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25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25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25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25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25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25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25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25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25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25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25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25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25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25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25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25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25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25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25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25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25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25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25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25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25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25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25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25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25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25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25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25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25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25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25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25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25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25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25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25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25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25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25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25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25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25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25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25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25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25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25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25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25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25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25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25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25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25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25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25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25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25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25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25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25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25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25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25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25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25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25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25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25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25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25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25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25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25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25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25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25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25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25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25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25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25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25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25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25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25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25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25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25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25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25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25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25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25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25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25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25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25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25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25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25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25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25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25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25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25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25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25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25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25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25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25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25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25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25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25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25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25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25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25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25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25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25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25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25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25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25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25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25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25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25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25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25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25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25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25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25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25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25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25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25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25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25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25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25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25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25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25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25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25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25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25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25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25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25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25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25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25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25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25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25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25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25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25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25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25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25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25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25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25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25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25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25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25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25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25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25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25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25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25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25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25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25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25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25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25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25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25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25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25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25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25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25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25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25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25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25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25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25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25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25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25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25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25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25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25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25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25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25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25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25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25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25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25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25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25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25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25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25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25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25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25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25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25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25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25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25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25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25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25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25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25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25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25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25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25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25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25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25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25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25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25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25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25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25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25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25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25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25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25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25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25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25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25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25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25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25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25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25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25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25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25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25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25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25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25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25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25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25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25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25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25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25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25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25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25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25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25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25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25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25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25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25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25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25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25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25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25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25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25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25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25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25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25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25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25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25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25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25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25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25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25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25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25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25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25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25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25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25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25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25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25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25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25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25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25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25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25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25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25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25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25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25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25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25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25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25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25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25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25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25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25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25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25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25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25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25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25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25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25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25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25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25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25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25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25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25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25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25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25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25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25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25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25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25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25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25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25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25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25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25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25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25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25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25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25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25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25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25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25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25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25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25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25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25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25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25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25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25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25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25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25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25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25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25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25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25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25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25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25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25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25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25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25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25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25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25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25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25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25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25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25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25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25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25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25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25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25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25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25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25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25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25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25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25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25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25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25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25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25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25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25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25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25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25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25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25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25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25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25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25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25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25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25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25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25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25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25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25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25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25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25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25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25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25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25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25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25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25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25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25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25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25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25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25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25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25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25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25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25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25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25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25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25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25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25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25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25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25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25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25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25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25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25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25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25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25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25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25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25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25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25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25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25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25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25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25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25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25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25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25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25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25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25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25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25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25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25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25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25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25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25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25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25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25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25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25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25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25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25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25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25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25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25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25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25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25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25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25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25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25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25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25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25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25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25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25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25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25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25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25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25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25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25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25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25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25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25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25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25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25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25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25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25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25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25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25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25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25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25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25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25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25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25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25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25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25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25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25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25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25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25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25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25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25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25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25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25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25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25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25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25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25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25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25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25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25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25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25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25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25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25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25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25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25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25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25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25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25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25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25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25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25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25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25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25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25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25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25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25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25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25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25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25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25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25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25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25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25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25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25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25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25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25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25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25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25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25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25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25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25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25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25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25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25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25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25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25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25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25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25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25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25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25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25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25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25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25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25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25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25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25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25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25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25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25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25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25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25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25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25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25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25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25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25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25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25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25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25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25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25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25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25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25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25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25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25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25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25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25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25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25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25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25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25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25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25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25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25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25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25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25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25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25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25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25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25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25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25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25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25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25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25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25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25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25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25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25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25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25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25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25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25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25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25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25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25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25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25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25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25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25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25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25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25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25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25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25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25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25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25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25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25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25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25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25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25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25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25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25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25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25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25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25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25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25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25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25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25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25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25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25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25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25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25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25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25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25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25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25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25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25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25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25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25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25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25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25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25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25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25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25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25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25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25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25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25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25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25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25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25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25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25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25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25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25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25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25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25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25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25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25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25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25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25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25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25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25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25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25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25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25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25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25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25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25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25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25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25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25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25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25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25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25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25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25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25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25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25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25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25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25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25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25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25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25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25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25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25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25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25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25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25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25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25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25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25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25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25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25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25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25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25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25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25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25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25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25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25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25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25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25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25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25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25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25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25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25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25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25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25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25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25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25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25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25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25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25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25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25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25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25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25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25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25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25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25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25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25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25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25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25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25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25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25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25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25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25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25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25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25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25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25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25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25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25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25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25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25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25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25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25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25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25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25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25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25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25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25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25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25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25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25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25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25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25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25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25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25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25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25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25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25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25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25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25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25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25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25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25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25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25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25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25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25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25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25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25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25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25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25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25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25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25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25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25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25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25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25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25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25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25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25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25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25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25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25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25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25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25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25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25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25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25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25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25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25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25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25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25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25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25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25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25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25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25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25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25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25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25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25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25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25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25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25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25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25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25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25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25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25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25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25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25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25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25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25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25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25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25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25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25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25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25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25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25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25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25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25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25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25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25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25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25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25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25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25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25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25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25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25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25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25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25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25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25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25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25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25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25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25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25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25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25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25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25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25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25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25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25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25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25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25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25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25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25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25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25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25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25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25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25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25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25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25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25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25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25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25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25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25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25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25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25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25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25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25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25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25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25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25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25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25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25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25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25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25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25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25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25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25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25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25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25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25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25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25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25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25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25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25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25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25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25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25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25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25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25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25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25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25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25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25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25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25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25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25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25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25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25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25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25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25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25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25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25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25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25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25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25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25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25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25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25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25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25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25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25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25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25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25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25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25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25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25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25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25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25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25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25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25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25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25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25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25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25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25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25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25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25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25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25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25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25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25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25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25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25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25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25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25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25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25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25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25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25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25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25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25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25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25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25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25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25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25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25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25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25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25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25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25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25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25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25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25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25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25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25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25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25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25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25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25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25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25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25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25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25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25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25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25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25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25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25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25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25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25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25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25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25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25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25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25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25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25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25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25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25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25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25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25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25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25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25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25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25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25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25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25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25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25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25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25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25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25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25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25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25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25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25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25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25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25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25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25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25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25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25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25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25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25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25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25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25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25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25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25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25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25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25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25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25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25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25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25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25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25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25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25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25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25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25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25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25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25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25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25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25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25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25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25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25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25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25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25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25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25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25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25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25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25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25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25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25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25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25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25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25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25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25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25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25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25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25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25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25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25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25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25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25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25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25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25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25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25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25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25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25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25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25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25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25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25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25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25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25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25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25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25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25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25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25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25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25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25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25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25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25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25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25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25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25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25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25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25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25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25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25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25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25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25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25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25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25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25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25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25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25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25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25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25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25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25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25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25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25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25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25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25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25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25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25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25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25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25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25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25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25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25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25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25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25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25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25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25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25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25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25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25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25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25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25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25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25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25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25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25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25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25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25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25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25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25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25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25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25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25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25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25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25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25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25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25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25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25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25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25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25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25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25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25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25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25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25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25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25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25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25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25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25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25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25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25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25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25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25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25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25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25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25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25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25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25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25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25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25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25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25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25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25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25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25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25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25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25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25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25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25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25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25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25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25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25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25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25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25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25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25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25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25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25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25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25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25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25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25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25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25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25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25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25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25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25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25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25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25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25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25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25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25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25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25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25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25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25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25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25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25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25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25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25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25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25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25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25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25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25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25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25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25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25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25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25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25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25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25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25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25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25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25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25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25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25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25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25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25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25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25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25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25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25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25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25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25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25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25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25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25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25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25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25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25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25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25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25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25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25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25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25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25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25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25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25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25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25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25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25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25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25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25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25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25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25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25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25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25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25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25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25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25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25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25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25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25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25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25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25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25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25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25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25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25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25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25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25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25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25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25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25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25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25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25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25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25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25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25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25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25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25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25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25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25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25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25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25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25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25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25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25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25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25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25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25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25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25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25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25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25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25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25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25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25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25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25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25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25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25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25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25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25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25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25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25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25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25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25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25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25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25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25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25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25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25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25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25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25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25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25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25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25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25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25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25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25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25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25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25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25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25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25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25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25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25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25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25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25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25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25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25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25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25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25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25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25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25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25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25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25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25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25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25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25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25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25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25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25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25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25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25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25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25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25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25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25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25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25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25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25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25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25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25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25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25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25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25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25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25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25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25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25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25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25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25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25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25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25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25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25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25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25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25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25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25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25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25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25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25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25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25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25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25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25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25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25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25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25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25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25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25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25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25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25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25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25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25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25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25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25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25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25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25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25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25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25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25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25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25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25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25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25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25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25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25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25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25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25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25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25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25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25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25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25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25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25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25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25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25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25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25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25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25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25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25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25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25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25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25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25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25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25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25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25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25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25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25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25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25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25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25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25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25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25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25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25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25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25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25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25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25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25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25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25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25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25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25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25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25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25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25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25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25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25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25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25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25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25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25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25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25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25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25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25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25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25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25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25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25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25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25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25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25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25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25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25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25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25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25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25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25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25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25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25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25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25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25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25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25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25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25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25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25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25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25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25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25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25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25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25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25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25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25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25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25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25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25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25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25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25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25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25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25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25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25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25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25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25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25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25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25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25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25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25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25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25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25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25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25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25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25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25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25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25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25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25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25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25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25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25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25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25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25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25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25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25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25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25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25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25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25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25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25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25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25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25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25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25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25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25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25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25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25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25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25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25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25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25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25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25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25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25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25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25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25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25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25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25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25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25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25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25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25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25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25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25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25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25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25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25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25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25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25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25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25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25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25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25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25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25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25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25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25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25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25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25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25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25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25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25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25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25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25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25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25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25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25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25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25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25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25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25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25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25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25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25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25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25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25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25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25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25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25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25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25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25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25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25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25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25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25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25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25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25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25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25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25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25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25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25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25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25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25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25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25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25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25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25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25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25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25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25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25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25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25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25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25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25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25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25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25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25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25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25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25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25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25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25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25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25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25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25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25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25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25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25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25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25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25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25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25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25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25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25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25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25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25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25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25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25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25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25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25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25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25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25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25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25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25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25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25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25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25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25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25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25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25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25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25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25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25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25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25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25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25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25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25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25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25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25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25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25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25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25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25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25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25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25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25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25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25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25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25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25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25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25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25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25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25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25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25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25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25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25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25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25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25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25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25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25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25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25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25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25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25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25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25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25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25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25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25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25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25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25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25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25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25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25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25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25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25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25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25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25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25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25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25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25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25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25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25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25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25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25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25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25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25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25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25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25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25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25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25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25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25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25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25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25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25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25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25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25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25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25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25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25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25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25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25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25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25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25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25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25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25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25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25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25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25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25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25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25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25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25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25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25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25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25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25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25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25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25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25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25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25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25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25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25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25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25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25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25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25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25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25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25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25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25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25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25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25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25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25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25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25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25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25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25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25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25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25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25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25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25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25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25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25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25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25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25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25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25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25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25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25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25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25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25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25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25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25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25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25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25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25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25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25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25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25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25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25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25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25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25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25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25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25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25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25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25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25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25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25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25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25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25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25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25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25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25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25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25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25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25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25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25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25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25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25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25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25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25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25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25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25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25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25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25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25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25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25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25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25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25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25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25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25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25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25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25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25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25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25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25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25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25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25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25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25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25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25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25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25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25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25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25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25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25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25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25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25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25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25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25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25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25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25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25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25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25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25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25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25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25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25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25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25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25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25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25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25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25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25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25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25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25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25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25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25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25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25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25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25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25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25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25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25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25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25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25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25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25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25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25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25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25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25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25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25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25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25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25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25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25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25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25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25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25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25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25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25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25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25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25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25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25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25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25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25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25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25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25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25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25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25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25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25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25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25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25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25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25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25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25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25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25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25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25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25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25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25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25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25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25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25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25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25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25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25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25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25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25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25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25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25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25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25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25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25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25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25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25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25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25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25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25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25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25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25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25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25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25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25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25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25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25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25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25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25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25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25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25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25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25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25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25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25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25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25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25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25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25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25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25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25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25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25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25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25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25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25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25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25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25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25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25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25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25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25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25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25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25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25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25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25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25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25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25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25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25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25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25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25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25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25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25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25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25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25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25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25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25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25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25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25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25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25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25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25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25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25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25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25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25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25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25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25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25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25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25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25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25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25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25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25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25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25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25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25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25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25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25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25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25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25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25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25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25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25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25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25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25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25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25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25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25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25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25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25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25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25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25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25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25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25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25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25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25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25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25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25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25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25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25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25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25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25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25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25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25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25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25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25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25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25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25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25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25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25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25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25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25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25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25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25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25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25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25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25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25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25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25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25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25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25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25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25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25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25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25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25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25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25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25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25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25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25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25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25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25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25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25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25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25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25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25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25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25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25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25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25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25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25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25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25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25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25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25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25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25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25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25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25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25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25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25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25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25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25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25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25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25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25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25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25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25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25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25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25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25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25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25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25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25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25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25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25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25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25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25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25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25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25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25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25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25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25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25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25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25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25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25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25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25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25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25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25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25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25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25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25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25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25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25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25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25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25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25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25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25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25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25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25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25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25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25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25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25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25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25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25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25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25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25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25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25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25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25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25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25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25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25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25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25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25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25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25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25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25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25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25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25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25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25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25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25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25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25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25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25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25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25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25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25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25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25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25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25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25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25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25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25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25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25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25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25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25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25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25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25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25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25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25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25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25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25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25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25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25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25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25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25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25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25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25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25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25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25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25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25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25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25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25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25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25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25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25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25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25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25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25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25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25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25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25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25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25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25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25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25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25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25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25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25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25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25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25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25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25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25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25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25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25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25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25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25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25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25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25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25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25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25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25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25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25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25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25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25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25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25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25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25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25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25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25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25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25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25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25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25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25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25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25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25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25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25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25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25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25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25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25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25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25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25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25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25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25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25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25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25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25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25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25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25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25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25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25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25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25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25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25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25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25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25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25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25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25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25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25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25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25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25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25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25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25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25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25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25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25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25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25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25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25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25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25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25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25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25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25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25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25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25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25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25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25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25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25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25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25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25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25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25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25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25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25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25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25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25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25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25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25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25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25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25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25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25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25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25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25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25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25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25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25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25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25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25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25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25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25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25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25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25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25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25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25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25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25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25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25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25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25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25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25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25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25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25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25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25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25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25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25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25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25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25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25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25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25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25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25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25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25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25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25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25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25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25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25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25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25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25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25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25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25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25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25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25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25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25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25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25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25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25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25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25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25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25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25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25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25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25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25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25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25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25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25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25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25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25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25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25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25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25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25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25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25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25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25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25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25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25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25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25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25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25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25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25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25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25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25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25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25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25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25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25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25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25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25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25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25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25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25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25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25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25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25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25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25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25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25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25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25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25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25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25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25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25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25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25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25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25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25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25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25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25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25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25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25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25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25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25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25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25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25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25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25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25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25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25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25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25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25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25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25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25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25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25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25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25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25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25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25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25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25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25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25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25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25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25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25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25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25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25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25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25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25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25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25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25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25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25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25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25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25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25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25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25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25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25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25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25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25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25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25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25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25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25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25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25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25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25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25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25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25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25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25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25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25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25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25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25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25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25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25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25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25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25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25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25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25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25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25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25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25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25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25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25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25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25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25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25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25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25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25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25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25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25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25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25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25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25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25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25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25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25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25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25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25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25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25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25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25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25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25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25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25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25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25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25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25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25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25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25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25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25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25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25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25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25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25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25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25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25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25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25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25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25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25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25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25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25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25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25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25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25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25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25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25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25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25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25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25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25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25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25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25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25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25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25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25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25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25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25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25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25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25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25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25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25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25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25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25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25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25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25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25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25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25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25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25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25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25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25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25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25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25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25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25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25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25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25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25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25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25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25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25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25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25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25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25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25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25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25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25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25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25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25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25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25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25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25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25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25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25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25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25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25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25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25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25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25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25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25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25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25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25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25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25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25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25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25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25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25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25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25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25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25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25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25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25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25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25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25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25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25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25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25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25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25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25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25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25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25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25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25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25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25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25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25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25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25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25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25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25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25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25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25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25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25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25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25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25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25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25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25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25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25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25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25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25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25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25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25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25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25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25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25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25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25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25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25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25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25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25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25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25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25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25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25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25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25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25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25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25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25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25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25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25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25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25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25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25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25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25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25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25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25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25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25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25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25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25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25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25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25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25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25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25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25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25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25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25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25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25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25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25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25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25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25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25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25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25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25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25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25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25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25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25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25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25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25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25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25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25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25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25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25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25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25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25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25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25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25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25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25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25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25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25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25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25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25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25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25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25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25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25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25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25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25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25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25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25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25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25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25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25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25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25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25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25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25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25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25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25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25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25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25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25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25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25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25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25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25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25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25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25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25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25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25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25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25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25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25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25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25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25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25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25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25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25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25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25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25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25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25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25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25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25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25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25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25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25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25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25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25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25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25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25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25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25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25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25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25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25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25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25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25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25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25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25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25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25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25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25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25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25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25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25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25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25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25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25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25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25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25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25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25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25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25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25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25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25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25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25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25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25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25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25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25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25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25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25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25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25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25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25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25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25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25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25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25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25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25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25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25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25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25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25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25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25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25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25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25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25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25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25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25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25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25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25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25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25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25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25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25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25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25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25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25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25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25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25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25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25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25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25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25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25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25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25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25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25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25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25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25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25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25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25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25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25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25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25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25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25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25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25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25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25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25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25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25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25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25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25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25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25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25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25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25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25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25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25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25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25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25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25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25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25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25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25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25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25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25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25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25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25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25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25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25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25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25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25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25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25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25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25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25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25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25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25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25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25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25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25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25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25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25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25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25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25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25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25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25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25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25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25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25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25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25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25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25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25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25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25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25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25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25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25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25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25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25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25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25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25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25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25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25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25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25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25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25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25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25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25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25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25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25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25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25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25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25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25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25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25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25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25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25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25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25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25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25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25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25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25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25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25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25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25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25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25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25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25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25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25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25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25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25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25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25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25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25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25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25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25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25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25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25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25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25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25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25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25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25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25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25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25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25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25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25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25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25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25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25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25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25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25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25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25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25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25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25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25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25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25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25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25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25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25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25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25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25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25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25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25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25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25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25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25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25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25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25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25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25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25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25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25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25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25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25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25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25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25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25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25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25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25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25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25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25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25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25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25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25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25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25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25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25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25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25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25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25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25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25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25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25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25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25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25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25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25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25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25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25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25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25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25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25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25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25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25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25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25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25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25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25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25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25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25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25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25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25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25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25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25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25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25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25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25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25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25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25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25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25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25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25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25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25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25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25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25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25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25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25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25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25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25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25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25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25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25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25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25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25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25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25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25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25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25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25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25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25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25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25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25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25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25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25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25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25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25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25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25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25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25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25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25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25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25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25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25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25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25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25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25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25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25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25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25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25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25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25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25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25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25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25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25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25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25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25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25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25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25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25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25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25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25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25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25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25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25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25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25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25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25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25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25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25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25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25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25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25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25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25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25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25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25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25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25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25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25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25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25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25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25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25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25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25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25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25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25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25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25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25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25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25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25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25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25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25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25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25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25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25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25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25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25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25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25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25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25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25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25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25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25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25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25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25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25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25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25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25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25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25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25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25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25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25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25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25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25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25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25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25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25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25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25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25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25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25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25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25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25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25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25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25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25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25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25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25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25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25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25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25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25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25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25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25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25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25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25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25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25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25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25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25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25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25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25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25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25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25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25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25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25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25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25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25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25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25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25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25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25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25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25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25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25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25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25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25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25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25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25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25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25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25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25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25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25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25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25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25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25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25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25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25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25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25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25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25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25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25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25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25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25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25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25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25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25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25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25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25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25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25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25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25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25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25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25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25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25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25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25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25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25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25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25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25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25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25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25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25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25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25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25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25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25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25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25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25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25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25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25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25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25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25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25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25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25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25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25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25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25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25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25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25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25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25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25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25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25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25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25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25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25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25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25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25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25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25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25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25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25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25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25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25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25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25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25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25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25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25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25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25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25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25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25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25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25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25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25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25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25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25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25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25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25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25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25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25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25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25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25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25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25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25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25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25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25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25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25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25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25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25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25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25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25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25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25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25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25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25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25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25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25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25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25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25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25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25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25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25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25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25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25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25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25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25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25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25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25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25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25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25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25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25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25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25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25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25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25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25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25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25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25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25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25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25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25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25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25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25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25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25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25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25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25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25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25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25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25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25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25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25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25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25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25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25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25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25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25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25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25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25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25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25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25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25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25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25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25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25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25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25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25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25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25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25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25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25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25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25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25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25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25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25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25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25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25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25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25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25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25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25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25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25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25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25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25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25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25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25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25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25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25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25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25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25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25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25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25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25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25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25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25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25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25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25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25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25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25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25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25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25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25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25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25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25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25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25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25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25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25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25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25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25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25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25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25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25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25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25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25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25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25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25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25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25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25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25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25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25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25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25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25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25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25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25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25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25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25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25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25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25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25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25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25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25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25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25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25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25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25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25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25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25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25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25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25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25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25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25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25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25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25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25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25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25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25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25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25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25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25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25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25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25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25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25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25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25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25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25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25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25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25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25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25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25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25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25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25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25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25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25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25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25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25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25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25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25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25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25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25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25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25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25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25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25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25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25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25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25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25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25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25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25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25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25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25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25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25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25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25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25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25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25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25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25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25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25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25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25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25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25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25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25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25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25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25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25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25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25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25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25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25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25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25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25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25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25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25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25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25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25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25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25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25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25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25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25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25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25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25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25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25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25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25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25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25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25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25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25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25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25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25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25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25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25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25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25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25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25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25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25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25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25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25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25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25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25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25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25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25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25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25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25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25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25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25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25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25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25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25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25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25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25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25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25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25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25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25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25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25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25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25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25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25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25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25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25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25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25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25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25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25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25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25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25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25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25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25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25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25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25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25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25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25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25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25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25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25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25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25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25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25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25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25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25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25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25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25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25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25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25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25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25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25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25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25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25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25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25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25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25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25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25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25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25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25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25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25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25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25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25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25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25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25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25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25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25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25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25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25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25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25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25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25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25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25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25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25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25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25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25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25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25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25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25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25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25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25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25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25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25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25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25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25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25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25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25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25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25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25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25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25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25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25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25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25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25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25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25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25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25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25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25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25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25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25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25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25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25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25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25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25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25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25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25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25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25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25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25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25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25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25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25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25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25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25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25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25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25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25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25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25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25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25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25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25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25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25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25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25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25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25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25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25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25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25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25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25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25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25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25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25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25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25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25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25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25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25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25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25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25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25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25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25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25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25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25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25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25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25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25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25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25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25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25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25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25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25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25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25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25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25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25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25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25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25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25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25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25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25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25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25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25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25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25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25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25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25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25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25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25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25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25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25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25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25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25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25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25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25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25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25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25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25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25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25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25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25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25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25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25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25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25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25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25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25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25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25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25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25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25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25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25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25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25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25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25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25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25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25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25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25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25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25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25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25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25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25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25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25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25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25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25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25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25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25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25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25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25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25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25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25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25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25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25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25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25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25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25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25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25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25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25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25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25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25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25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25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25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25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25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25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25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25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25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25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25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25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25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25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25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25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25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25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25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25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25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25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25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25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25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25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25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25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25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25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25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25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25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25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25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25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25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25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25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25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25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25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25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25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25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25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25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25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25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25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25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25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25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25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25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25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25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25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25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25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25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25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25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25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25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25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25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25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25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25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25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25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25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25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25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25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25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25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25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25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25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25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25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25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25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25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25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25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25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25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25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25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25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25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25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25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25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25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25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25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25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25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25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25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25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25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25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25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25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25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25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25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25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25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25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25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25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25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25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25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25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25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25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25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25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25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25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25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25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25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25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25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25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25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25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25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25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25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25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25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25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25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25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25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25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25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25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25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25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25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25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25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25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25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25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25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25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25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25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25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25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25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25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25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25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25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25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25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25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25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25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25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25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25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25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25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25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25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25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25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25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25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25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25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25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25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25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25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25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25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25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25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25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25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25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25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25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25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25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25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25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25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25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25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25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25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25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25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25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25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25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25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25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25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25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25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25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25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25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25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25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25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25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25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25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25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25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25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25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25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25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25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25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25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25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25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25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25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25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25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25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25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25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25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25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25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25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25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25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25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25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25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25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25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25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25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25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25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25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25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25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25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25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25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25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25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25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25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25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25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25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25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25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25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25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25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25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25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25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25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25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25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25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25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25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25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25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25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25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25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25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25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25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25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25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25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25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25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25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25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25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25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25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25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25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25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25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25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25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25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25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25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25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25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25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25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25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25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25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25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25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25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25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25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25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25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25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25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25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25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25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25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25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25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25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25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25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25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25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25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25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25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25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25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25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25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25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25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25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25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25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25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25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25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25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25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25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25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25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25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25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25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25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25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25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25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25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25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25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25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25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25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25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25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25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25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25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25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25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25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25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25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25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25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25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25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25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25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25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25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25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25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25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25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25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25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25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25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25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25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25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25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25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25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25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25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25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25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25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25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25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25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25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25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25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25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25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25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25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25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25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25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25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25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25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25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25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25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25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25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25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25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25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25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25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25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25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25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25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25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25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25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25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25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25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25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25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25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25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25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25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25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25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25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25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25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25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25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25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25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25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25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25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25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25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25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25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25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25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25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25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25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25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25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25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25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25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25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25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25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25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25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25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25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25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25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25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25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25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25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25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25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25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25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25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25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25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25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25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25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25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25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25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25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25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25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25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25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25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25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25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25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25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25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25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25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25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25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25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25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25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25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25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25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25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25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25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25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25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25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25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25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25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25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25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25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25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25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25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25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25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25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25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25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25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25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25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25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25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25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25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25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25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25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25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25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25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25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25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25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25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25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25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25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25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25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25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25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25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25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25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25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25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25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25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25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25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25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25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25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25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25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25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25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25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25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25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25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25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25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25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25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25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25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25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25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25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25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25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25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25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25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25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25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25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25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25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25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25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25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25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25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25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25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25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25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25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25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25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25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25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25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25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25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25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25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25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25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25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25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25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25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25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25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25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25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25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25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25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25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25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25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25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25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25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25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25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25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25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25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25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25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25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25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25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25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25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25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25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25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25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25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25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25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25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25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25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25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25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25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25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25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25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25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25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25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25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25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25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25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25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25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25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25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25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25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25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25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25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25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25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25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25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25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25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25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25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25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25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25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25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25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25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25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25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25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25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25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25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25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25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25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25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25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25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25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25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25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25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25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25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25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25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25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25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25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25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25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25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25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25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25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25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25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25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25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25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25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25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25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25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25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25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25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25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25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25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25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25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25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25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25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25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25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25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25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25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25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25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25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25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25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25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25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25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25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25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25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25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25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25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25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25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25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25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25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25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25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25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25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25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25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25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25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25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25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25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25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25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25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25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25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25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25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25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25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25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25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25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25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25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25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25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25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25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25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25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25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25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25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25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25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25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25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25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25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25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25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25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25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25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25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25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25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25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25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25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25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25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25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25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25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25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25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25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25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25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25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25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25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25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25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25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25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25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25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25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25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25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25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25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25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25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25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25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25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25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25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25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25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25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25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25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25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25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25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25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25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25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25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25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25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25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25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25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25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25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25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25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25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25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25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25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25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25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25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25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25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25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25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25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25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25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25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25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25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25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25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25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25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25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25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25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25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25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25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25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25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25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25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25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25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25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25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25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25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25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25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25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25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25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25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25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25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25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25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25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25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25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25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25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25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25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25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25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25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25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25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25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25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25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25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25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25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25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25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25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25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25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25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25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25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25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25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25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25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25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25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25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25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25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25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25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25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25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25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25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25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25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25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25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25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25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25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25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25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25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25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25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25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25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25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25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25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25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25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25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25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25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25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25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25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25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25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25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25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25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25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25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25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25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25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25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25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25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25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25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25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25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25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25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25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25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25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25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25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25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25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25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25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25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25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25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25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25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25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25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25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25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25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25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25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25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25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25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25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25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25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25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25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25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25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25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25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25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25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25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25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25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25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25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25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25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25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25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25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25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25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25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25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25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25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25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25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25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25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25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25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25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25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25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25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25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25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25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25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25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25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25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25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25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25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25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25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25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25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25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25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25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25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25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25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25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25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25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25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25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25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25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25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25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25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25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25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25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25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25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25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25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25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25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25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25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25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25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25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25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25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25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25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25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25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25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25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25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25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25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25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25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25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25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25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25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25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25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25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25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25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25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25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25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25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25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25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25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25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25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25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25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25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25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25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25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25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25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25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25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25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25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25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25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25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25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25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25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25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25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25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25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25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25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25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25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25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25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25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25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25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25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25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25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25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25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25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25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25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25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25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25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25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25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25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25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25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25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25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25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25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25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25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25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25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25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25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25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25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25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25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25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25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25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25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25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25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25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25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25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25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25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25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25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25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25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25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25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25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25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25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25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25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25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25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25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25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25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25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25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25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25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25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25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25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25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25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25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25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25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25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25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25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25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25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25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25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25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25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25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25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25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25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25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25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25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25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25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25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25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25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25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25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25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25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25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25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25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25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25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25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25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25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25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25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25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25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25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25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25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25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25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25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25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25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25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25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25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25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25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25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25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25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25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25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25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25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25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25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25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25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25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25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25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25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25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25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25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25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25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25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25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25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25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25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25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25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25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25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25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25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25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25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25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25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25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25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25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25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25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25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25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25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25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25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25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25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25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25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25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25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25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25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25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25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25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25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25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25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25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25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25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25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25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25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25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25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25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25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25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25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25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25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25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25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25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25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25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25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25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25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25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25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25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25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25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25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25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25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25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25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25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25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25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25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25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25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25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25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25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25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25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25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25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25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25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25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25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25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25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25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25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25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25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25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25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25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25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25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25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25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25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25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25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25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25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25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25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25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25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25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25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25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25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25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25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25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25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25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25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25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25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25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25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25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25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25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25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25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25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25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25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25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25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25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25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25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25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25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25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25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25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25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25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25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25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25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25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25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25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25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25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25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25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25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25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25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25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25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25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25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25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25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25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25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25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25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25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25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25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25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25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25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25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25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25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25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25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25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25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25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25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25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25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25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25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25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25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25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25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25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25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25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25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25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25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25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25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25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25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25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25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25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25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25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25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25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25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25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25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25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25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25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25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25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25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25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25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25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25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25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25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25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25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25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25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25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25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25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25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25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25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25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25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25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25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25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25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25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25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25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25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25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25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25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25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25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25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25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25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25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25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25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25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25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25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25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25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25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25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25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25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25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25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25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25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25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25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25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25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25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25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25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25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25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25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25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25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25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25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25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25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25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25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25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25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25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25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25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25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25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25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25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25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25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25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25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25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25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25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25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25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25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25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25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25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25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25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25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25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25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25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25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25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25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25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25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25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25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25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25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25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25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25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25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25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25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25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25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25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25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25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25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25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25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25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25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25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25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25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25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25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25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25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25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25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25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25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25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25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25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25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25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25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25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25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25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25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25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25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25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25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25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25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25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25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25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25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25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25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25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25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25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25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25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25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25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25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25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25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25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25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25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25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25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25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25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25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25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25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25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25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25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25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25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25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25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25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25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25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25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25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25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25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25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25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25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25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25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25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25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25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25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25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25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25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25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25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25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25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25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25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25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25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25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25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25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25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25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25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25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25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25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25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25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25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25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25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25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25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25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25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25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25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25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25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25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25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25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25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25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25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25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25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25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25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25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25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25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25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25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25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25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25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25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25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25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25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25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25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25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25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25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25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25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25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25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25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25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25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25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25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25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25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25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25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25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25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25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25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25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25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25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25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25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25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25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25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25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25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25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25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25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25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25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25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25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25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25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25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25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25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25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25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25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25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25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25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25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25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25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25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25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25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25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25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25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25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25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25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25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25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25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25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25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25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25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25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25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25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25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25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25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25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25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25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25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25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25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25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25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25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25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25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25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25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25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25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25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25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25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25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25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25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25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25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25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25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25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25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25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25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25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25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25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25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25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25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25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25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25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25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25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25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25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25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25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25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25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25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25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25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25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25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25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25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25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25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25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25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25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25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25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25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25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25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25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25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25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25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25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25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25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25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25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25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25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25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25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25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25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25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25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25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25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25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25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25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25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25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25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25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25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25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25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25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25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25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25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25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25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25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25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25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25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25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25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25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25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25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25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25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25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25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25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25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25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25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25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25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25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25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25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25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25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25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25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25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25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25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25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25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25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25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25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25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25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25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25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25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25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25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25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25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25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25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25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25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25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25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25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25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25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25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25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25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25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25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25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25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25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25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25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25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25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25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25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25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25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25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25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25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25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25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25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25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25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25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25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25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25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25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25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25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25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25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25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25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25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25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25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25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25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25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25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25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25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25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25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25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25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25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25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25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25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25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25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25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25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25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25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25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25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25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25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25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25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25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25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25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25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25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25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25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25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25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25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25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25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25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25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25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25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25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25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25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25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25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25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25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25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25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25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25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25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25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25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25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25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25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25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25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25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25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25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25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25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25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25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25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25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25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25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25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25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25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25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25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25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25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25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25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25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25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25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25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25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25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25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25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25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25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25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25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25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25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25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25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25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25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25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25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25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25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25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25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25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25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25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25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25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25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25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25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25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25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25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25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25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25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25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25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25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25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25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25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25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25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25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25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25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25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25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25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25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25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25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25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25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25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25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25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25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25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25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25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25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25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25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25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25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25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25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25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25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25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25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25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25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25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25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25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25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25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25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25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25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25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25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25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25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25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25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25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25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25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25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25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25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25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25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25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25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25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25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25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25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25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25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25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25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25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25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25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25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25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25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25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25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25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25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25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25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25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25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25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25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25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25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25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25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25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25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25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25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25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25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25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25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25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25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25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25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25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25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25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25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25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25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25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25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25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25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25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25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25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25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25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25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25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25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25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25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25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25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25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25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25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25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25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25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25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25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25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25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25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25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25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25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25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25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25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25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25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25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25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25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25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25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25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25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25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25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25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25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25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25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25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25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25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25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25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25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25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25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25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25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25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25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25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25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25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25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25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25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25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25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25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25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25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25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25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25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25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25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25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25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25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25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25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25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25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25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25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25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25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25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25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25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25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25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25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25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25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25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25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25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25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25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25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25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25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25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25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25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25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25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25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25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25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25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25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25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25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25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25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25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25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25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25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25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25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25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25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25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25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25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25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25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25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25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25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25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25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25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25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25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25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25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25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25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25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25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25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25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25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25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25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25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25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25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25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25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25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25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25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25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25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25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25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25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25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25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25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25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25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25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25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25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25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25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25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25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25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25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25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25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25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25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25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25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25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25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25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25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25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25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25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25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25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25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25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25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25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25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25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25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25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25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25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25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25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25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25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25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25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25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25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25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25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25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25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25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25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25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25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25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25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25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25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25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25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25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25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25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25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25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25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25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25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25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25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25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25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25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25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25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25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25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25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25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25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25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25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25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25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25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25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25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25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25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25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25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25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25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25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25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25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25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25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25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25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25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25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25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25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25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25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25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25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25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25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25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25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25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25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25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25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25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25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25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25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25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25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25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25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25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25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25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25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25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25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25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25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25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25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25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25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25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25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25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25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25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25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25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25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25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25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25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25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25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25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25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25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25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25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25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25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25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25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25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25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25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25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25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25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25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25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25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25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25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25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25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25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25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25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25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25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25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25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25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25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25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25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25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25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25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25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25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25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25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25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25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25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25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25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25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25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25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25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25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25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25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25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25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25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25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25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25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25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25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25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25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25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25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25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25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25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25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25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25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25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25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25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25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25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25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25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25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25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25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25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25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25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25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25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25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25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25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25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25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25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25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25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25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25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25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25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25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25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25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25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25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25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25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25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25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25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25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25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25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25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25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25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25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25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25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25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25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25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25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25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25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25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25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25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25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25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25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25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25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25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25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25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25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25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25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25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25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25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25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25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25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25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25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25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25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25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25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25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25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25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25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25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25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25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25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25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25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25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25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25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25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25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25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25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25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25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25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25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25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25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25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25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25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25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25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25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25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25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25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25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25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25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25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25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25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25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25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25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25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25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25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25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25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25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25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25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25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25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25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25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25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25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25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25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25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25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25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25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25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25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25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25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25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25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25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25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25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25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25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25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25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25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25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25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25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25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25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25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25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25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25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25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25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25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25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25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25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25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25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25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25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25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25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25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25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25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25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25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25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25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25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25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25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25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25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25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25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25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25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25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25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25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25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25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25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25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25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25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25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25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25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25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25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25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25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25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25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25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25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25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25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25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25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25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25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25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25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25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25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25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25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25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25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25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25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25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25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25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25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25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25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25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25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25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25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25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25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25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25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25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25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25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25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25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25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25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25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25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25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25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25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25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25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25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25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25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25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25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25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25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25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25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25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25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25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25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25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25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25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25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25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25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25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25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25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25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25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25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25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25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25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25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25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25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25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25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25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25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25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25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25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25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25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25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25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25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25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25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25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25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25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25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25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25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25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25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25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25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25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25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25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25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25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25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25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25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25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25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25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25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25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25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25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25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25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25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25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25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25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25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25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25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25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25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25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25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25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25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25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25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25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25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25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25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25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25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25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25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25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25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25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25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25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25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25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25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25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25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25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25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25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25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25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25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25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25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25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25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25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25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25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25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25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25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25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25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25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25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25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25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25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25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25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25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25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25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25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25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25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25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25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25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25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25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25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25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25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25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25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25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25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25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25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25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25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25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25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25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25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25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25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25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25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25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25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25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25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25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25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25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25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25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25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25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25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25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25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25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25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25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25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25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25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25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25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25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25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25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25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25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25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25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25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25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25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25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25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25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25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25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25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25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25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25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25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25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25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25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25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25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25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25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25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25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25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25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25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25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25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25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25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25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25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25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25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25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25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25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25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25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25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25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25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25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25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25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25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25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25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25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25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25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25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25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25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25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25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25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25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25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25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25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25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25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25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25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25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25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25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25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25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25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25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25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25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25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25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25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25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25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25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25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25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25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25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25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25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25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25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25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25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25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25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25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25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25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25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25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25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25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25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25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25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25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25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25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25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25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25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25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25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25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25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25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25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25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25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25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25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25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25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25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25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25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25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25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25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25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25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25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25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25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25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25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25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25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25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25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25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25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25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25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25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25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25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25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25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25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25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25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25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25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25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25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25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25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25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25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25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25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25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25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25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25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25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25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25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25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25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25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25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25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25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25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25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25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25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25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25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25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25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25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25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25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25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25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25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25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25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25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25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25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25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25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25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25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25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25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25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25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25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25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25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25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25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25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25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25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25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25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25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25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25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25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25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25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25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25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25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25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25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25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25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25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25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25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25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25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25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25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25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25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25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25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25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25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25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25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25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25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25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25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25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25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25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25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25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25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25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25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25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25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25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25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25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25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25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25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25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25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25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25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25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25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25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25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25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25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25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25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25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25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25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25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25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25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25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25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25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25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25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25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25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25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25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25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25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25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25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25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25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25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25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25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25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25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25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25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25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25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25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25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25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25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25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25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25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25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25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25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25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25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25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25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25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25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25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25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25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25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25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25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25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25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25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25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25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25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25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25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25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25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25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25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25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25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25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25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25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25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25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25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25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25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25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25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25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25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25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25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25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25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25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25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25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25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25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25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25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25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25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25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25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25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25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25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25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25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25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25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25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25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25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25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25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25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25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25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25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25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25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25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25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25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25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25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25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25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25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25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25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25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25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25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25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25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25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25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25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25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25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25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25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25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25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25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25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25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25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25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25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25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25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25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25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25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25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25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25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25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25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25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25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25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25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25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25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25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25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25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25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25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25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25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25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25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25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25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25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25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25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25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25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25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25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25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25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25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25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25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25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25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25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25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25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25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25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25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25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25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25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25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25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25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25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25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25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25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25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25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25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25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25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25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25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25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25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25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25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25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25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25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25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25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25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25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25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25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25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25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25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25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25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25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25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25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25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25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25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25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25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25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25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25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25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25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25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25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25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25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25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25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25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25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25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25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25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25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25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25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25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25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25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25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25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25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25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25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25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25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25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25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25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25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25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25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25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25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25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25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25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25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25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25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25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25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25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25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25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25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25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25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25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25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25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25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25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25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25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25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25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25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25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25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25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25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25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25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25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25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25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25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25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25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25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25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25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25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25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25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25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25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25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25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25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25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25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25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25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25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25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25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25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25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25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25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25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25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25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25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25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25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25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25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25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25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25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25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25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25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25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25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25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25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25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25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25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25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25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25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25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25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25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25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25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25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25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25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25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25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25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25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25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25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25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25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25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25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25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25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25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25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25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25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25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25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25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25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25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25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25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25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25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25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25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25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25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25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25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25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25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25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25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25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25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25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25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25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25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25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25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25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25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25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25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25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25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25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25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25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25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25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25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25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25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25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25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25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25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25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25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25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25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25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25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25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25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25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25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25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25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25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25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25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25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25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25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25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25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25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25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25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25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25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25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25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25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25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25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25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25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25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25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25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25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25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25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25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25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25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25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25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25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25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25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25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25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25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25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25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25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25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25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25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25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25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25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25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25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25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25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25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25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25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25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25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25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25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25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25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25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25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25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25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25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25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25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25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25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25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25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25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25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25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25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25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25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25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25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25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25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25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25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25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25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25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25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25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25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25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25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25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25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25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25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25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25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25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25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25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25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25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25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25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25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25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25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25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25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25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25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25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25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25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25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25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25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25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25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25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25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25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25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25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25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25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25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25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25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25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25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25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25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25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25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25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25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25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25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25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25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25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25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25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25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25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25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25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25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25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25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25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25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25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25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25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25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25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25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25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25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25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25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25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25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25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25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25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25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25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25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25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25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25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25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25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25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25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25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25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25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25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25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25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25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25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25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25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25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25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25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25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25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25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25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25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25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25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25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25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25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25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25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25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25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25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25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25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25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25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25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25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25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25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25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25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25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25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25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25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25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25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25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25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25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25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25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25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25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25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25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25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25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25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25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25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25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25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25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25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25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25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25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25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25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25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25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25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25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25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25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25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25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25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25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25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25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25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25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25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25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25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25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25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25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25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25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25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25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25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25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25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25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25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25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25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25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25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25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25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25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25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25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25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25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25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25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25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25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25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25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25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25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25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25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25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25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25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25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25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25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25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25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25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25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25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25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25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25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25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25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25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25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25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25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25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25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25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25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25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25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25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25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25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25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25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25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25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25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25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25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25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25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25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25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25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25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25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25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25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25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25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25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25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25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25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25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25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25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25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25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25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25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25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25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25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25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25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25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25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25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25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25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25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25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25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25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25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25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25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25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25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25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25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25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25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25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25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25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25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25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25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25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25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25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25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25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25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25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25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25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25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25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25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25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25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25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25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25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25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25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25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25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25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25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25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25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25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25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25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25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25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25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25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25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25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25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25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25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25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25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25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25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25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25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25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25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25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25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25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25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25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25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25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25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25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25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25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25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25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25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25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25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25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25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25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25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25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25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25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25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25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25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25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25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25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25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25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25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25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25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25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25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25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25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25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25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25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25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25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25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25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25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25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25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25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25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25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25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25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25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25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25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25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25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25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25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25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25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25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25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25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25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25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25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25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25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25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25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25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25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25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25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25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25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25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25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25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25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25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25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25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25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25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25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25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25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25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25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25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25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25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25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25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25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25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25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25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25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25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25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25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25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25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25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25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25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25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25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25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25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25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25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25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25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25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25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25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25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25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25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25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25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25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25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25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25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25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25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25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25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25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25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25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25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25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25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25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25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25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25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25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25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25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25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25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25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25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25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25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25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25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25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25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25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25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25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25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25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25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25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25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25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25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25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25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25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25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25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25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25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25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25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25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25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25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25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25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25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25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25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25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25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25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25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25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25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25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25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25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25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25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25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25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25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25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25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25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25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25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25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25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25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25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25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25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25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25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25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25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25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25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25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25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25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25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25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25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25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25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25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25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25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25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25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25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25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25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25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25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25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25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25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25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25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25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25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25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25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25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25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25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25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25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25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25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25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25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25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25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25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25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25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25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25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25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25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25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25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25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25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25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25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25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25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25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25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25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25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25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25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25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25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25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25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25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25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25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25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25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25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25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25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25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25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25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25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25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25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25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25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25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25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25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25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25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25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25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25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25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25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25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25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25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25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25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25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25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25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25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25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25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25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25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25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25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25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25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25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25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25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25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25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25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25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25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25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25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25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25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25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25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25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25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25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25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25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25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25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25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25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25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25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25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25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25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25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25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25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25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25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25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25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25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25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25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25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25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25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25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25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25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25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25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25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25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25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25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25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25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25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25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25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25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25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25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25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25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25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25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25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25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25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25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25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25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25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25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25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25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25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25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25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25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25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25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25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25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25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25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25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25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25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25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25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25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25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25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25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25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25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25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25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25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25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25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25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25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25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25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25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25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25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25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25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25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25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25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25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25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25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25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25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25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25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25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25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25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25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25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25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25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25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25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25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25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25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25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25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25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25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25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25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25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25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25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25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25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25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25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25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25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25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25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25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25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25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25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25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25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25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25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25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25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25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25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25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25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25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25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25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25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25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25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25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25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25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25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25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25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25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25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25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25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25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25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25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25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25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25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25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25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25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25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25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25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25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25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25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25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25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25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25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25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25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25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25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25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25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25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25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25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25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25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25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25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25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25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25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25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25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25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25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25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25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25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25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25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25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25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25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25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25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25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25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25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25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25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25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25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25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25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25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25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25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25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25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25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25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25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25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25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25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25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25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25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25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25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25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25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25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25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25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25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25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25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25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25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25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25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25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25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25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25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25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25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25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25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25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25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25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25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25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25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25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25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25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25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25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25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25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25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25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25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25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25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25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25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25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25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25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25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25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25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25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25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25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25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25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25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25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25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25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25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25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25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25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25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25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25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25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25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25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25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25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25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25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25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25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25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25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25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25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25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25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25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25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25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25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25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25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25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25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25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25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25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25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25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25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25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25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25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25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25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25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25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25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25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25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25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25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25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25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25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25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25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25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25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25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25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25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25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25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25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25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25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25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25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25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25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25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25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25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25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25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25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25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25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25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25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25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25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25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25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25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25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25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25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25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25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25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25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25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25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25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25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25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25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25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25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25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25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25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25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25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25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25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25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25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25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25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25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25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25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25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25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25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25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25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25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25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25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25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25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25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25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25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25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25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25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25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25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25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25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25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25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25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25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25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25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25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25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25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25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25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25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25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25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25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25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25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25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25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25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25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25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25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25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25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25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25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25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25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25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25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25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25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25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25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25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25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25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25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25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25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25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25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25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25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25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25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25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25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25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25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25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25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25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25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25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25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25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25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25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25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25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25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25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25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25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25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25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25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25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25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25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25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25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25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25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25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25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25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25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25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25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25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25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25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25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25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25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25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25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25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25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25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25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25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25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25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25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25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25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25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25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25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25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25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25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25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25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25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25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25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25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25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25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25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25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25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25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25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25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25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25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25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25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25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25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25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25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25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25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25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25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25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25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25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25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25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25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25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25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25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25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25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25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25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25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25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25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25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25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25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25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25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25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25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25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25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25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25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25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25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25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25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25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25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25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25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25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25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25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25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25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25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25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25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25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25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25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25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25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25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25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25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25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25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25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25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25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25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25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25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25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25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25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25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25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25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25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25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25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25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25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25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25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25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25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25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25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25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25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25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25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25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25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25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25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25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25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25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25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25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25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25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25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25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25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25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25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25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25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25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25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25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25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25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25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25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25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25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25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25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25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25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25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25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25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25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25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25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25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25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25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25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25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25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25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25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25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25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25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25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25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25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25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25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25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25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25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25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25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25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25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25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25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25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25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25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25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25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25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25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25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25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25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25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25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25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25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25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25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25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25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25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25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25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25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25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25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25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25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25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25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25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25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25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25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25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25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25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25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25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25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25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25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25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25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25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25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25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25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25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25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25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25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25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25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25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25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25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25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25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25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25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25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25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25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25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25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25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25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25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25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25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25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25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25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25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25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25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25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25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25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25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25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25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25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25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25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25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25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25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25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25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25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25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25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25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25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25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25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25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25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25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25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25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25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25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25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25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25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25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25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25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25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25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25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25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25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25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25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25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25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25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25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25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25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25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25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25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25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25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25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25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25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25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25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25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25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25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25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25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25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25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25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25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25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25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25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25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25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25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25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25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25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25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25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25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25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25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25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25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25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25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25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25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25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25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25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25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25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25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25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25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25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25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25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25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25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25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25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25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25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25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25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25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25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25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25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25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25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25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25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25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25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25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25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25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25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25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25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25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25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25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25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25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25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25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25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25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25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25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25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25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25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25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25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25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25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25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25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25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25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25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25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25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25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25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25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25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25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25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25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25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25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25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25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25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25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25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25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25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25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25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25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25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25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25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25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25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25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25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25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25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25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25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25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25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25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25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25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25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25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25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25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25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25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25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25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25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25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25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25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25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25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25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25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25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25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25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25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25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25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25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25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25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25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25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25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25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25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25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25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25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25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25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25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25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25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25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25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25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25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25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25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25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25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25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25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25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25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25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25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25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25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25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25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25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25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25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25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25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25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25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25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25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25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25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25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25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25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25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25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25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25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25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25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25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25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25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25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25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25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25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25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25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25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25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25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25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25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25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25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25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25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25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25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25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25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25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25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25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25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25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25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25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25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25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25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25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25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25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25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25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25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25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25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25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25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25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25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25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25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25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25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25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25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25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25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25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25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25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25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25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25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25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25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25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25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25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25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25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25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25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25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25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25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25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25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25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25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25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25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25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25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25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25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25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25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25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25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25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25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25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25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25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25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25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25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25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25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25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25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25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25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25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25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25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25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25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25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25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25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25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25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25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25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25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25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25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25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25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25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25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25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25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25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25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25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25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25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25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25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25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25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25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25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25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25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25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25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25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25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25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25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25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25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25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25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25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25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25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25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25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25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25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25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25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25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25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25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25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25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25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25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25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25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25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25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25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25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25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25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25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25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25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25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25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25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25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25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25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25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25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25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25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25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25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25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25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25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25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25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25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25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25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25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25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25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25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25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25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25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25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25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25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25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25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25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25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25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25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25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25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25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25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25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25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25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25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25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25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25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25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25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25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25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25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25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25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25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25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25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25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25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25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25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25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25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25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25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25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25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25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25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25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25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25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25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25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25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25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25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25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25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25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25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25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25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25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25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25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25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25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25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25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25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25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25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25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25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25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25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25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25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25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25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25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25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25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25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25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25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25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25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25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25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25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25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25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25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25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25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25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25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25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25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25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25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25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25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25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25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25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25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25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25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25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25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25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25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25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25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25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25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25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25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25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25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25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25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25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25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25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25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25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25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25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25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25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25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25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25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25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25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25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25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25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25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25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25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25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25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25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25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25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25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25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25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25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25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25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25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25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25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25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25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25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25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25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25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25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25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25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25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25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25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25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25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25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25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25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25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25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25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25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25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25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25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25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25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25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25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25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25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25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25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25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25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25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25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25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25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25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25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25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25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25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25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25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25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25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25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25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25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25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25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25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25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25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25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25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25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25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25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25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25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25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25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25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25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25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25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25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25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25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25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25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25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25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25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25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25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25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25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25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25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25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25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25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25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25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25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25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25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25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25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25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25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25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25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25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25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25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25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25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25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25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25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25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25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25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25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25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25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25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25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25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25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25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25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25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25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25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25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25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25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25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25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25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25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25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25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25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25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25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25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25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25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25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25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25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25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25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25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25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25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25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25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25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25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25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25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25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25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25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25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25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25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25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25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25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25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25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25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25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25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25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25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25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25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25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25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25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25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25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25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25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25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25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25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25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25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25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25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25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25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25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25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25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25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25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25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25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25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25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25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25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25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25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25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25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25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25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25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25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25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25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25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25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25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25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25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25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25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25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25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25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25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25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25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25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25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25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25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25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25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25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25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25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25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25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25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25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25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25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25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25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25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25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25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25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25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25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25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25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25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25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25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25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25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25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25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25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25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25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25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25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25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25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25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25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25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25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25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25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25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25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25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25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25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25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25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25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25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25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25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25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25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25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25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25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25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25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25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25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25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25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25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25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25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25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25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25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25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25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25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25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25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25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25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25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25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25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25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25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25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25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25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25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25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25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25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25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25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25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25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25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25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25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25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25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25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25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25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25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25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25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25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25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25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25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25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25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25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25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25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25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25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25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25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25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25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25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25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25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25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25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25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25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25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25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25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25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25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25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25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25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25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25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25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25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25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25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25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25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25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25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25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25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25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25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25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25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25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25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25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25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25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25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25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25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25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25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25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25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25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25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25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25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25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25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25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25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25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25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25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25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25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25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25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25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25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25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25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25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25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25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25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25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25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25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25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25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25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25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25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25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25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25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25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25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25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25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25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25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25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25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25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25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25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25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25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25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25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25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25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25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25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25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25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25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25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25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25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25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25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25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25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25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25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25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25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25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25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25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25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25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25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25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25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25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25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25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25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25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25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25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25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25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25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25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25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25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25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25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25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25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25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25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25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25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25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25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25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25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25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25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25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25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25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25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25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25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25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25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25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25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25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25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25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25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25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25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25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25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25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25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25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25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25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25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25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25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25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25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25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25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25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25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25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25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25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25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25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25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25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25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25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25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25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25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25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25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25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25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25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25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25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25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25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25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25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25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25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25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25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25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25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25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25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25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25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25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25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25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25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25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25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25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25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25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25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25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25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25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25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25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25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25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25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25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25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25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25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25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25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25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25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25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25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25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25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25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25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25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25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25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25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25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25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25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25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25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25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25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25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25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25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25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25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25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25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25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25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25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25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25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25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25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25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25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25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25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25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25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25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25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25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25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25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25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25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25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25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25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25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25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25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25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25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25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25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25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25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25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25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25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25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25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25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25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25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25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25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25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25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25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25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25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25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25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25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25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25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25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25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25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25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25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25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25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25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25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25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25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25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25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25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25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25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25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25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25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25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25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25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25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25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25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25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25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25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25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25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25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25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25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25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25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25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25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25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25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25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25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25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25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25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25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25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25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25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25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25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25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25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25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25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25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25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25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25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25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25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25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25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25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25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25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25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25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25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25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25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25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25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25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25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25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25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25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25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25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25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25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25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25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25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25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25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25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25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25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25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25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25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25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25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25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25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25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25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25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25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25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25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25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25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25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25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25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25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25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25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25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25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25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25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25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25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25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25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25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25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25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25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25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25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25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25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25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25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25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25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25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25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25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25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25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25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25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25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25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25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25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25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25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25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25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25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25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25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25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25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25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25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25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25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25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25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25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25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25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25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25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25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25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25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25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25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25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25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25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25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25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25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25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25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25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25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25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25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25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25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25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25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25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25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25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25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25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25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25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25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25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25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25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25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25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25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25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25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25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25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25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25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25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25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25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25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25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25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25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25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25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25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25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25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25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25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25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25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25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25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25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25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25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25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25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25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25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25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25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25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25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25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25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25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25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25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25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25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25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25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25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25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25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25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25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25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25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25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25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25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25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25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25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25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25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25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25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25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25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25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25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25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25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25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25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25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25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25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25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25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25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25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25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25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25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25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25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25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25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25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25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25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25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25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25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25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25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25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25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25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25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25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25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25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25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25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25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25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25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25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25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25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25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25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25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25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25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25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25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25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25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25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25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25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25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25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25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25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25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25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25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25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25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25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25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25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25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25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25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25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25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25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25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25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25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25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25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25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25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25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25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25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25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25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25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25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25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25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25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25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25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25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25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25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25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25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25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25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25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25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25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25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25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25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25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25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25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25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25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25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25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25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25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25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25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25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25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25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25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25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25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25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25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25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25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25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25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25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25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25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25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25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25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25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25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25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25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25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25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25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25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25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25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25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25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25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25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25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25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25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25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25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25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25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25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25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25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25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25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25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25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25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25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25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25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25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25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25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25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25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25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25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25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25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25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25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25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25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25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25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25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25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25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25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25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25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25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25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25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25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25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25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25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25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25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25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25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25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25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25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25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25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25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25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25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25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25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25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25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25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25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25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25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25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25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25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25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25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25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25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25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25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25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25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25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25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25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25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25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25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25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25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25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25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25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25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25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25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25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25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25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25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25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25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25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25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25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25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25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25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25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25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25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25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25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25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25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25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25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25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25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25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25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25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25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25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25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25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25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25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25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25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25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25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25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25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25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25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25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25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25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25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25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25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25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25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25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25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25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25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25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25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25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25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25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25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25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25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25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25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25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25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25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25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25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25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25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25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25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25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25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25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25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25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25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25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25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25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25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25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25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25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25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25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25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25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25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25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25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25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25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25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25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25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25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25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25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25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25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25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25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25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25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25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25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25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25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25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25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25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25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25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25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25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25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25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25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25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25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25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25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25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25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25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25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25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25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25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25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25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25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25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25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25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25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25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25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25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25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25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25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25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25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25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25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25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25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25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25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25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25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25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25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25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25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25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25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25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25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25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25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25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25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25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25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25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25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25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25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25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25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25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25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25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25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25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25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25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25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25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25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25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25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25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25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25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25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25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25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25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25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25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25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25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25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25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25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25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25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25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25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25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25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25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25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25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25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25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25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25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25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25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25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25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25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25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25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25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25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25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25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25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25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25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25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25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25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25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25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25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25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25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25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25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25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25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25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25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25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25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25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25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25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25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25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25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25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25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25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25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25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25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25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25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25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25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25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25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25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25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25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25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25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25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25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25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25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25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25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25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25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25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25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25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25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25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25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25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25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25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25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25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25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25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25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25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25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25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25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25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25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25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25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25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25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25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25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25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25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25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25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25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25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25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25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25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25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25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25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25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25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25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25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25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25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25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25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25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25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25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25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25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25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25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25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25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25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25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25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25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25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25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25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25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25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25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25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25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25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25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25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25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25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25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25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25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25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25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25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25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25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25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25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25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25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25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25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25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25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25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25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25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25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25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25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25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25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25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25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25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25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25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25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25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25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25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25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25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25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25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25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25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25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25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25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25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25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25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25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25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25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25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25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25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25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25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25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25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25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25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25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25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25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25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25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25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25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25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25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25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25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25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25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25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25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25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25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25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25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25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25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25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25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25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25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25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25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25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25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25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25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25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25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25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25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25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25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25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25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25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25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25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25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25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25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25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25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25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25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25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25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25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25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25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25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25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25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25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25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25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25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25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25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25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25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25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25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25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25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25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25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25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25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25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25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25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25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25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25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25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25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25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25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25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25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25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25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25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25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25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25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25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25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25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25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25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25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25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25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25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25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25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25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25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25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25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25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25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25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25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25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25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25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25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25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25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25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25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25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25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25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25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25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25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25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25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25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25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25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25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25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25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25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25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25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25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25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25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25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25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25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25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25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25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25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25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25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25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25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25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25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25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25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25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25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25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25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25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25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25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25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25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25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25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25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25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25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25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25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25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25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25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25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25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25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25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25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25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25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25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25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25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25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25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25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25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25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25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25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25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25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25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25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25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25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25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25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25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25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25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25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25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25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25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25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25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25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25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25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25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25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25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25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25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25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25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25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25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25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25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25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25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25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25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25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25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25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25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25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25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25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25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25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25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25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25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25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25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25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25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25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25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25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25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25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25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25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25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25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25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25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25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25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25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25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25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25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25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25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25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25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25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25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25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25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25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25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25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25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25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25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25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25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25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25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25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25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25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25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25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25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25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25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25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25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25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25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25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25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25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25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25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25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25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25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25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25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25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25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25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25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25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25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25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25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25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25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25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25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25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25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25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25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25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25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25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25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25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25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25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25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25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25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25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25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25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25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25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25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25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25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25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25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25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25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25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25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25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25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25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25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25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25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25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25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25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25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25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25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25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25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25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25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25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25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25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25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25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25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25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25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25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25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25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25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25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25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25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25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25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25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25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25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25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25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25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25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25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25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25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25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25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25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25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25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25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25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25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25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25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25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25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25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25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25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25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25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25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25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25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25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25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25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25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25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25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25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25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25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25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25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25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25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25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25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25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25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25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25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25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25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25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25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25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25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25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25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25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25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25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25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25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25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25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25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25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25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25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25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25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25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25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25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25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25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25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25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25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25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25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25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25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25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25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25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25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25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25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25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25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25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25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25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25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25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25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25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25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25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25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25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25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25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25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25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25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25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25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25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25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25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25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25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25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25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25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25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25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25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25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25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25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25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25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25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25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25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25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25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25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25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25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25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25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25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25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25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25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25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25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25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25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25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25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25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25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25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25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25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25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25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25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25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25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25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25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25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25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25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25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25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25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25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25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25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25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25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25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25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25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25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25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25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25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25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25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25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25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25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25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25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25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25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25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25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25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25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25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25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25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25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25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25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25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25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25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25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25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25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25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25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25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25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25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25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25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25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25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25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25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25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25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25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25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25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25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25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25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25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25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25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25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25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25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25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25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25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25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25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25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25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25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25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25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25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25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25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25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25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25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25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25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25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25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25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25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25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25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25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25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25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25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25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25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25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25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25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25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25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25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25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25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25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25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25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25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25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25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25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25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25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25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25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25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25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25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25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25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25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25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25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25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25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25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25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25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25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25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25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25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25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25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25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25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25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25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25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25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25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25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25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25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25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25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25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25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25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25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25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25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25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25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25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25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25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25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25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25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25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25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25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25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25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25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25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25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25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25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25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25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25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25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25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25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25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25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25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25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25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25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25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25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25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25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25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25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25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25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25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25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25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25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25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25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25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25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25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25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25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25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25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25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25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25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25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25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25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25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25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25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25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25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25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25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25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25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25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25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25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25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25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25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25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25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25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25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25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25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25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25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25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25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25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25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25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25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25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25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25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25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25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25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25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25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25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25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25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25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25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25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25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25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25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25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25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25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25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25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25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25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25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25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25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25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25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25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25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25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25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25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25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25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25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25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25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25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25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25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25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25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25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25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25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25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25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25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25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25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25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25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25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25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25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25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25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25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25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25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25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25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25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25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25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25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25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25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25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25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25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25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25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25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25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25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25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25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25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25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25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25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25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25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25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25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25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25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25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25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25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25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25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25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25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25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25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25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25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25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25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25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25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25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25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25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25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25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25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25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25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25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25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25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25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25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25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25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25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25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25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25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25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25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25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25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25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25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25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25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25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25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25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25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25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25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25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25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25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25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25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25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25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25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25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25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25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25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25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25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25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25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25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25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25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25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25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25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25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25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25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25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25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25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25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25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25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25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25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25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25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25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25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25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25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25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25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25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25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25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25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25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25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25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25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25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25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25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25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25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25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25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25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25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25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25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25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25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25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25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25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25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25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25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25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25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25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25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25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25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25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25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25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25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25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25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25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25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25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25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25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25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25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25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25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25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25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25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25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25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25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25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25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25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25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25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25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25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25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25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25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25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25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25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25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25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25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25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25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25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25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25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25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25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25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25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25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25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25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25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25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25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25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25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25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25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25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25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25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25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25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25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25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25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25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25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25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25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25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25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25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25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25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25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25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25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25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25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25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25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25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25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25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25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25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25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25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25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25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25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25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25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25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25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25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25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25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25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25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25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25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25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25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25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25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25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25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25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25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25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25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25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25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25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25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25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25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25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25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25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25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25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25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25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25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25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25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25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25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25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25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25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25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25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25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25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25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25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25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25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25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25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25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25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25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25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25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25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25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25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25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25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25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25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25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25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25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25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25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25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25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25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25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25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25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25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25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25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25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25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25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25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25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25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25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25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25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25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25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25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25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25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25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25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25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25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25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25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25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25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25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25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25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25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25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25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25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25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25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25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25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25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25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25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25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25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25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25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25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25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25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25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25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25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25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25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25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25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25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25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25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25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25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25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25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25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25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25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25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25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25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25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25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25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25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25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25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25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25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25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25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25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25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25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25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25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25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25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25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25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25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25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25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25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25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25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25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25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25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25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25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25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25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25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25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25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25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25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25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25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25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25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25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25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25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25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25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25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25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25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25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25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25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25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25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25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25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25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25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25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25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25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25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25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25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25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25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25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25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25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25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25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25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25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25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25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25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25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25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25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25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25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25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25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25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25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25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25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25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25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25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25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25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25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25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25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25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25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25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25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25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25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25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25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25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25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25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25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25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25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25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25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25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25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25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25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25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25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25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25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25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25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25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25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25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25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25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25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25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25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25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25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25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25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25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25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25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25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25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25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25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25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25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25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25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25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25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25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25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25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25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25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25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25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25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25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25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25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25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25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25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25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25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25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25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25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25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25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25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25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25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25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25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25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25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25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25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25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25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25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25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25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25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25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25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25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25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25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25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25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25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25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25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25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25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25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25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25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25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25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25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25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25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25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25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25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25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25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25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25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25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25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25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25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25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25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25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25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25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25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25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25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25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25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25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25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25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25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25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25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25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25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25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25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25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25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25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25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25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25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25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25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25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25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25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25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25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25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25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25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25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25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25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25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25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25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25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25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25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25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25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25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25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25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25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25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25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25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25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25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25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25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25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25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25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25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25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25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25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25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25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25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25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25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25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25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25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25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25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25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25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25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25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25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25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25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25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25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25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25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25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25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25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25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25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25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25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25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25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25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25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25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25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25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25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25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25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25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25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25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25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25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25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25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25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25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25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25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25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25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25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25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25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25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25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25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25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25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25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25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25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25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25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25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25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25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25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25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25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25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25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25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25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25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25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25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25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25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25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25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25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25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25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25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25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25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25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25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25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25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25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25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25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25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25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25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25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25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25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25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25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25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25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25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25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25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25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25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25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25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25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25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25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25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25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25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25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25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25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25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25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25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25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25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25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25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25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25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25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25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25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25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25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25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25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25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25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25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25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25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25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25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25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25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25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25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25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25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25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25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25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25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25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25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25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25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25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25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25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25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25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25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25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25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25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25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25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25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25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25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25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25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25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25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25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25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25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25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25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25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25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25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25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25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25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25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25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25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25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25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25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25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25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25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25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25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25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25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25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25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25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25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25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25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25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25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25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25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25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25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25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25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25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25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25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25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25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25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25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25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25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25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25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25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25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25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25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25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25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25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25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25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25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25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25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25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25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25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25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25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25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25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25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25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25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25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25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25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25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25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25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25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25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25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25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25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25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25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25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25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25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25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25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25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25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25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25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25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25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25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25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25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25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25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25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25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25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25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25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25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25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25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25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25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25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25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25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25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25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25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25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25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25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25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25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25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25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25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25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25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25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25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25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25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25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25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25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25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25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25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25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25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25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25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25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25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25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25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25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25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25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25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25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25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25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25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25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25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25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25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25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25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25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25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25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25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25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25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25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25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25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25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25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25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25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25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25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25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25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25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25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25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25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25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25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25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25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25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25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25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25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25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25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25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25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25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25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25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25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25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25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25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25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25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25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25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25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25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25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25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25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25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25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25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25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25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25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25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25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25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25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25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25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25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25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25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25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25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25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25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25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25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25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25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25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25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25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25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25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25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25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25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25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25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25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25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25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25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25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25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25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25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25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25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25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25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25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25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25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25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25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25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25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25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25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25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25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25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25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25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25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25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25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25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25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25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25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25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25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25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25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25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25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25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25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25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25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25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25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25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25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25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25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25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25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25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25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25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25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25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25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25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25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25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25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25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25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25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25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25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25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25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25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25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25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25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25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25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25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25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25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25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25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25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25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25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25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25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25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25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25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25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25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25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25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25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25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25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25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25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25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25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25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25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25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25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25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25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25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25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25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25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25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25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25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25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25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25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25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25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25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25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25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25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25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25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25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25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25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25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25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25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25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25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25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25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25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25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25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25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25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25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25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25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25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25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25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25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25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25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25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25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25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25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25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25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25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25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25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25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25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25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25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25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25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25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25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25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25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25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25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25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25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25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25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25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25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25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25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25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25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25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25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25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25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25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25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25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25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25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25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25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25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25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25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25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25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25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25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25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25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25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25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25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25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25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25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25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25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25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25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25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25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25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25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25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25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25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25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25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25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25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25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25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25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25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25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25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25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25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25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25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25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25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25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25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25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25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25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25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25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25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25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25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25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25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25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25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25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25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25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25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25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25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25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25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25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25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25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25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25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25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25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25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25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25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25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25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25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25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25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25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25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25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25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25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25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25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25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25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25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25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25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25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25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25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25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25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25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25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25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25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25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25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25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25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25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25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25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25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25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25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25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25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25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25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25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25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25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25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25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25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25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25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25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25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25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25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25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25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25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25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25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25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25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25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25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25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25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25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25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25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25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25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25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25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25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25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25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25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25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25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25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25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25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25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25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25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25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25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25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25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25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25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25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25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25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25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25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25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25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25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25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25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25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25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25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25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25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25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25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25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25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25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25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25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25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25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25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25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25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25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25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25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25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25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25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25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25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25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25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25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25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25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25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25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25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25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25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25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25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25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25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25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25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25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25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25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25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25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25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25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25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25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25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25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25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25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25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25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25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25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25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25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25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25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25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25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25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25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25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25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25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25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25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25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25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25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25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25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25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25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25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25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25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25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25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25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25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25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25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25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25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25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25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25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25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25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25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25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25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25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25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25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25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25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25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25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25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25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25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25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25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25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25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25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25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25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25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25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25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25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25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25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25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25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25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25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25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25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25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25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25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25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25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25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25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25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25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25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25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25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25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25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25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25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25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25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25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25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25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25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25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25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25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25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25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25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25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25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25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25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25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25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25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25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25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25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25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25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25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25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25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25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25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25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25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25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25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25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25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25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25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25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25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25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25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25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25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25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25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25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25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25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25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25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25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25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25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25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25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25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25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25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25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25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25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25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25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25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25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25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25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25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25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25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25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25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25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25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25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25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25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25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25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25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25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25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25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25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25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25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25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25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25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25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25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25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25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25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25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25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25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25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25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25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25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25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25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25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25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25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25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25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25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25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25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25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25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25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25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25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25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25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25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25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25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25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25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25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25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25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25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25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25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25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25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25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25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25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25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25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25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25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25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25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25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25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25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25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25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25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25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25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25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25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25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25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25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25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25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25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25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25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25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25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25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25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25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25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25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25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25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25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25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25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25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25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25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25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25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25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25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25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25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25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25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25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25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25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25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25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25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25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25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25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25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25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25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25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25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25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25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25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25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25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25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25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25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25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25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25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25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25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25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25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25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25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25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25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25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25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25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25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25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25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25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25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25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25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25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25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25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25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25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25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25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25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25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25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25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25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25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25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25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25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25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25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25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25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25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25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25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25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25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25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25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25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25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25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25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25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25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25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25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25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25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25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25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25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25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25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25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25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25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25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25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25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25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25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25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25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25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25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25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25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25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25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25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25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25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25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25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25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25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25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25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25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25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25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25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25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25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25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25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25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25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25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25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25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25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25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25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25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25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25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25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25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25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25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25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25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25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25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25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25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25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25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25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25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25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25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25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25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25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25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25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25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25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25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25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25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25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25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25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25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25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25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25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25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25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25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25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25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25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25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25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25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25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25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25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25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25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25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25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25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25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25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25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25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25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25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25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25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25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25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25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25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25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25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25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25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25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25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25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25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25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25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25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25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25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25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25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25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25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25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25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25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25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25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25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25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25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25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25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25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25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25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25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25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25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25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25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25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25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25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25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25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25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25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25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25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25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25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25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25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25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25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25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25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25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25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25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25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25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25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25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25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25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25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25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25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25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25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25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25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25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25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25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25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25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25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25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25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25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25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25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25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25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25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25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25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25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25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25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25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25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25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25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25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25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25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25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25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25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25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25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25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25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25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25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25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25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25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25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25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25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25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25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25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25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25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25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25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25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25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25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25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25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25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25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25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25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25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25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25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25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25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25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25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25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25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25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25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25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25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25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25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25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25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25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25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25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25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25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25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25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25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25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25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25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25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25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25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25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25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25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25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25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25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25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25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25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25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25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25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25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25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25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25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25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25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25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25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25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25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25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25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25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25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25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25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25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25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25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25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25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25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25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25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25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25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25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25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25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25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25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25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25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25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25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25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25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25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25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25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25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25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25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25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25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25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25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25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25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25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25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25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25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25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25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25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25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25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25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25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25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25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25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25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25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25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25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25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25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25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25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25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25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25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25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25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25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25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25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25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25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25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25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25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25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25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25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25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25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25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25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25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25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25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25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25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25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25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25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25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25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25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25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25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25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25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25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25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25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25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25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25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25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25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25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25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25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25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25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25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25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25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25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25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25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25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25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25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25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25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25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25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25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25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25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25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25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25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25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25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25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25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25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25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25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25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25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25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25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25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25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25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25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25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25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25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25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25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25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25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25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25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25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25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25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25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25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25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25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25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25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25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25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25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25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25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25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25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25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25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25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25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25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25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25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25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25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25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25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25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25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25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25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25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25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25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25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25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25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25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25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25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25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25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25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25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25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25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25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25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25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25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25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25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25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25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25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25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25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25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25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25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25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25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25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25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25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25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25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25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25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25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25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25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25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25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25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25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25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25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25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25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25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25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25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25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25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25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25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25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25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25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25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25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25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25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25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25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25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25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25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25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25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25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25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25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25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25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25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25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25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25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25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25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25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25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25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25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25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25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25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25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25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25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25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25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25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25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25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25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25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25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25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25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25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25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25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25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25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25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25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25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25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25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25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25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25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25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25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25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25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25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25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25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25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25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25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25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25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25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25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25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25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25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25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25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25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25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25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25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25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25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25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25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25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25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25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25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25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25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25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25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25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25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25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25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25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25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25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25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25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25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25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25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25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25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25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25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25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25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25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25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25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25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25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25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25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25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25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25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25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25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25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25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25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25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25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25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25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25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25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25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25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25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25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25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25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25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25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25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25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25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25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25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25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25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25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25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25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25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25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25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25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25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25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25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25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25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25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25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25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25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25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25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25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25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25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25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25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25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25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25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25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25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25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25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25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25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25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25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25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25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25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25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25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25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25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25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25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25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25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25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25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25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25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25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25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25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25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25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25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25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25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25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25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25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25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25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25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25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25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25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25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25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25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25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25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25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25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25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25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25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25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25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25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25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25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25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25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25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25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25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25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25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25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25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25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25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25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25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25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25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25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25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25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25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25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25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25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25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25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25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25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25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25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25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25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25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25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25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25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25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25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25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25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25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25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25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25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25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25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25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25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25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25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25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25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25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25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25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25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25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25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25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25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25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25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25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25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25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25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25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25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25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25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25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25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25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25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25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25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25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25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25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25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25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25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25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25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25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25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25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25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25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25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25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25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25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25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25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25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25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25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25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25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25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25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25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25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25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25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25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25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25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25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25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25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25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25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25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25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25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25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25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25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25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25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25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25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25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25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25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25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25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25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25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25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25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25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25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25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25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25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25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25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25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25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25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25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25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25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25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25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25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25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25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25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25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25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25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25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25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25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25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25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25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25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25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25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25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25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25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25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25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25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25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25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25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25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25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25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25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25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25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25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25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25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25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25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25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25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25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25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25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25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25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25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25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25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25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25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25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25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25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25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25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25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25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25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25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25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25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25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25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25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25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25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25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25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25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25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25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25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25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25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25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25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25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25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25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25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25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25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25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25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25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25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25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25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25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25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25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25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25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25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25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25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25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25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25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25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25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25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25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25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25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25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25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25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25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25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25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25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25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25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25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25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25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25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25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25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25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25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25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25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25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25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25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25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25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25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25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25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25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25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25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25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25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25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25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25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25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25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25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25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25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25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25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25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25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25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25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25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25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25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25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25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25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25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25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25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25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25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25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25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25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25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25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25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25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25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25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25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25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25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25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25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25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25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25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25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25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25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25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25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25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25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25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25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25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25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25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25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25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25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25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25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25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25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25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25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25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25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25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25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25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25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25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25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25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25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25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25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25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25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25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25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25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25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25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25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25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25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25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25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25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25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25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25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25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25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25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25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25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25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25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25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25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25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25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25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25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25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25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25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25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25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25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25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25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25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25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25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25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25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25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25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25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25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25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25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25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25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25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25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25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25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25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25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25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25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25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25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25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25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25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25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25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25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25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25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25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25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25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25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25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25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25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25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25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25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25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25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25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25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25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25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25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25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25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25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25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25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25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25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25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25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25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25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25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25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25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25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25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25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25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25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25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25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25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25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25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25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25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25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25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25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25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25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25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25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25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25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25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25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25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25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25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25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25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25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25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25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25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25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25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25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25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25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25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25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25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25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25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25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25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25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25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25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25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25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25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25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25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25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25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25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25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25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25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25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25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25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25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25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25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25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25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25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25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25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25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25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25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25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25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25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25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25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25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25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25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25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25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25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25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25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25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25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25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25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25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25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25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25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25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25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25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25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25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25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25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25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25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25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25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25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25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25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25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25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25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25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25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25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25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25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25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25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25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25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25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25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25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25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25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25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25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25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25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25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25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25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25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25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25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25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25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25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25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25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25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25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25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25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25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25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25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25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25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25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25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25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25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25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25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25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25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25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25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25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25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25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25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25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25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25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25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25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25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25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25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25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25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25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25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25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25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25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25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25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25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25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25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25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25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25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25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25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25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25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25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25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25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25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25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25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25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25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25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25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25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25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25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25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25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25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25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25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25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25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25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25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25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25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25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25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25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25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25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25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25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25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25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25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25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25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25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25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25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25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25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25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25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25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25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25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25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25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25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25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25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25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25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25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25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25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25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25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25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25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25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25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25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25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25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25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25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25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25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25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25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25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25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25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25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25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25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25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25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25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25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25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25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25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25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25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25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25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25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25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25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25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25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25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25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25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25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25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25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25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25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25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25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25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25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E5" sqref="E5"/>
    </sheetView>
  </sheetViews>
  <sheetFormatPr baseColWidth="10" defaultRowHeight="15" x14ac:dyDescent="0.25"/>
  <cols>
    <col min="2" max="2" width="23.140625" bestFit="1" customWidth="1"/>
    <col min="3" max="3" width="49.7109375" bestFit="1" customWidth="1"/>
    <col min="4" max="11" width="11.5703125" customWidth="1"/>
  </cols>
  <sheetData>
    <row r="1" spans="2:4" x14ac:dyDescent="0.25">
      <c r="B1" s="122" t="s">
        <v>254</v>
      </c>
      <c r="C1" s="122"/>
    </row>
    <row r="2" spans="2:4" x14ac:dyDescent="0.25">
      <c r="B2" t="s">
        <v>247</v>
      </c>
      <c r="C2" t="s">
        <v>248</v>
      </c>
    </row>
    <row r="3" spans="2:4" x14ac:dyDescent="0.25">
      <c r="B3" t="s">
        <v>20</v>
      </c>
      <c r="C3" s="33" t="s">
        <v>259</v>
      </c>
    </row>
    <row r="4" spans="2:4" x14ac:dyDescent="0.25">
      <c r="B4" t="s">
        <v>23</v>
      </c>
      <c r="C4" s="2" t="s">
        <v>317</v>
      </c>
    </row>
    <row r="5" spans="2:4" x14ac:dyDescent="0.25">
      <c r="B5" t="s">
        <v>25</v>
      </c>
      <c r="C5" s="2" t="s">
        <v>24</v>
      </c>
    </row>
    <row r="6" spans="2:4" x14ac:dyDescent="0.25">
      <c r="B6" t="s">
        <v>75</v>
      </c>
      <c r="C6" s="30" t="s">
        <v>318</v>
      </c>
      <c r="D6" s="30"/>
    </row>
    <row r="7" spans="2:4" x14ac:dyDescent="0.25">
      <c r="B7" t="s">
        <v>81</v>
      </c>
      <c r="C7" s="29"/>
    </row>
    <row r="8" spans="2:4" x14ac:dyDescent="0.25">
      <c r="C8" s="29"/>
    </row>
    <row r="9" spans="2:4" x14ac:dyDescent="0.25">
      <c r="B9" s="101" t="s">
        <v>255</v>
      </c>
      <c r="C9" s="101" t="s">
        <v>256</v>
      </c>
    </row>
    <row r="10" spans="2:4" x14ac:dyDescent="0.25">
      <c r="B10" t="s">
        <v>96</v>
      </c>
    </row>
    <row r="12" spans="2:4" x14ac:dyDescent="0.25">
      <c r="B12" s="122" t="s">
        <v>249</v>
      </c>
      <c r="C12" s="122"/>
    </row>
    <row r="13" spans="2:4" x14ac:dyDescent="0.25">
      <c r="B13" t="s">
        <v>247</v>
      </c>
      <c r="C13" t="s">
        <v>248</v>
      </c>
    </row>
    <row r="14" spans="2:4" x14ac:dyDescent="0.25">
      <c r="B14" t="s">
        <v>97</v>
      </c>
      <c r="C14" t="s">
        <v>100</v>
      </c>
    </row>
    <row r="15" spans="2:4" x14ac:dyDescent="0.25">
      <c r="B15" t="s">
        <v>98</v>
      </c>
      <c r="C15" t="s">
        <v>102</v>
      </c>
    </row>
    <row r="16" spans="2:4" x14ac:dyDescent="0.25">
      <c r="B16" t="s">
        <v>99</v>
      </c>
      <c r="C16" t="s">
        <v>103</v>
      </c>
    </row>
    <row r="17" spans="2:3" x14ac:dyDescent="0.25">
      <c r="B17" t="s">
        <v>101</v>
      </c>
      <c r="C17" t="s">
        <v>104</v>
      </c>
    </row>
    <row r="18" spans="2:3" x14ac:dyDescent="0.25">
      <c r="B18" t="s">
        <v>107</v>
      </c>
      <c r="C18" t="s">
        <v>250</v>
      </c>
    </row>
    <row r="21" spans="2:3" x14ac:dyDescent="0.25">
      <c r="B21" s="122" t="s">
        <v>246</v>
      </c>
      <c r="C21" s="122"/>
    </row>
    <row r="22" spans="2:3" x14ac:dyDescent="0.25">
      <c r="B22" t="s">
        <v>244</v>
      </c>
      <c r="C22" t="s">
        <v>245</v>
      </c>
    </row>
    <row r="23" spans="2:3" x14ac:dyDescent="0.25">
      <c r="B23" t="s">
        <v>14</v>
      </c>
      <c r="C23" t="s">
        <v>253</v>
      </c>
    </row>
    <row r="24" spans="2:3" x14ac:dyDescent="0.25">
      <c r="B24" t="s">
        <v>236</v>
      </c>
      <c r="C24" t="s">
        <v>258</v>
      </c>
    </row>
    <row r="25" spans="2:3" x14ac:dyDescent="0.25">
      <c r="B25" t="s">
        <v>237</v>
      </c>
      <c r="C25" t="s">
        <v>258</v>
      </c>
    </row>
    <row r="26" spans="2:3" x14ac:dyDescent="0.25">
      <c r="B26" t="s">
        <v>238</v>
      </c>
      <c r="C26" t="s">
        <v>251</v>
      </c>
    </row>
    <row r="27" spans="2:3" x14ac:dyDescent="0.25">
      <c r="B27" t="s">
        <v>105</v>
      </c>
      <c r="C27" t="s">
        <v>252</v>
      </c>
    </row>
    <row r="28" spans="2:3" x14ac:dyDescent="0.25">
      <c r="B28" t="s">
        <v>239</v>
      </c>
      <c r="C28" t="s">
        <v>257</v>
      </c>
    </row>
    <row r="29" spans="2:3" x14ac:dyDescent="0.25">
      <c r="B29" t="s">
        <v>240</v>
      </c>
      <c r="C29" t="s">
        <v>252</v>
      </c>
    </row>
    <row r="30" spans="2:3" x14ac:dyDescent="0.25">
      <c r="B30" t="s">
        <v>241</v>
      </c>
      <c r="C30" t="s">
        <v>252</v>
      </c>
    </row>
    <row r="31" spans="2:3" x14ac:dyDescent="0.25">
      <c r="B31" t="s">
        <v>242</v>
      </c>
      <c r="C31" t="s">
        <v>253</v>
      </c>
    </row>
    <row r="32" spans="2:3" x14ac:dyDescent="0.25">
      <c r="B32" t="s">
        <v>243</v>
      </c>
      <c r="C32" t="s">
        <v>252</v>
      </c>
    </row>
    <row r="1000" spans="26:26" hidden="1" x14ac:dyDescent="0.25">
      <c r="Z1000" t="s">
        <v>74</v>
      </c>
    </row>
    <row r="1001" spans="26:26" hidden="1" x14ac:dyDescent="0.25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RowHeight="15" x14ac:dyDescent="0.25"/>
  <cols>
    <col min="1" max="1" width="11.42578125" style="37"/>
    <col min="2" max="2" width="11.28515625" style="36" customWidth="1"/>
    <col min="3" max="3" width="29.7109375" style="37" customWidth="1"/>
    <col min="4" max="4" width="22.140625" style="37" bestFit="1" customWidth="1"/>
    <col min="5" max="5" width="24" style="37" customWidth="1"/>
    <col min="6" max="6" width="11.5703125" style="37" customWidth="1"/>
    <col min="7" max="7" width="11.42578125" style="37" bestFit="1" customWidth="1"/>
    <col min="8" max="8" width="14.28515625" style="37" bestFit="1" customWidth="1"/>
    <col min="9" max="9" width="13.42578125" style="37" bestFit="1" customWidth="1"/>
    <col min="10" max="10" width="14.5703125" style="37" hidden="1" customWidth="1"/>
    <col min="11" max="16384" width="11.42578125" style="37"/>
  </cols>
  <sheetData>
    <row r="2" spans="2:10" ht="20.25" x14ac:dyDescent="0.4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8.75" x14ac:dyDescent="0.45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2021</v>
      </c>
      <c r="J3" s="39">
        <f>+I18</f>
        <v>-20</v>
      </c>
    </row>
    <row r="4" spans="2:10" ht="17.25" customHeight="1" x14ac:dyDescent="0.25"/>
    <row r="5" spans="2:10" s="43" customFormat="1" ht="33.75" customHeight="1" x14ac:dyDescent="0.25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8" x14ac:dyDescent="0.25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8" x14ac:dyDescent="0.25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8" x14ac:dyDescent="0.25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8" x14ac:dyDescent="0.25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8" x14ac:dyDescent="0.25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8" x14ac:dyDescent="0.25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8" x14ac:dyDescent="0.25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8" x14ac:dyDescent="0.25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8" x14ac:dyDescent="0.25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8" x14ac:dyDescent="0.25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25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7.25" x14ac:dyDescent="0.4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7.25" x14ac:dyDescent="0.4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25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25">
      <c r="B464" s="37"/>
    </row>
    <row r="470" spans="3:3" x14ac:dyDescent="0.25">
      <c r="C470" s="54"/>
    </row>
    <row r="471" spans="3:3" x14ac:dyDescent="0.25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219075</xdr:rowOff>
                  </from>
                  <to>
                    <xdr:col>5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</cp:lastModifiedBy>
  <cp:lastPrinted>2018-01-10T18:10:02Z</cp:lastPrinted>
  <dcterms:created xsi:type="dcterms:W3CDTF">2016-06-02T07:09:03Z</dcterms:created>
  <dcterms:modified xsi:type="dcterms:W3CDTF">2021-07-27T13:04:45Z</dcterms:modified>
</cp:coreProperties>
</file>