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E7545838-BADD-48B4-96EA-5169E35D8B1E}" xr6:coauthVersionLast="47" xr6:coauthVersionMax="47" xr10:uidLastSave="{00000000-0000-0000-0000-000000000000}"/>
  <bookViews>
    <workbookView xWindow="-98" yWindow="-98" windowWidth="19396" windowHeight="10395" tabRatio="754" activeTab="1" xr2:uid="{00000000-000D-0000-FFFF-FFFF00000000}"/>
  </bookViews>
  <sheets>
    <sheet name="ALEAF Master Setup" sheetId="6" r:id="rId1"/>
    <sheet name="CPLEX Setting" sheetId="7" r:id="rId2"/>
    <sheet name="GLPK Setting" sheetId="8" r:id="rId3"/>
    <sheet name="CBC Setting" sheetId="9" r:id="rId4"/>
    <sheet name="Gurobi Setting" sheetId="11" r:id="rId5"/>
    <sheet name="HiGHS Setting" sheetId="12" r:id="rId6"/>
  </sheets>
  <externalReferences>
    <externalReference r:id="rId7"/>
  </externalReferences>
  <definedNames>
    <definedName name="Battery">[1]!Table2[Battery]</definedName>
    <definedName name="Battery_Tech">[1]!Table2[Battery]</definedName>
    <definedName name="Biopower">[1]!Table3[Biopower]</definedName>
    <definedName name="Biopower_Tech">[1]!Table3[Biopower]</definedName>
    <definedName name="Coal">[1]!Table4[Coal]</definedName>
    <definedName name="Coal_Tech">[1]!Table4[Coal]</definedName>
    <definedName name="CommPV">[1]!Table5[CommPV]</definedName>
    <definedName name="CommPV_Tech">[1]!Table5[CommPV]</definedName>
    <definedName name="CSP">[1]!Table6[CSP]</definedName>
    <definedName name="CSP_Tech">[1]!Table6[CSP]</definedName>
    <definedName name="Geothermal">[1]!Table7[Geothermal]</definedName>
    <definedName name="Geothermal_Tech">[1]!Table7[Geothermal]</definedName>
    <definedName name="Hydropower">[1]!Table8[Hydropower]</definedName>
    <definedName name="Hydropower_Tech">[1]!Table8[Hydropower]</definedName>
    <definedName name="LandbasedWind">[1]!Table9[LandbasedWind]</definedName>
    <definedName name="LandWind_Tech">[1]!Table9[LandbasedWind]</definedName>
    <definedName name="NaturalGas">[1]!Table10[NaturalGas]</definedName>
    <definedName name="Nuclear">[1]!Table11[Nuclear]</definedName>
    <definedName name="Nuclear_Tech">[1]!Table11[Nuclear]</definedName>
    <definedName name="OffShoreWind">[1]!Table12[OffShoreWind]</definedName>
    <definedName name="OffShoreWind_Tech">[1]!Table12[OffShoreWind]</definedName>
    <definedName name="ResPV">[1]!Table13[ResPV]</definedName>
    <definedName name="Tech_Data">[1]!Table16[#Data]</definedName>
    <definedName name="Technology">[1]!Table1[Tech]</definedName>
    <definedName name="UtilityPV">[1]!Table14[UtilityPV]</definedName>
    <definedName name="UtilityPV_Tech">[1]!Table14[UtilityPV]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8" l="1"/>
</calcChain>
</file>

<file path=xl/sharedStrings.xml><?xml version="1.0" encoding="utf-8"?>
<sst xmlns="http://schemas.openxmlformats.org/spreadsheetml/2006/main" count="137" uniqueCount="97">
  <si>
    <t>Value</t>
  </si>
  <si>
    <t>Note</t>
  </si>
  <si>
    <t>Setting</t>
  </si>
  <si>
    <t>model_type</t>
  </si>
  <si>
    <t>Master_data_file_name</t>
  </si>
  <si>
    <t>solver_name</t>
  </si>
  <si>
    <t>optimization solver name</t>
  </si>
  <si>
    <t>solver_direct_mode_flag</t>
  </si>
  <si>
    <t>use "True" for CPLEX</t>
  </si>
  <si>
    <t>CPLEX setting; Relative MIP gap tolerance (any number from 0.0 to 1.0); default = 0.0001 (0.01%)</t>
  </si>
  <si>
    <t>CPLEX setting; MIP node log display information (any integer from 0 to 5); more information with higher number; default = 2</t>
  </si>
  <si>
    <t>CPLEX setting; whether or not results are displayed on screen (0 or 1); default = 1 (display messages on screen)</t>
  </si>
  <si>
    <t>CPLEX setting; display the nondefault parameters before optimization (0 or 1); default = 1 (display)</t>
  </si>
  <si>
    <t>CPX_PARAM_PARAMDISPLAY</t>
  </si>
  <si>
    <t>CPX_PARAM_EPGAP</t>
  </si>
  <si>
    <t>CPX_PARAM_MIPDISPLAY</t>
  </si>
  <si>
    <t>CPX_PARAM_SCRIND</t>
  </si>
  <si>
    <t>number of solver setting parameters</t>
  </si>
  <si>
    <t>list of solver setting parameters</t>
  </si>
  <si>
    <t>tm_lim</t>
  </si>
  <si>
    <t>num_solver_setting</t>
  </si>
  <si>
    <t>solver_setting_list</t>
  </si>
  <si>
    <t>MIPGap</t>
  </si>
  <si>
    <t>TimeLimit</t>
  </si>
  <si>
    <t>Seconds</t>
  </si>
  <si>
    <t>seconds</t>
  </si>
  <si>
    <t>OutputFlag</t>
  </si>
  <si>
    <t>CPXPARAM_TimeLimit</t>
  </si>
  <si>
    <t>CPLEX setting; time limit</t>
  </si>
  <si>
    <t>Relative Gap (0.001 -&gt; 0.1 %)</t>
  </si>
  <si>
    <t>IntFeasTol</t>
  </si>
  <si>
    <t>Integer feasibility tolerance (default= 1e-5)</t>
  </si>
  <si>
    <t>FeasibilityTol</t>
  </si>
  <si>
    <t>Primal feasibility tolerance (default= 1e-6)</t>
  </si>
  <si>
    <t>DualReductions</t>
  </si>
  <si>
    <t>Presolve</t>
  </si>
  <si>
    <t>Controls the presolve level (defalut = -1)</t>
  </si>
  <si>
    <t>Aggregate</t>
  </si>
  <si>
    <t>Enables or disables aggregation in presolve (default = 1)</t>
  </si>
  <si>
    <t>Threads</t>
  </si>
  <si>
    <t>Thread count (default = 0 -&gt; auto)</t>
  </si>
  <si>
    <t>MIPFocus</t>
  </si>
  <si>
    <t>https://www.gurobi.com/documentation/9.1/refman/mipfocus.html;  (default = 0)</t>
  </si>
  <si>
    <t>CPX_PARAM_EPRHS</t>
  </si>
  <si>
    <t>CPX_PARAM_THREADS</t>
  </si>
  <si>
    <t>Number of threads</t>
  </si>
  <si>
    <t>NumericFocus</t>
  </si>
  <si>
    <t>1 to 3</t>
  </si>
  <si>
    <t>Cuts</t>
  </si>
  <si>
    <t>TimeLimit, MIPGap, OutputFlag, IntFeasTol, FeasibilityTol, DualReductions, Aggregate, Presolve, Threads, MIPFocus, NumericFocus, Cuts</t>
  </si>
  <si>
    <t>CPLEX setting; Feasibility tolerance; Any number from 1e-9 to 1e-1; default: 1e-06.</t>
  </si>
  <si>
    <t>Model type</t>
  </si>
  <si>
    <t>CPX_PARAM_NUMERICALEMPHASIS</t>
  </si>
  <si>
    <t>Numerical precision emphasis (1: Exercise extreme caution in computation )</t>
  </si>
  <si>
    <t>CPX_PARAM_PREIND</t>
  </si>
  <si>
    <t>CPX_PARAM_SCAIND</t>
  </si>
  <si>
    <t>(-1): No scaling 0: Equilibration scaling; default  1 More aggressive scaling</t>
  </si>
  <si>
    <t>CPXPARAM_Simplex_Limits_Singularity</t>
  </si>
  <si>
    <t>Restricts the number of times CPLEX attempts to repair the basis when singularities are encountered during the simplex algorithm</t>
  </si>
  <si>
    <t>CPXPARAM_MIP_Tolerances_Integrality</t>
  </si>
  <si>
    <t>0.0 to 0.5; default: 1e-05.</t>
  </si>
  <si>
    <t>CPX_PARAM_AGGIND</t>
  </si>
  <si>
    <t xml:space="preserve">(-1): Automatic (1 for LP, infinite for MIP) default, 0: Do not use any aggregator, Any positive integer: Number of times to apply aggregator </t>
  </si>
  <si>
    <t>CPXPARAM_Simplex_Tolerances_Markowitz</t>
  </si>
  <si>
    <t>Any number from 0.0001 to 0.99999; default: 0.01.</t>
  </si>
  <si>
    <t>CPX_PARAM_LPMETHOD</t>
  </si>
  <si>
    <t xml:space="preserve">0: Automatic: default, 1: Primal simplex , 2: Dual simplex, 3: Network simplex, 4: Barrier, 5: Sifting, 6: Concurrent (Dual, Barrier, and Primal) </t>
  </si>
  <si>
    <t>https://www.ibm.com/docs/en/icos/20.1.0?topic=parameters-mip-emphasis-switch</t>
  </si>
  <si>
    <t>CPX_PARAM_MIPEMPHASIS</t>
  </si>
  <si>
    <t>CPX_PARAM_QTOLININD</t>
  </si>
  <si>
    <t>https://www.ibm.com/docs/en/icos/20.1.0?topic=parameters-linearization-switch-qp-miqp</t>
  </si>
  <si>
    <t>CPXPARAM_MIP_Strategy_VariableSelect</t>
  </si>
  <si>
    <t>https://www.ibm.com/docs/en/icos/12.9.0?topic=parameters-mip-variable-selection-strategy</t>
  </si>
  <si>
    <t>CPXPARAM_MIP_Strategy_StartAlgorithm</t>
  </si>
  <si>
    <t>https://www.ibm.com/docs/en/icos/12.9.0?topic=parameters-algorithm-initial-mip-relaxation</t>
  </si>
  <si>
    <t>CPXPARAM_WorkMem</t>
  </si>
  <si>
    <t>https://www.ibm.com/docs/en/icos/20.1.0?topic=parameters-memory-available-working-storage</t>
  </si>
  <si>
    <t>CPXPARAM_MIP_Strategy_File</t>
  </si>
  <si>
    <t>https://www.ibm.com/docs/en/icos/20.1.0?topic=parameters-node-storage-file-switch</t>
  </si>
  <si>
    <t>CPXPARAM_MIP_Strategy_NodeSelect</t>
  </si>
  <si>
    <t>https://www.ibm.com/docs/en/icos/20.1.0?topic=parameters-mip-node-selection-strategy</t>
  </si>
  <si>
    <t>http://www.maximalsoftware.com/solvopt/optglpk.html</t>
  </si>
  <si>
    <t>msg_lev</t>
  </si>
  <si>
    <t>tm_lim, msg_lev</t>
  </si>
  <si>
    <t>CPLEX</t>
  </si>
  <si>
    <t>Model setting file; ALEAF_Master_SCIM_ERCOT.xlsx; ALEAF_Master_LC_GTEP.xlsx</t>
  </si>
  <si>
    <t>CPXPARAM_OptimalityTarget</t>
  </si>
  <si>
    <t>https://www.ibm.com/docs/en/icos/20.1.0?topic=parameters-optimality-target</t>
  </si>
  <si>
    <t>CPXPARAM_QPMethod</t>
  </si>
  <si>
    <t>https://www.ibm.com/docs/en/icos/20.1.0?topic=parameters-algorithm-continuous-quadratic-optimization</t>
  </si>
  <si>
    <t>CPX_PARAM_PARAMDISPLAY, CPX_PARAM_EPGAP, CPX_PARAM_MIPDISPLAY, CPX_PARAM_SCRIND, CPXPARAM_TimeLimit, CPX_PARAM_EPRHS, CPX_PARAM_THREADS, CPX_PARAM_NUMERICALEMPHASIS, CPX_PARAM_PREIND, CPX_PARAM_SCAIND, CPXPARAM_Simplex_Limits_Singularity, CPXPARAM_MIP_Tolerances_Integrality, CPX_PARAM_AGGIND, CPXPARAM_Simplex_Tolerances_Markowitz, CPX_PARAM_LPMETHOD, CPX_PARAM_MIPEMPHASIS, CPX_PARAM_QTOLININD, CPXPARAM_MIP_Strategy_VariableSelect, CPXPARAM_MIP_Strategy_StartAlgorithm, CPXPARAM_MIP_Strategy_NodeSelect, CPXPARAM_WorkMem, CPXPARAM_MIP_Strategy_File</t>
  </si>
  <si>
    <t>time_limit</t>
  </si>
  <si>
    <t>presolve</t>
  </si>
  <si>
    <t>on</t>
  </si>
  <si>
    <t>time_limit, presolve</t>
  </si>
  <si>
    <t>LC_GEP</t>
  </si>
  <si>
    <t>ALEAF_Master_LC_GEP.xlsx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</si>
</sst>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2"/>
      <color rgb="FF323232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3" applyNumberFormat="0" applyAlignment="0" applyProtection="0"/>
    <xf numFmtId="0" fontId="1" fillId="3" borderId="0" applyNumberFormat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1" applyFill="1" applyAlignment="1">
      <alignment horizontal="center" vertical="center"/>
    </xf>
    <xf numFmtId="0" fontId="2" fillId="0" borderId="1" xfId="1" applyFill="1" applyAlignment="1">
      <alignment horizontal="center"/>
    </xf>
    <xf numFmtId="0" fontId="0" fillId="3" borderId="2" xfId="3" applyFont="1" applyBorder="1"/>
    <xf numFmtId="0" fontId="0" fillId="3" borderId="2" xfId="3" applyFont="1" applyBorder="1" applyAlignment="1">
      <alignment horizontal="left"/>
    </xf>
    <xf numFmtId="0" fontId="3" fillId="2" borderId="3" xfId="2" applyAlignment="1">
      <alignment horizontal="left"/>
    </xf>
    <xf numFmtId="11" fontId="5" fillId="0" borderId="0" xfId="0" applyNumberFormat="1" applyFont="1"/>
    <xf numFmtId="0" fontId="0" fillId="3" borderId="2" xfId="3" applyFont="1" applyBorder="1" applyAlignment="1">
      <alignment horizontal="left" wrapText="1"/>
    </xf>
    <xf numFmtId="0" fontId="0" fillId="3" borderId="2" xfId="3" applyNumberFormat="1" applyFont="1" applyBorder="1" applyAlignment="1">
      <alignment horizontal="left"/>
    </xf>
    <xf numFmtId="0" fontId="6" fillId="3" borderId="2" xfId="5" applyFill="1" applyBorder="1"/>
    <xf numFmtId="11" fontId="0" fillId="3" borderId="2" xfId="3" applyNumberFormat="1" applyFont="1" applyBorder="1" applyAlignment="1">
      <alignment horizontal="left"/>
    </xf>
    <xf numFmtId="0" fontId="3" fillId="2" borderId="4" xfId="2" applyBorder="1" applyAlignment="1">
      <alignment horizontal="left"/>
    </xf>
    <xf numFmtId="0" fontId="0" fillId="3" borderId="5" xfId="3" applyFont="1" applyBorder="1"/>
    <xf numFmtId="0" fontId="0" fillId="4" borderId="2" xfId="3" applyFont="1" applyFill="1" applyBorder="1" applyAlignment="1">
      <alignment horizontal="left"/>
    </xf>
    <xf numFmtId="0" fontId="6" fillId="3" borderId="5" xfId="5" applyFill="1" applyBorder="1"/>
    <xf numFmtId="0" fontId="0" fillId="5" borderId="2" xfId="3" applyFont="1" applyFill="1" applyBorder="1" applyAlignment="1">
      <alignment horizontal="left"/>
    </xf>
    <xf numFmtId="11" fontId="0" fillId="5" borderId="2" xfId="3" applyNumberFormat="1" applyFont="1" applyFill="1" applyBorder="1" applyAlignment="1">
      <alignment horizontal="left"/>
    </xf>
    <xf numFmtId="0" fontId="0" fillId="5" borderId="5" xfId="3" applyFont="1" applyFill="1" applyBorder="1" applyAlignment="1">
      <alignment horizontal="left"/>
    </xf>
    <xf numFmtId="0" fontId="6" fillId="5" borderId="0" xfId="5" applyFill="1"/>
    <xf numFmtId="0" fontId="0" fillId="5" borderId="6" xfId="3" applyFont="1" applyFill="1" applyBorder="1" applyAlignment="1">
      <alignment horizontal="left"/>
    </xf>
    <xf numFmtId="0" fontId="1" fillId="5" borderId="5" xfId="3" applyFill="1" applyBorder="1" applyAlignment="1">
      <alignment horizontal="left"/>
    </xf>
    <xf numFmtId="0" fontId="0" fillId="5" borderId="0" xfId="0" applyFill="1"/>
    <xf numFmtId="164" fontId="0" fillId="3" borderId="2" xfId="3" applyNumberFormat="1" applyFont="1" applyBorder="1" applyAlignment="1">
      <alignment horizontal="left" wrapText="1"/>
    </xf>
  </cellXfs>
  <cellStyles count="6">
    <cellStyle name="20% - Accent4" xfId="3" builtinId="42"/>
    <cellStyle name="Heading 2" xfId="1" builtinId="17"/>
    <cellStyle name="Hyperlink" xfId="5" builtinId="8"/>
    <cellStyle name="Normal" xfId="0" builtinId="0"/>
    <cellStyle name="Normal 2" xfId="4" xr:uid="{00000000-0005-0000-0000-000003000000}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EAF_Master_LC_G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_GEP Setting"/>
      <sheetName val="Planning Design"/>
      <sheetName val="Simulation Setting"/>
      <sheetName val="Simulation Configuration"/>
      <sheetName val="Gen Technology"/>
      <sheetName val="File Path"/>
      <sheetName val="Scenario Reduction Setting"/>
      <sheetName val="ATB Setting"/>
      <sheetName val="Ancillary Tabs-&gt;"/>
      <sheetName val="ATB List"/>
      <sheetName val="ALEAF_Master_LC_GE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bm.com/docs/en/icos/12.9.0?topic=parameters-mip-variable-selection-strategy" TargetMode="External"/><Relationship Id="rId7" Type="http://schemas.openxmlformats.org/officeDocument/2006/relationships/hyperlink" Target="https://www.ibm.com/docs/en/icos/20.1.0?topic=parameters-mip-node-selection-strategy" TargetMode="External"/><Relationship Id="rId2" Type="http://schemas.openxmlformats.org/officeDocument/2006/relationships/hyperlink" Target="https://www.ibm.com/docs/en/icos/20.1.0?topic=parameters-linearization-switch-qp-miqp" TargetMode="External"/><Relationship Id="rId1" Type="http://schemas.openxmlformats.org/officeDocument/2006/relationships/hyperlink" Target="https://www.ibm.com/docs/en/icos/20.1.0?topic=parameters-mip-emphasis-switch" TargetMode="External"/><Relationship Id="rId6" Type="http://schemas.openxmlformats.org/officeDocument/2006/relationships/hyperlink" Target="https://www.ibm.com/docs/en/icos/20.1.0?topic=parameters-node-storage-file-switch" TargetMode="External"/><Relationship Id="rId5" Type="http://schemas.openxmlformats.org/officeDocument/2006/relationships/hyperlink" Target="https://www.ibm.com/docs/en/icos/20.1.0?topic=parameters-memory-available-working-storage" TargetMode="External"/><Relationship Id="rId4" Type="http://schemas.openxmlformats.org/officeDocument/2006/relationships/hyperlink" Target="https://www.ibm.com/docs/en/icos/12.9.0?topic=parameters-algorithm-initial-mip-relaxa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aximalsoftware.com/solvopt/optglpk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urobi.com/documentation/9.1/refman/mipfocus.html;%20%20(default%20=%20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4" sqref="B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thickBot="1">
      <c r="A1" s="1" t="s">
        <v>2</v>
      </c>
      <c r="B1" s="1" t="s">
        <v>0</v>
      </c>
      <c r="C1" s="2" t="s">
        <v>1</v>
      </c>
    </row>
    <row r="2" spans="1:3" ht="14.65" thickTop="1">
      <c r="A2" s="5" t="s">
        <v>3</v>
      </c>
      <c r="B2" s="4" t="s">
        <v>95</v>
      </c>
      <c r="C2" s="3" t="s">
        <v>51</v>
      </c>
    </row>
    <row r="3" spans="1:3">
      <c r="A3" s="5" t="s">
        <v>4</v>
      </c>
      <c r="B3" s="4" t="s">
        <v>96</v>
      </c>
      <c r="C3" s="4" t="s">
        <v>85</v>
      </c>
    </row>
    <row r="4" spans="1:3">
      <c r="A4" s="5" t="s">
        <v>5</v>
      </c>
      <c r="B4" s="4" t="s">
        <v>84</v>
      </c>
      <c r="C4" s="3" t="s">
        <v>6</v>
      </c>
    </row>
  </sheetData>
  <dataValidations count="2">
    <dataValidation type="list" allowBlank="1" showInputMessage="1" showErrorMessage="1" sqref="B2" xr:uid="{00000000-0002-0000-0000-000000000000}">
      <formula1>"ES4TPP, LC_GEP, SCIM, LC_GTEP, PSH_TOOL"</formula1>
    </dataValidation>
    <dataValidation type="list" allowBlank="1" showInputMessage="1" showErrorMessage="1" sqref="B4" xr:uid="{00000000-0002-0000-0000-000002000000}">
      <formula1>"CPLEX, CBC, GLPK, Gurobi"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abSelected="1" topLeftCell="A4" zoomScaleNormal="100" workbookViewId="0">
      <selection activeCell="B8" sqref="B8"/>
    </sheetView>
  </sheetViews>
  <sheetFormatPr defaultRowHeight="14.25"/>
  <cols>
    <col min="1" max="1" width="43.265625" customWidth="1"/>
    <col min="2" max="2" width="54.73046875" customWidth="1"/>
    <col min="3" max="3" width="121" customWidth="1"/>
    <col min="4" max="4" width="9.1328125" customWidth="1"/>
  </cols>
  <sheetData>
    <row r="1" spans="1:5" ht="17.25" thickBot="1">
      <c r="A1" s="1" t="s">
        <v>2</v>
      </c>
      <c r="B1" s="1" t="s">
        <v>0</v>
      </c>
      <c r="C1" s="2" t="s">
        <v>1</v>
      </c>
    </row>
    <row r="2" spans="1:5" ht="14.65" thickTop="1">
      <c r="A2" s="5" t="s">
        <v>7</v>
      </c>
      <c r="B2" s="13" t="b">
        <v>1</v>
      </c>
      <c r="C2" s="3" t="s">
        <v>8</v>
      </c>
    </row>
    <row r="3" spans="1:5">
      <c r="A3" s="5" t="s">
        <v>20</v>
      </c>
      <c r="B3" s="7">
        <v>22</v>
      </c>
      <c r="C3" s="3" t="s">
        <v>17</v>
      </c>
    </row>
    <row r="4" spans="1:5" ht="280.5" customHeight="1">
      <c r="A4" s="5" t="s">
        <v>21</v>
      </c>
      <c r="B4" s="7" t="s">
        <v>90</v>
      </c>
      <c r="C4" s="3"/>
    </row>
    <row r="5" spans="1:5" ht="15.4">
      <c r="A5" s="5" t="s">
        <v>13</v>
      </c>
      <c r="B5" s="15">
        <v>1</v>
      </c>
      <c r="C5" s="3" t="s">
        <v>12</v>
      </c>
      <c r="E5" s="6"/>
    </row>
    <row r="6" spans="1:5">
      <c r="A6" s="5" t="s">
        <v>14</v>
      </c>
      <c r="B6" s="15">
        <v>1E-4</v>
      </c>
      <c r="C6" s="3" t="s">
        <v>9</v>
      </c>
    </row>
    <row r="7" spans="1:5">
      <c r="A7" s="5" t="s">
        <v>15</v>
      </c>
      <c r="B7" s="15">
        <v>2</v>
      </c>
      <c r="C7" s="3" t="s">
        <v>10</v>
      </c>
    </row>
    <row r="8" spans="1:5">
      <c r="A8" s="5" t="s">
        <v>16</v>
      </c>
      <c r="B8" s="15">
        <v>0</v>
      </c>
      <c r="C8" s="3" t="s">
        <v>11</v>
      </c>
    </row>
    <row r="9" spans="1:5">
      <c r="A9" s="5" t="s">
        <v>27</v>
      </c>
      <c r="B9" s="15">
        <v>6000</v>
      </c>
      <c r="C9" s="3" t="s">
        <v>28</v>
      </c>
    </row>
    <row r="10" spans="1:5">
      <c r="A10" s="5" t="s">
        <v>43</v>
      </c>
      <c r="B10" s="16">
        <v>9.9999999999999995E-7</v>
      </c>
      <c r="C10" s="3" t="s">
        <v>50</v>
      </c>
    </row>
    <row r="11" spans="1:5">
      <c r="A11" s="11" t="s">
        <v>44</v>
      </c>
      <c r="B11" s="17">
        <v>4</v>
      </c>
      <c r="C11" s="12" t="s">
        <v>45</v>
      </c>
    </row>
    <row r="12" spans="1:5">
      <c r="A12" s="11" t="s">
        <v>52</v>
      </c>
      <c r="B12" s="17">
        <v>0</v>
      </c>
      <c r="C12" s="12" t="s">
        <v>53</v>
      </c>
    </row>
    <row r="13" spans="1:5">
      <c r="A13" s="11" t="s">
        <v>54</v>
      </c>
      <c r="B13" s="17">
        <v>1</v>
      </c>
      <c r="C13" s="12" t="s">
        <v>35</v>
      </c>
    </row>
    <row r="14" spans="1:5">
      <c r="A14" s="11" t="s">
        <v>55</v>
      </c>
      <c r="B14" s="17">
        <v>1</v>
      </c>
      <c r="C14" s="12" t="s">
        <v>56</v>
      </c>
    </row>
    <row r="15" spans="1:5">
      <c r="A15" s="11" t="s">
        <v>57</v>
      </c>
      <c r="B15" s="17">
        <v>10</v>
      </c>
      <c r="C15" s="12" t="s">
        <v>58</v>
      </c>
    </row>
    <row r="16" spans="1:5">
      <c r="A16" s="11" t="s">
        <v>59</v>
      </c>
      <c r="B16" s="16">
        <v>1.0000000000000001E-5</v>
      </c>
      <c r="C16" s="12" t="s">
        <v>60</v>
      </c>
    </row>
    <row r="17" spans="1:3">
      <c r="A17" s="11" t="s">
        <v>61</v>
      </c>
      <c r="B17" s="17">
        <v>-1</v>
      </c>
      <c r="C17" s="12" t="s">
        <v>62</v>
      </c>
    </row>
    <row r="18" spans="1:3">
      <c r="A18" s="11" t="s">
        <v>63</v>
      </c>
      <c r="B18" s="20">
        <v>0.9</v>
      </c>
      <c r="C18" s="12" t="s">
        <v>64</v>
      </c>
    </row>
    <row r="19" spans="1:3">
      <c r="A19" s="11" t="s">
        <v>65</v>
      </c>
      <c r="B19" s="17">
        <v>6</v>
      </c>
      <c r="C19" s="12" t="s">
        <v>66</v>
      </c>
    </row>
    <row r="20" spans="1:3">
      <c r="A20" s="11" t="s">
        <v>68</v>
      </c>
      <c r="B20" s="17">
        <v>0</v>
      </c>
      <c r="C20" s="14" t="s">
        <v>67</v>
      </c>
    </row>
    <row r="21" spans="1:3">
      <c r="A21" s="11" t="s">
        <v>69</v>
      </c>
      <c r="B21" s="17">
        <v>1</v>
      </c>
      <c r="C21" s="14" t="s">
        <v>70</v>
      </c>
    </row>
    <row r="22" spans="1:3">
      <c r="A22" s="11" t="s">
        <v>71</v>
      </c>
      <c r="B22" s="17">
        <v>4</v>
      </c>
      <c r="C22" s="14" t="s">
        <v>72</v>
      </c>
    </row>
    <row r="23" spans="1:3">
      <c r="A23" s="11" t="s">
        <v>73</v>
      </c>
      <c r="B23" s="17">
        <v>4</v>
      </c>
      <c r="C23" s="18" t="s">
        <v>74</v>
      </c>
    </row>
    <row r="24" spans="1:3">
      <c r="A24" s="11" t="s">
        <v>79</v>
      </c>
      <c r="B24" s="17">
        <v>1</v>
      </c>
      <c r="C24" s="18" t="s">
        <v>80</v>
      </c>
    </row>
    <row r="25" spans="1:3">
      <c r="A25" s="11" t="s">
        <v>75</v>
      </c>
      <c r="B25" s="17">
        <v>2048</v>
      </c>
      <c r="C25" s="18" t="s">
        <v>76</v>
      </c>
    </row>
    <row r="26" spans="1:3">
      <c r="A26" s="11" t="s">
        <v>77</v>
      </c>
      <c r="B26" s="19">
        <v>1</v>
      </c>
      <c r="C26" s="18" t="s">
        <v>78</v>
      </c>
    </row>
    <row r="27" spans="1:3">
      <c r="A27" s="11" t="s">
        <v>86</v>
      </c>
      <c r="B27" s="19">
        <v>0</v>
      </c>
      <c r="C27" s="21" t="s">
        <v>87</v>
      </c>
    </row>
    <row r="28" spans="1:3">
      <c r="A28" s="11" t="s">
        <v>88</v>
      </c>
      <c r="B28" s="19">
        <v>6</v>
      </c>
      <c r="C28" s="21" t="s">
        <v>89</v>
      </c>
    </row>
  </sheetData>
  <dataValidations count="1">
    <dataValidation type="list" allowBlank="1" showInputMessage="1" showErrorMessage="1" sqref="B2" xr:uid="{00000000-0002-0000-0100-000000000000}">
      <formula1>"True, False"</formula1>
    </dataValidation>
  </dataValidations>
  <hyperlinks>
    <hyperlink ref="C20" r:id="rId1" xr:uid="{84FF1FE2-BDC1-4E41-AE9A-82A3155FF325}"/>
    <hyperlink ref="C21" r:id="rId2" xr:uid="{0B8B866B-2E23-49A1-99CC-A4497B545E65}"/>
    <hyperlink ref="C22" r:id="rId3" xr:uid="{20F7888E-33A0-4076-9A45-5262E548A4AB}"/>
    <hyperlink ref="C23" r:id="rId4" xr:uid="{38491C76-535D-4552-B889-576ED92EF003}"/>
    <hyperlink ref="C25" r:id="rId5" xr:uid="{00882E29-509A-4D20-B3E3-132B0044CF94}"/>
    <hyperlink ref="C26" r:id="rId6" xr:uid="{B869932A-0082-47B6-B2E0-7B594A2473E9}"/>
    <hyperlink ref="C24" r:id="rId7" xr:uid="{4ED08103-E49A-40CD-92A9-BC7C94AF6469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zoomScaleNormal="100" workbookViewId="0">
      <selection activeCell="B16" sqref="B16"/>
    </sheetView>
  </sheetViews>
  <sheetFormatPr defaultRowHeight="14.25"/>
  <cols>
    <col min="1" max="1" width="43.265625" customWidth="1"/>
    <col min="2" max="2" width="47.86328125" customWidth="1"/>
    <col min="3" max="3" width="110.73046875" customWidth="1"/>
  </cols>
  <sheetData>
    <row r="1" spans="1:5" ht="17.25" thickBot="1">
      <c r="A1" s="1" t="s">
        <v>2</v>
      </c>
      <c r="B1" s="1" t="s">
        <v>0</v>
      </c>
      <c r="C1" s="2" t="s">
        <v>1</v>
      </c>
    </row>
    <row r="2" spans="1:5" ht="14.65" thickTop="1">
      <c r="A2" s="5" t="s">
        <v>7</v>
      </c>
      <c r="B2" s="13" t="b">
        <v>0</v>
      </c>
      <c r="C2" s="3"/>
    </row>
    <row r="3" spans="1:5">
      <c r="A3" s="5" t="s">
        <v>20</v>
      </c>
      <c r="B3" s="7">
        <v>2</v>
      </c>
      <c r="C3" s="3" t="s">
        <v>17</v>
      </c>
    </row>
    <row r="4" spans="1:5">
      <c r="A4" s="5" t="s">
        <v>21</v>
      </c>
      <c r="B4" s="7" t="s">
        <v>83</v>
      </c>
      <c r="C4" s="3" t="s">
        <v>18</v>
      </c>
    </row>
    <row r="5" spans="1:5" ht="15.4">
      <c r="A5" s="5" t="s">
        <v>19</v>
      </c>
      <c r="B5" s="4">
        <f>60*20*50</f>
        <v>60000</v>
      </c>
      <c r="C5" s="3"/>
      <c r="E5" s="6"/>
    </row>
    <row r="6" spans="1:5">
      <c r="A6" s="5" t="s">
        <v>82</v>
      </c>
      <c r="B6" s="4">
        <v>4</v>
      </c>
      <c r="C6" s="9" t="s">
        <v>81</v>
      </c>
    </row>
    <row r="7" spans="1:5">
      <c r="A7" s="5"/>
      <c r="B7" s="4"/>
      <c r="C7" s="3"/>
    </row>
    <row r="8" spans="1:5">
      <c r="A8" s="5"/>
      <c r="B8" s="4"/>
      <c r="C8" s="3"/>
    </row>
  </sheetData>
  <dataValidations count="1">
    <dataValidation type="list" allowBlank="1" showInputMessage="1" showErrorMessage="1" sqref="B2" xr:uid="{00000000-0002-0000-0200-000000000000}">
      <formula1>"True, False"</formula1>
    </dataValidation>
  </dataValidations>
  <hyperlinks>
    <hyperlink ref="C6" r:id="rId1" xr:uid="{E6F4FC60-267A-44BA-B96A-8A11041DEFB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B22" sqref="A1:XFD1048576"/>
    </sheetView>
  </sheetViews>
  <sheetFormatPr defaultRowHeight="14.25"/>
  <cols>
    <col min="1" max="1" width="43.265625" customWidth="1"/>
    <col min="2" max="2" width="25" customWidth="1"/>
    <col min="3" max="3" width="110.73046875" customWidth="1"/>
  </cols>
  <sheetData>
    <row r="1" spans="1:5" ht="17.25" thickBot="1">
      <c r="A1" s="1" t="s">
        <v>2</v>
      </c>
      <c r="B1" s="1" t="s">
        <v>0</v>
      </c>
      <c r="C1" s="2" t="s">
        <v>1</v>
      </c>
    </row>
    <row r="2" spans="1:5" ht="14.65" thickTop="1">
      <c r="A2" s="5" t="s">
        <v>7</v>
      </c>
      <c r="B2" s="13" t="b">
        <v>0</v>
      </c>
      <c r="C2" s="3" t="s">
        <v>8</v>
      </c>
    </row>
    <row r="3" spans="1:5">
      <c r="A3" s="5" t="s">
        <v>20</v>
      </c>
      <c r="B3" s="7">
        <v>1</v>
      </c>
      <c r="C3" s="3" t="s">
        <v>17</v>
      </c>
    </row>
    <row r="4" spans="1:5" ht="16.5" customHeight="1">
      <c r="A4" s="5" t="s">
        <v>21</v>
      </c>
      <c r="B4" s="7" t="s">
        <v>25</v>
      </c>
      <c r="C4" s="3" t="s">
        <v>18</v>
      </c>
    </row>
    <row r="5" spans="1:5" ht="15.4">
      <c r="A5" s="5" t="s">
        <v>25</v>
      </c>
      <c r="B5" s="4">
        <v>30</v>
      </c>
      <c r="C5" s="3"/>
      <c r="E5" s="6"/>
    </row>
    <row r="6" spans="1:5">
      <c r="A6" s="5"/>
      <c r="B6" s="4"/>
      <c r="C6" s="3"/>
    </row>
    <row r="7" spans="1:5">
      <c r="A7" s="5"/>
      <c r="B7" s="4"/>
      <c r="C7" s="3"/>
    </row>
    <row r="8" spans="1:5">
      <c r="A8" s="5"/>
      <c r="B8" s="4"/>
      <c r="C8" s="3"/>
    </row>
  </sheetData>
  <dataValidations count="1">
    <dataValidation type="list" allowBlank="1" showInputMessage="1" showErrorMessage="1" sqref="B2" xr:uid="{00000000-0002-0000-0300-00000000000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A3C1-D861-45AA-8A5C-154356AD843F}">
  <dimension ref="A1:E16"/>
  <sheetViews>
    <sheetView zoomScaleNormal="100" workbookViewId="0">
      <selection activeCell="A4" sqref="A4:C4"/>
    </sheetView>
  </sheetViews>
  <sheetFormatPr defaultRowHeight="14.25"/>
  <cols>
    <col min="1" max="1" width="43.265625" customWidth="1"/>
    <col min="2" max="2" width="56.86328125" customWidth="1"/>
    <col min="3" max="3" width="110.73046875" customWidth="1"/>
  </cols>
  <sheetData>
    <row r="1" spans="1:5" ht="17.25" thickBot="1">
      <c r="A1" s="1" t="s">
        <v>2</v>
      </c>
      <c r="B1" s="1" t="s">
        <v>0</v>
      </c>
      <c r="C1" s="2" t="s">
        <v>1</v>
      </c>
    </row>
    <row r="2" spans="1:5" ht="14.65" thickTop="1">
      <c r="A2" s="5" t="s">
        <v>7</v>
      </c>
      <c r="B2" s="13" t="b">
        <v>0</v>
      </c>
      <c r="C2" s="3"/>
    </row>
    <row r="3" spans="1:5">
      <c r="A3" s="5" t="s">
        <v>20</v>
      </c>
      <c r="B3" s="7">
        <v>12</v>
      </c>
      <c r="C3" s="3" t="s">
        <v>17</v>
      </c>
    </row>
    <row r="4" spans="1:5" ht="42.75">
      <c r="A4" s="5" t="s">
        <v>21</v>
      </c>
      <c r="B4" s="7" t="s">
        <v>49</v>
      </c>
      <c r="C4" s="3" t="s">
        <v>18</v>
      </c>
    </row>
    <row r="5" spans="1:5" ht="15.4">
      <c r="A5" s="5" t="s">
        <v>23</v>
      </c>
      <c r="B5" s="4">
        <v>200</v>
      </c>
      <c r="C5" s="3" t="s">
        <v>24</v>
      </c>
      <c r="E5" s="6"/>
    </row>
    <row r="6" spans="1:5">
      <c r="A6" s="5" t="s">
        <v>22</v>
      </c>
      <c r="B6" s="4">
        <v>1E-3</v>
      </c>
      <c r="C6" s="3" t="s">
        <v>29</v>
      </c>
    </row>
    <row r="7" spans="1:5">
      <c r="A7" s="5" t="s">
        <v>26</v>
      </c>
      <c r="B7" s="4">
        <v>1</v>
      </c>
      <c r="C7" s="3"/>
    </row>
    <row r="8" spans="1:5">
      <c r="A8" s="5" t="s">
        <v>30</v>
      </c>
      <c r="B8" s="10">
        <v>1.0000000000000001E-5</v>
      </c>
      <c r="C8" s="3" t="s">
        <v>31</v>
      </c>
    </row>
    <row r="9" spans="1:5">
      <c r="A9" s="5" t="s">
        <v>32</v>
      </c>
      <c r="B9" s="10">
        <v>9.9999999999999995E-7</v>
      </c>
      <c r="C9" s="3" t="s">
        <v>33</v>
      </c>
    </row>
    <row r="10" spans="1:5">
      <c r="A10" s="5" t="s">
        <v>34</v>
      </c>
      <c r="B10" s="8">
        <v>0</v>
      </c>
      <c r="C10" s="3"/>
    </row>
    <row r="11" spans="1:5">
      <c r="A11" s="5" t="s">
        <v>35</v>
      </c>
      <c r="B11" s="8">
        <v>-1</v>
      </c>
      <c r="C11" s="3" t="s">
        <v>36</v>
      </c>
    </row>
    <row r="12" spans="1:5">
      <c r="A12" s="5" t="s">
        <v>37</v>
      </c>
      <c r="B12" s="8">
        <v>1</v>
      </c>
      <c r="C12" s="3" t="s">
        <v>38</v>
      </c>
    </row>
    <row r="13" spans="1:5">
      <c r="A13" s="5" t="s">
        <v>39</v>
      </c>
      <c r="B13" s="8">
        <v>4</v>
      </c>
      <c r="C13" s="3" t="s">
        <v>40</v>
      </c>
    </row>
    <row r="14" spans="1:5">
      <c r="A14" s="5" t="s">
        <v>41</v>
      </c>
      <c r="B14" s="8">
        <v>0</v>
      </c>
      <c r="C14" s="9" t="s">
        <v>42</v>
      </c>
    </row>
    <row r="15" spans="1:5">
      <c r="A15" s="5" t="s">
        <v>46</v>
      </c>
      <c r="B15" s="10">
        <v>0</v>
      </c>
      <c r="C15" s="3" t="s">
        <v>47</v>
      </c>
    </row>
    <row r="16" spans="1:5">
      <c r="A16" s="5" t="s">
        <v>48</v>
      </c>
      <c r="B16" s="10">
        <v>3</v>
      </c>
      <c r="C16" s="3" t="s">
        <v>47</v>
      </c>
    </row>
  </sheetData>
  <dataValidations count="1">
    <dataValidation type="list" allowBlank="1" showInputMessage="1" showErrorMessage="1" sqref="B2" xr:uid="{0C44A8F2-689B-40AF-AB64-5C61070E7118}">
      <formula1>"True, False"</formula1>
    </dataValidation>
  </dataValidations>
  <hyperlinks>
    <hyperlink ref="C14" r:id="rId1" xr:uid="{310262F2-3668-4749-84F2-6E4BF99D8223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0C1F-8DBD-4765-9281-6012E792490F}">
  <dimension ref="A1:E8"/>
  <sheetViews>
    <sheetView workbookViewId="0">
      <selection activeCell="A16" sqref="A16"/>
    </sheetView>
  </sheetViews>
  <sheetFormatPr defaultRowHeight="14.25"/>
  <cols>
    <col min="1" max="1" width="43.265625" customWidth="1"/>
    <col min="2" max="2" width="25" customWidth="1"/>
    <col min="3" max="3" width="110.73046875" customWidth="1"/>
  </cols>
  <sheetData>
    <row r="1" spans="1:5" ht="17.25" thickBot="1">
      <c r="A1" s="1" t="s">
        <v>2</v>
      </c>
      <c r="B1" s="1" t="s">
        <v>0</v>
      </c>
      <c r="C1" s="2" t="s">
        <v>1</v>
      </c>
    </row>
    <row r="2" spans="1:5" ht="14.65" thickTop="1">
      <c r="A2" s="5" t="s">
        <v>7</v>
      </c>
      <c r="B2" s="13" t="b">
        <v>0</v>
      </c>
      <c r="C2" s="3" t="s">
        <v>8</v>
      </c>
    </row>
    <row r="3" spans="1:5">
      <c r="A3" s="5" t="s">
        <v>20</v>
      </c>
      <c r="B3" s="7">
        <v>2</v>
      </c>
      <c r="C3" s="3" t="s">
        <v>17</v>
      </c>
    </row>
    <row r="4" spans="1:5" ht="16.5" customHeight="1">
      <c r="A4" s="5" t="s">
        <v>21</v>
      </c>
      <c r="B4" s="7" t="s">
        <v>94</v>
      </c>
      <c r="C4" s="3" t="s">
        <v>18</v>
      </c>
    </row>
    <row r="5" spans="1:5" ht="15.4">
      <c r="A5" s="5" t="s">
        <v>91</v>
      </c>
      <c r="B5" s="22">
        <v>6000</v>
      </c>
      <c r="C5" s="3" t="s">
        <v>18</v>
      </c>
      <c r="E5" s="6"/>
    </row>
    <row r="6" spans="1:5">
      <c r="A6" s="5" t="s">
        <v>92</v>
      </c>
      <c r="B6" s="4" t="s">
        <v>93</v>
      </c>
      <c r="C6" s="3"/>
    </row>
    <row r="7" spans="1:5">
      <c r="A7" s="5"/>
      <c r="B7" s="4"/>
      <c r="C7" s="3"/>
    </row>
    <row r="8" spans="1:5">
      <c r="A8" s="5"/>
      <c r="B8" s="4"/>
      <c r="C8" s="3"/>
    </row>
  </sheetData>
  <dataValidations count="1">
    <dataValidation type="list" allowBlank="1" showInputMessage="1" showErrorMessage="1" sqref="B2" xr:uid="{2B37488E-1269-49DD-B1B1-A534A839CE6D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ALEAF Master Setup</vt:lpstr>
      <vt:lpstr>CPLEX Setting</vt:lpstr>
      <vt:lpstr>GLPK Setting</vt:lpstr>
      <vt:lpstr>CBC Setting</vt:lpstr>
      <vt:lpstr>Gurobi Setting</vt:lpstr>
      <vt:lpstr>HiGHS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Zeinilima</dc:creator>
  <cp:lastModifiedBy>Biegel, Katie</cp:lastModifiedBy>
  <dcterms:created xsi:type="dcterms:W3CDTF">2015-06-05T18:17:20Z</dcterms:created>
  <dcterms:modified xsi:type="dcterms:W3CDTF">2022-08-01T15:50:47Z</dcterms:modified>
</cp:coreProperties>
</file>