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R Activity 3\"/>
    </mc:Choice>
  </mc:AlternateContent>
  <xr:revisionPtr revIDLastSave="0" documentId="13_ncr:1_{627C5F86-E5AE-4E48-829E-F8F4DF2D9F3B}" xr6:coauthVersionLast="47" xr6:coauthVersionMax="47" xr10:uidLastSave="{00000000-0000-0000-0000-000000000000}"/>
  <bookViews>
    <workbookView xWindow="-120" yWindow="-16320" windowWidth="29040" windowHeight="15990" xr2:uid="{207EB6D6-FCAF-410A-8FB0-4C364CB90362}"/>
  </bookViews>
  <sheets>
    <sheet name="Compression Dictionar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C5" i="2"/>
  <c r="C7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4" i="2"/>
  <c r="C3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6" i="2"/>
  <c r="E5" i="2"/>
  <c r="E4" i="2"/>
  <c r="E3" i="2"/>
  <c r="E27" i="2" l="1"/>
  <c r="E28" i="2" s="1"/>
  <c r="C25" i="2"/>
  <c r="C28" i="2" l="1"/>
  <c r="D29" i="2" s="1"/>
  <c r="C27" i="2"/>
  <c r="D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McKenna</author>
  </authors>
  <commentList>
    <comment ref="C1" authorId="0" shapeId="0" xr:uid="{F779669D-BDBA-42BA-9200-5E16C7F7D7BC}">
      <text>
        <r>
          <rPr>
            <b/>
            <sz val="12"/>
            <color indexed="81"/>
            <rFont val="Tahoma"/>
            <family val="2"/>
          </rPr>
          <t xml:space="preserve">Enter value from the Word document with original text to be compressed:
Characters (with space) count </t>
        </r>
      </text>
    </comment>
    <comment ref="B2" authorId="0" shapeId="0" xr:uid="{EEBEE798-B408-4F60-86CE-92C20FD7FBF2}">
      <text>
        <r>
          <rPr>
            <b/>
            <sz val="12"/>
            <color indexed="81"/>
            <rFont val="Tahoma"/>
            <family val="2"/>
          </rPr>
          <t xml:space="preserve">characters | word | phrase from original text now encoded by a token </t>
        </r>
      </text>
    </comment>
    <comment ref="C2" authorId="0" shapeId="0" xr:uid="{9518D62D-20DD-482F-A76E-DC1B725663DF}">
      <text>
        <r>
          <rPr>
            <b/>
            <sz val="12"/>
            <color indexed="81"/>
            <rFont val="Tahoma"/>
            <family val="2"/>
          </rPr>
          <t xml:space="preserve">
token + length of string replaced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D2" authorId="0" shapeId="0" xr:uid="{DBF68CD9-E2BF-4248-9CED-20457DD4CF8A}">
      <text>
        <r>
          <rPr>
            <b/>
            <sz val="12"/>
            <color indexed="81"/>
            <rFont val="Tahoma"/>
            <family val="2"/>
          </rPr>
          <t>Number of times the character string was replaced by the token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E2" authorId="0" shapeId="0" xr:uid="{D9160F0A-8DD3-471B-AB3C-96FBDE0A1DCB}">
      <text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Where a "string" is a series of characters 
repeated </t>
        </r>
        <r>
          <rPr>
            <b/>
            <i/>
            <sz val="11"/>
            <color indexed="81"/>
            <rFont val="Tahoma"/>
            <family val="2"/>
          </rPr>
          <t>N</t>
        </r>
        <r>
          <rPr>
            <b/>
            <sz val="11"/>
            <color indexed="81"/>
            <rFont val="Tahoma"/>
            <family val="2"/>
          </rPr>
          <t xml:space="preserve"> times in the text overall, 
the savings of compressing it are: 
• string Length × its Occurrences = total characters in scope
• LESS Length of the string in the dictionary needed for decompression
• LESS 1 for dictionary's token, the compression place holder
• LESS number of compression tokens displacing the string in the text
</t>
        </r>
      </text>
    </comment>
    <comment ref="C25" authorId="0" shapeId="0" xr:uid="{2698327E-70F3-40C6-B34B-E300CC94FBDE}">
      <text>
        <r>
          <rPr>
            <b/>
            <sz val="11"/>
            <color indexed="81"/>
            <rFont val="Tahoma"/>
            <family val="2"/>
          </rPr>
          <t>Auto calculated from above.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C26" authorId="0" shapeId="0" xr:uid="{4864A83A-4D42-4749-9A4C-43B66ECF0BDC}">
      <text>
        <r>
          <rPr>
            <b/>
            <sz val="10"/>
            <color indexed="81"/>
            <rFont val="Tahoma"/>
            <family val="2"/>
          </rPr>
          <t xml:space="preserve">Enter value from the Word document with compressed text:
Characters (with space) count </t>
        </r>
      </text>
    </comment>
    <comment ref="C27" authorId="0" shapeId="0" xr:uid="{DEC0BD6F-E74D-4A14-BFBF-978C0F4B7566}">
      <text>
        <r>
          <rPr>
            <b/>
            <sz val="11"/>
            <color indexed="81"/>
            <rFont val="Tahoma"/>
            <family val="2"/>
          </rPr>
          <t xml:space="preserve">calculated from above values
</t>
        </r>
      </text>
    </comment>
    <comment ref="E27" authorId="0" shapeId="0" xr:uid="{B7B93CDC-1965-4962-B035-787AF54E0939}">
      <text>
        <r>
          <rPr>
            <b/>
            <sz val="11"/>
            <color indexed="81"/>
            <rFont val="Tahoma"/>
            <family val="2"/>
          </rPr>
          <t>Sum of Savings</t>
        </r>
        <r>
          <rPr>
            <sz val="11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<sst xmlns="http://schemas.openxmlformats.org/spreadsheetml/2006/main" count="30" uniqueCount="29">
  <si>
    <t>!</t>
  </si>
  <si>
    <t>@</t>
  </si>
  <si>
    <t>#</t>
  </si>
  <si>
    <t>$</t>
  </si>
  <si>
    <t>%</t>
  </si>
  <si>
    <t>&amp;</t>
  </si>
  <si>
    <t>*</t>
  </si>
  <si>
    <t>(</t>
  </si>
  <si>
    <t>)</t>
  </si>
  <si>
    <t>_</t>
  </si>
  <si>
    <t>+</t>
  </si>
  <si>
    <t>=</t>
  </si>
  <si>
    <t>Total original Characters (with spaces) count from Word doc</t>
  </si>
  <si>
    <t>Dictionary size</t>
  </si>
  <si>
    <t>Compressed Characters (with spaces) count from Word doc</t>
  </si>
  <si>
    <t>Compression as a percent of original</t>
  </si>
  <si>
    <t>single char token</t>
  </si>
  <si>
    <t>Saving = Original size less (dictionary + compressed text)</t>
  </si>
  <si>
    <t>Percentages
should sum to 100%</t>
  </si>
  <si>
    <t>replaces
character string</t>
  </si>
  <si>
    <r>
      <t>Savings =
Length × (</t>
    </r>
    <r>
      <rPr>
        <i/>
        <sz val="12"/>
        <color theme="1"/>
        <rFont val="Consolas"/>
        <family val="3"/>
      </rPr>
      <t>N</t>
    </r>
    <r>
      <rPr>
        <sz val="12"/>
        <color theme="1"/>
        <rFont val="Consolas"/>
        <family val="3"/>
      </rPr>
      <t xml:space="preserve">–1)
 - 1 – </t>
    </r>
    <r>
      <rPr>
        <i/>
        <sz val="12"/>
        <color theme="1"/>
        <rFont val="Consolas"/>
        <family val="3"/>
      </rPr>
      <t>N</t>
    </r>
  </si>
  <si>
    <r>
      <rPr>
        <i/>
        <sz val="12"/>
        <color theme="1"/>
        <rFont val="Consolas"/>
        <family val="3"/>
      </rPr>
      <t>N</t>
    </r>
    <r>
      <rPr>
        <sz val="12"/>
        <color theme="1"/>
        <rFont val="Consolas"/>
        <family val="3"/>
      </rPr>
      <t xml:space="preserve">
occurrences</t>
    </r>
  </si>
  <si>
    <t>say something</t>
  </si>
  <si>
    <t>you</t>
  </si>
  <si>
    <t>when</t>
  </si>
  <si>
    <t>the</t>
  </si>
  <si>
    <t>oh</t>
  </si>
  <si>
    <t>won't</t>
  </si>
  <si>
    <t>love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</si>
</sst>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Lucida Console"/>
      <family val="2"/>
    </font>
    <font>
      <sz val="12"/>
      <color theme="1"/>
      <name val="Lucida Console"/>
      <family val="2"/>
    </font>
    <font>
      <b/>
      <sz val="10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i/>
      <sz val="11"/>
      <color indexed="81"/>
      <name val="Tahoma"/>
      <family val="2"/>
    </font>
    <font>
      <sz val="12"/>
      <color theme="1"/>
      <name val="Consolas"/>
      <family val="3"/>
    </font>
    <font>
      <i/>
      <sz val="12"/>
      <color theme="1"/>
      <name val="Consolas"/>
      <family val="3"/>
    </font>
    <font>
      <sz val="12"/>
      <color rgb="FF00000A"/>
      <name val="Consolas"/>
      <family val="3"/>
    </font>
    <font>
      <sz val="16"/>
      <color theme="1"/>
      <name val="Consolas"/>
      <family val="3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2" borderId="0" xfId="0" applyFont="1" applyFill="1" applyProtection="1"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9" fontId="8" fillId="0" borderId="0" xfId="1" applyFont="1" applyAlignment="1" applyProtection="1">
      <alignment horizontal="center" vertical="center"/>
    </xf>
    <xf numFmtId="10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E246-6CDB-4510-B109-5D786DF68662}">
  <dimension ref="A1:E34"/>
  <sheetViews>
    <sheetView tabSelected="1" workbookViewId="0">
      <selection activeCell="B9" sqref="B9"/>
    </sheetView>
  </sheetViews>
  <sheetFormatPr defaultRowHeight="15" x14ac:dyDescent="0.2"/>
  <cols>
    <col min="1" max="1" width="8.796875" style="2"/>
    <col min="2" max="2" width="16" bestFit="1" customWidth="1"/>
    <col min="3" max="3" width="11.69921875" style="2" customWidth="1"/>
    <col min="4" max="4" width="11.8984375" bestFit="1" customWidth="1"/>
    <col min="5" max="5" width="15" style="1" bestFit="1" customWidth="1"/>
  </cols>
  <sheetData>
    <row r="1" spans="1:5" s="3" customFormat="1" ht="54.95" customHeight="1" x14ac:dyDescent="0.2">
      <c r="A1" s="18" t="s">
        <v>12</v>
      </c>
      <c r="B1" s="18"/>
      <c r="C1" s="6">
        <v>1399</v>
      </c>
      <c r="D1" s="7"/>
      <c r="E1" s="8"/>
    </row>
    <row r="2" spans="1:5" s="3" customFormat="1" ht="60" customHeight="1" x14ac:dyDescent="0.2">
      <c r="A2" s="5" t="s">
        <v>16</v>
      </c>
      <c r="B2" s="9" t="s">
        <v>19</v>
      </c>
      <c r="C2" s="5" t="s">
        <v>13</v>
      </c>
      <c r="D2" s="5" t="s">
        <v>21</v>
      </c>
      <c r="E2" s="5" t="s">
        <v>20</v>
      </c>
    </row>
    <row r="3" spans="1:5" ht="15.75" x14ac:dyDescent="0.25">
      <c r="A3" s="8" t="s">
        <v>0</v>
      </c>
      <c r="B3" s="19" t="s">
        <v>28</v>
      </c>
      <c r="C3" s="8">
        <f>IF(LEN(B3)&gt;0,LEN(A3) + LEN(B3),"")</f>
        <v>8</v>
      </c>
      <c r="D3" s="11">
        <v>15</v>
      </c>
      <c r="E3" s="12">
        <f t="shared" ref="E3:E24" si="0">IF(LEN(B3)&gt;0,LEN(B3) * (D3 -1) -1 -D3,"")</f>
        <v>82</v>
      </c>
    </row>
    <row r="4" spans="1:5" ht="15.75" x14ac:dyDescent="0.25">
      <c r="A4" s="8" t="s">
        <v>1</v>
      </c>
      <c r="B4" s="19" t="s">
        <v>22</v>
      </c>
      <c r="C4" s="8">
        <f t="shared" ref="C4:C24" si="1">IF(LEN(B4)&gt;0,LEN(A4) + LEN(B4),"")</f>
        <v>14</v>
      </c>
      <c r="D4" s="11">
        <v>6</v>
      </c>
      <c r="E4" s="12">
        <f t="shared" si="0"/>
        <v>58</v>
      </c>
    </row>
    <row r="5" spans="1:5" ht="15.75" x14ac:dyDescent="0.25">
      <c r="A5" s="13" t="s">
        <v>2</v>
      </c>
      <c r="B5" s="19" t="s">
        <v>27</v>
      </c>
      <c r="C5" s="8">
        <f>IF(LEN(B5)&gt;0,LEN(A5) + LEN(B5),"")</f>
        <v>6</v>
      </c>
      <c r="D5" s="11">
        <v>17</v>
      </c>
      <c r="E5" s="12">
        <f t="shared" si="0"/>
        <v>62</v>
      </c>
    </row>
    <row r="6" spans="1:5" ht="15.75" x14ac:dyDescent="0.25">
      <c r="A6" s="13" t="s">
        <v>3</v>
      </c>
      <c r="B6" s="20" t="s">
        <v>23</v>
      </c>
      <c r="C6" s="8">
        <f t="shared" si="1"/>
        <v>4</v>
      </c>
      <c r="D6" s="11">
        <v>52</v>
      </c>
      <c r="E6" s="12">
        <f t="shared" si="0"/>
        <v>100</v>
      </c>
    </row>
    <row r="7" spans="1:5" ht="15.75" x14ac:dyDescent="0.25">
      <c r="A7" s="14" t="s">
        <v>4</v>
      </c>
      <c r="B7" s="10" t="s">
        <v>24</v>
      </c>
      <c r="C7" s="8">
        <f>IF(LEN(B7)&gt;0,LEN(A7) + LEN(B7),"")</f>
        <v>5</v>
      </c>
      <c r="D7" s="11">
        <v>5</v>
      </c>
      <c r="E7" s="12">
        <f>D5</f>
        <v>17</v>
      </c>
    </row>
    <row r="8" spans="1:5" ht="15.75" x14ac:dyDescent="0.25">
      <c r="A8" s="8" t="s">
        <v>5</v>
      </c>
      <c r="B8" s="10" t="s">
        <v>25</v>
      </c>
      <c r="C8" s="8">
        <f t="shared" si="1"/>
        <v>4</v>
      </c>
      <c r="D8" s="11">
        <v>15</v>
      </c>
      <c r="E8" s="12">
        <f t="shared" si="0"/>
        <v>26</v>
      </c>
    </row>
    <row r="9" spans="1:5" ht="15.75" x14ac:dyDescent="0.25">
      <c r="A9" s="8" t="s">
        <v>6</v>
      </c>
      <c r="B9" s="20" t="s">
        <v>26</v>
      </c>
      <c r="C9" s="8">
        <f t="shared" si="1"/>
        <v>3</v>
      </c>
      <c r="D9" s="11">
        <v>15</v>
      </c>
      <c r="E9" s="12">
        <f t="shared" si="0"/>
        <v>12</v>
      </c>
    </row>
    <row r="10" spans="1:5" ht="15.75" hidden="1" x14ac:dyDescent="0.25">
      <c r="A10" s="8" t="s">
        <v>7</v>
      </c>
      <c r="B10" s="10"/>
      <c r="C10" s="8" t="str">
        <f t="shared" si="1"/>
        <v/>
      </c>
      <c r="D10" s="11"/>
      <c r="E10" s="12" t="str">
        <f t="shared" si="0"/>
        <v/>
      </c>
    </row>
    <row r="11" spans="1:5" ht="15.75" hidden="1" x14ac:dyDescent="0.25">
      <c r="A11" s="8" t="s">
        <v>8</v>
      </c>
      <c r="B11" s="10"/>
      <c r="C11" s="8" t="str">
        <f t="shared" si="1"/>
        <v/>
      </c>
      <c r="D11" s="11"/>
      <c r="E11" s="12" t="str">
        <f t="shared" si="0"/>
        <v/>
      </c>
    </row>
    <row r="12" spans="1:5" ht="15.75" hidden="1" x14ac:dyDescent="0.25">
      <c r="A12" s="8" t="s">
        <v>9</v>
      </c>
      <c r="B12" s="10"/>
      <c r="C12" s="8" t="str">
        <f t="shared" si="1"/>
        <v/>
      </c>
      <c r="D12" s="11"/>
      <c r="E12" s="12" t="str">
        <f t="shared" si="0"/>
        <v/>
      </c>
    </row>
    <row r="13" spans="1:5" ht="15.75" hidden="1" x14ac:dyDescent="0.25">
      <c r="A13" s="8" t="s">
        <v>10</v>
      </c>
      <c r="B13" s="10"/>
      <c r="C13" s="8" t="str">
        <f t="shared" si="1"/>
        <v/>
      </c>
      <c r="D13" s="11"/>
      <c r="E13" s="12" t="str">
        <f t="shared" si="0"/>
        <v/>
      </c>
    </row>
    <row r="14" spans="1:5" ht="15.75" hidden="1" x14ac:dyDescent="0.25">
      <c r="A14" s="8" t="s">
        <v>11</v>
      </c>
      <c r="B14" s="10"/>
      <c r="C14" s="8" t="str">
        <f t="shared" si="1"/>
        <v/>
      </c>
      <c r="D14" s="11"/>
      <c r="E14" s="12" t="str">
        <f t="shared" si="0"/>
        <v/>
      </c>
    </row>
    <row r="15" spans="1:5" ht="15.75" hidden="1" x14ac:dyDescent="0.25">
      <c r="A15" s="8">
        <v>1</v>
      </c>
      <c r="B15" s="10"/>
      <c r="C15" s="8" t="str">
        <f t="shared" si="1"/>
        <v/>
      </c>
      <c r="D15" s="11"/>
      <c r="E15" s="12" t="str">
        <f t="shared" si="0"/>
        <v/>
      </c>
    </row>
    <row r="16" spans="1:5" ht="15.75" hidden="1" x14ac:dyDescent="0.25">
      <c r="A16" s="8">
        <v>2</v>
      </c>
      <c r="B16" s="10"/>
      <c r="C16" s="8" t="str">
        <f t="shared" si="1"/>
        <v/>
      </c>
      <c r="D16" s="11"/>
      <c r="E16" s="12" t="str">
        <f t="shared" si="0"/>
        <v/>
      </c>
    </row>
    <row r="17" spans="1:5" ht="15.75" hidden="1" x14ac:dyDescent="0.25">
      <c r="A17" s="8">
        <v>3</v>
      </c>
      <c r="B17" s="10"/>
      <c r="C17" s="8" t="str">
        <f t="shared" si="1"/>
        <v/>
      </c>
      <c r="D17" s="11"/>
      <c r="E17" s="12" t="str">
        <f t="shared" si="0"/>
        <v/>
      </c>
    </row>
    <row r="18" spans="1:5" ht="15.75" hidden="1" x14ac:dyDescent="0.25">
      <c r="A18" s="8">
        <v>4</v>
      </c>
      <c r="B18" s="10"/>
      <c r="C18" s="8" t="str">
        <f t="shared" si="1"/>
        <v/>
      </c>
      <c r="D18" s="11"/>
      <c r="E18" s="12" t="str">
        <f t="shared" si="0"/>
        <v/>
      </c>
    </row>
    <row r="19" spans="1:5" ht="15.75" hidden="1" x14ac:dyDescent="0.25">
      <c r="A19" s="8">
        <v>5</v>
      </c>
      <c r="B19" s="10"/>
      <c r="C19" s="8" t="str">
        <f t="shared" si="1"/>
        <v/>
      </c>
      <c r="D19" s="11"/>
      <c r="E19" s="12" t="str">
        <f t="shared" si="0"/>
        <v/>
      </c>
    </row>
    <row r="20" spans="1:5" ht="15.75" hidden="1" x14ac:dyDescent="0.25">
      <c r="A20" s="8">
        <v>6</v>
      </c>
      <c r="B20" s="10"/>
      <c r="C20" s="8" t="str">
        <f t="shared" si="1"/>
        <v/>
      </c>
      <c r="D20" s="11"/>
      <c r="E20" s="12" t="str">
        <f t="shared" si="0"/>
        <v/>
      </c>
    </row>
    <row r="21" spans="1:5" ht="15.75" hidden="1" x14ac:dyDescent="0.25">
      <c r="A21" s="8">
        <v>7</v>
      </c>
      <c r="B21" s="10"/>
      <c r="C21" s="8" t="str">
        <f t="shared" si="1"/>
        <v/>
      </c>
      <c r="D21" s="11"/>
      <c r="E21" s="12" t="str">
        <f t="shared" si="0"/>
        <v/>
      </c>
    </row>
    <row r="22" spans="1:5" ht="15.75" hidden="1" x14ac:dyDescent="0.25">
      <c r="A22" s="8">
        <v>8</v>
      </c>
      <c r="B22" s="10"/>
      <c r="C22" s="8" t="str">
        <f t="shared" si="1"/>
        <v/>
      </c>
      <c r="D22" s="11"/>
      <c r="E22" s="12" t="str">
        <f t="shared" si="0"/>
        <v/>
      </c>
    </row>
    <row r="23" spans="1:5" ht="15.75" hidden="1" x14ac:dyDescent="0.25">
      <c r="A23" s="8">
        <v>9</v>
      </c>
      <c r="B23" s="10"/>
      <c r="C23" s="8" t="str">
        <f t="shared" si="1"/>
        <v/>
      </c>
      <c r="D23" s="11"/>
      <c r="E23" s="12" t="str">
        <f t="shared" si="0"/>
        <v/>
      </c>
    </row>
    <row r="24" spans="1:5" ht="15.75" hidden="1" x14ac:dyDescent="0.25">
      <c r="A24" s="12">
        <v>0</v>
      </c>
      <c r="B24" s="10"/>
      <c r="C24" s="8" t="str">
        <f t="shared" si="1"/>
        <v/>
      </c>
      <c r="D24" s="11"/>
      <c r="E24" s="12" t="str">
        <f t="shared" si="0"/>
        <v/>
      </c>
    </row>
    <row r="25" spans="1:5" s="3" customFormat="1" ht="15.75" x14ac:dyDescent="0.2">
      <c r="A25" s="18" t="s">
        <v>13</v>
      </c>
      <c r="B25" s="18"/>
      <c r="C25" s="8">
        <f>SUM(C3:C24)</f>
        <v>44</v>
      </c>
      <c r="D25" s="7"/>
      <c r="E25" s="8"/>
    </row>
    <row r="26" spans="1:5" s="3" customFormat="1" ht="54.95" customHeight="1" x14ac:dyDescent="0.2">
      <c r="A26" s="18" t="s">
        <v>14</v>
      </c>
      <c r="B26" s="18"/>
      <c r="C26" s="6">
        <v>1005</v>
      </c>
      <c r="D26" s="7"/>
      <c r="E26" s="8"/>
    </row>
    <row r="27" spans="1:5" ht="54.95" customHeight="1" x14ac:dyDescent="0.2">
      <c r="A27" s="18" t="s">
        <v>17</v>
      </c>
      <c r="B27" s="18"/>
      <c r="C27" s="8">
        <f>C1-C25-C26</f>
        <v>350</v>
      </c>
      <c r="D27" s="15" t="str">
        <f>IF(C27&lt;&gt;E27,"&lt; not eq &gt;","")</f>
        <v>&lt; not eq &gt;</v>
      </c>
      <c r="E27" s="8">
        <f>SUM(E3:E24)</f>
        <v>357</v>
      </c>
    </row>
    <row r="28" spans="1:5" s="1" customFormat="1" ht="30" customHeight="1" x14ac:dyDescent="0.2">
      <c r="A28" s="18" t="s">
        <v>15</v>
      </c>
      <c r="B28" s="18"/>
      <c r="C28" s="16">
        <f>(C25+C26)/C1</f>
        <v>0.74982130092923516</v>
      </c>
      <c r="D28" s="8"/>
      <c r="E28" s="16">
        <f>E27/C1</f>
        <v>0.25518227305218011</v>
      </c>
    </row>
    <row r="29" spans="1:5" s="4" customFormat="1" ht="30" customHeight="1" x14ac:dyDescent="0.2">
      <c r="A29" s="18" t="s">
        <v>18</v>
      </c>
      <c r="B29" s="18"/>
      <c r="C29" s="5"/>
      <c r="D29" s="17">
        <f>C28+E28</f>
        <v>1.0050035739814152</v>
      </c>
      <c r="E29" s="5"/>
    </row>
    <row r="30" spans="1:5" x14ac:dyDescent="0.2">
      <c r="A30" s="1"/>
    </row>
    <row r="31" spans="1:5" x14ac:dyDescent="0.2">
      <c r="A31" s="1"/>
    </row>
    <row r="32" spans="1:5" x14ac:dyDescent="0.2">
      <c r="A32" s="1"/>
    </row>
    <row r="33" spans="1:1" x14ac:dyDescent="0.2">
      <c r="A33" s="1"/>
    </row>
    <row r="34" spans="1:1" x14ac:dyDescent="0.2">
      <c r="A34" s="1"/>
    </row>
  </sheetData>
  <mergeCells count="6">
    <mergeCell ref="A29:B29"/>
    <mergeCell ref="A28:B28"/>
    <mergeCell ref="A1:B1"/>
    <mergeCell ref="A27:B27"/>
    <mergeCell ref="A25:B25"/>
    <mergeCell ref="A26:B26"/>
  </mergeCells>
  <conditionalFormatting sqref="D29">
    <cfRule type="cellIs" dxfId="0" priority="1" operator="notEqual">
      <formula>1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8760AEB10904BAB019A8065F165D0" ma:contentTypeVersion="13" ma:contentTypeDescription="Create a new document." ma:contentTypeScope="" ma:versionID="319373674a6e687ea377cf52e03062ae">
  <xsd:schema xmlns:xsd="http://www.w3.org/2001/XMLSchema" xmlns:xs="http://www.w3.org/2001/XMLSchema" xmlns:p="http://schemas.microsoft.com/office/2006/metadata/properties" xmlns:ns2="0080028c-217d-42e2-9927-2afba9e295d7" xmlns:ns3="e6ec585a-4db8-4e8f-9ffe-993ca1725523" targetNamespace="http://schemas.microsoft.com/office/2006/metadata/properties" ma:root="true" ma:fieldsID="5cb9b24ba30301b02ca537011c3193d5" ns2:_="" ns3:_="">
    <xsd:import namespace="0080028c-217d-42e2-9927-2afba9e295d7"/>
    <xsd:import namespace="e6ec585a-4db8-4e8f-9ffe-993ca17255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0028c-217d-42e2-9927-2afba9e29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c585a-4db8-4e8f-9ffe-993ca17255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4BE315-D2C0-4A9E-882C-57BBF48AE7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8458EE-DBDA-4556-AC3E-1404E62AA6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DF37FC-966F-4725-93E4-751C79E0D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80028c-217d-42e2-9927-2afba9e295d7"/>
    <ds:schemaRef ds:uri="e6ec585a-4db8-4e8f-9ffe-993ca1725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 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McKenna</dc:creator>
  <cp:keywords/>
  <dc:description/>
  <cp:lastModifiedBy>Abcedi Ilacas</cp:lastModifiedBy>
  <cp:revision/>
  <dcterms:created xsi:type="dcterms:W3CDTF">2021-03-22T06:21:39Z</dcterms:created>
  <dcterms:modified xsi:type="dcterms:W3CDTF">2023-09-28T20:41:29Z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0x010100BE58760AEB10904BAB019A8065F165D0</vt:lpwstr>
  </property>
</Properties>
</file>