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212 Algorithms\algorithms\programming assignments\pa2\"/>
    </mc:Choice>
  </mc:AlternateContent>
  <xr:revisionPtr revIDLastSave="0" documentId="13_ncr:1_{07974CCB-7351-4AB9-A0D4-C406005A91BE}" xr6:coauthVersionLast="40" xr6:coauthVersionMax="40" xr10:uidLastSave="{00000000-0000-0000-0000-000000000000}"/>
  <bookViews>
    <workbookView xWindow="-108" yWindow="-108" windowWidth="23256" windowHeight="12576" xr2:uid="{F966C791-8552-403C-A757-8BD6211D2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6" i="1"/>
  <c r="C45" i="1"/>
  <c r="C42" i="1"/>
  <c r="C41" i="1"/>
  <c r="C40" i="1"/>
  <c r="C39" i="1"/>
  <c r="C38" i="1"/>
  <c r="C37" i="1"/>
  <c r="C36" i="1"/>
  <c r="C35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2" i="1"/>
  <c r="C10" i="1"/>
  <c r="C9" i="1"/>
  <c r="C8" i="1"/>
  <c r="C7" i="1"/>
  <c r="C6" i="1"/>
  <c r="C4" i="1"/>
  <c r="C3" i="1"/>
</calcChain>
</file>

<file path=xl/sharedStrings.xml><?xml version="1.0" encoding="utf-8"?>
<sst xmlns="http://schemas.openxmlformats.org/spreadsheetml/2006/main" count="95" uniqueCount="52">
  <si>
    <t>TIME IN SECONDS</t>
  </si>
  <si>
    <t>NOTE: Use area codes (e.g. A2) for TO and FROM values</t>
  </si>
  <si>
    <t>START</t>
  </si>
  <si>
    <t>END</t>
  </si>
  <si>
    <t>C</t>
  </si>
  <si>
    <t>A</t>
  </si>
  <si>
    <t>E</t>
  </si>
  <si>
    <t>D</t>
  </si>
  <si>
    <t>K</t>
  </si>
  <si>
    <t>i</t>
  </si>
  <si>
    <t>F</t>
  </si>
  <si>
    <t>L</t>
  </si>
  <si>
    <t>S</t>
  </si>
  <si>
    <t>U</t>
  </si>
  <si>
    <t>Y</t>
  </si>
  <si>
    <t>W</t>
  </si>
  <si>
    <t>X</t>
  </si>
  <si>
    <t>E2</t>
  </si>
  <si>
    <t>G2</t>
  </si>
  <si>
    <t>H2</t>
  </si>
  <si>
    <t>F2</t>
  </si>
  <si>
    <t>N2</t>
  </si>
  <si>
    <t>S2</t>
  </si>
  <si>
    <t>Q2</t>
  </si>
  <si>
    <t xml:space="preserve">Q2 </t>
  </si>
  <si>
    <t>T2</t>
  </si>
  <si>
    <t>P2</t>
  </si>
  <si>
    <t>O2</t>
  </si>
  <si>
    <t>K2</t>
  </si>
  <si>
    <t>B2</t>
  </si>
  <si>
    <t>A2</t>
  </si>
  <si>
    <t>o</t>
  </si>
  <si>
    <t>Q</t>
  </si>
  <si>
    <t>T</t>
  </si>
  <si>
    <t>C2</t>
  </si>
  <si>
    <t>J2</t>
  </si>
  <si>
    <t>L2</t>
  </si>
  <si>
    <t>R2</t>
  </si>
  <si>
    <t>M2</t>
  </si>
  <si>
    <t>i2</t>
  </si>
  <si>
    <t>D2</t>
  </si>
  <si>
    <t>Z</t>
  </si>
  <si>
    <t>M</t>
  </si>
  <si>
    <t>H</t>
  </si>
  <si>
    <t>V</t>
  </si>
  <si>
    <t>R</t>
  </si>
  <si>
    <t>P</t>
  </si>
  <si>
    <t>n</t>
  </si>
  <si>
    <t>G</t>
  </si>
  <si>
    <t>J</t>
  </si>
  <si>
    <t>B</t>
  </si>
  <si>
    <t>Alex Childers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</si>
</sst>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C90A-C221-4A1A-A1E6-6691626BE2C0}">
  <dimension ref="A1:G47"/>
  <sheetViews>
    <sheetView tabSelected="1" zoomScale="205" zoomScaleNormal="205" workbookViewId="0">
      <selection activeCell="F8" sqref="F8"/>
    </sheetView>
  </sheetViews>
  <sheetFormatPr defaultRowHeight="14.4" x14ac:dyDescent="0.3"/>
  <sheetData>
    <row r="1" spans="1:7" x14ac:dyDescent="0.3">
      <c r="A1" t="s">
        <v>1</v>
      </c>
      <c r="G1" t="s">
        <v>51</v>
      </c>
    </row>
    <row r="2" spans="1:7" x14ac:dyDescent="0.3">
      <c r="A2" s="1" t="s">
        <v>2</v>
      </c>
      <c r="B2" s="1" t="s">
        <v>3</v>
      </c>
      <c r="C2" s="1" t="s">
        <v>0</v>
      </c>
    </row>
    <row r="3" spans="1:7" x14ac:dyDescent="0.3">
      <c r="A3" t="s">
        <v>4</v>
      </c>
      <c r="B3" t="s">
        <v>5</v>
      </c>
      <c r="C3">
        <f>120+10</f>
        <v>130</v>
      </c>
    </row>
    <row r="4" spans="1:7" x14ac:dyDescent="0.3">
      <c r="A4" t="s">
        <v>5</v>
      </c>
      <c r="B4" t="s">
        <v>6</v>
      </c>
      <c r="C4">
        <f>3*60+1</f>
        <v>181</v>
      </c>
    </row>
    <row r="5" spans="1:7" x14ac:dyDescent="0.3">
      <c r="A5" t="s">
        <v>6</v>
      </c>
      <c r="B5" t="s">
        <v>7</v>
      </c>
      <c r="C5">
        <v>120</v>
      </c>
    </row>
    <row r="6" spans="1:7" x14ac:dyDescent="0.3">
      <c r="A6" t="s">
        <v>7</v>
      </c>
      <c r="B6" t="s">
        <v>8</v>
      </c>
      <c r="C6">
        <f>60+37</f>
        <v>97</v>
      </c>
    </row>
    <row r="7" spans="1:7" x14ac:dyDescent="0.3">
      <c r="A7" t="s">
        <v>8</v>
      </c>
      <c r="B7" t="s">
        <v>9</v>
      </c>
      <c r="C7">
        <f>60+16</f>
        <v>76</v>
      </c>
    </row>
    <row r="8" spans="1:7" x14ac:dyDescent="0.3">
      <c r="A8" t="s">
        <v>9</v>
      </c>
      <c r="B8" t="s">
        <v>10</v>
      </c>
      <c r="C8">
        <f>60+36</f>
        <v>96</v>
      </c>
    </row>
    <row r="9" spans="1:7" x14ac:dyDescent="0.3">
      <c r="A9" t="s">
        <v>10</v>
      </c>
      <c r="B9" t="s">
        <v>11</v>
      </c>
      <c r="C9">
        <f>2*60+37</f>
        <v>157</v>
      </c>
    </row>
    <row r="10" spans="1:7" x14ac:dyDescent="0.3">
      <c r="A10" t="s">
        <v>11</v>
      </c>
      <c r="B10" t="s">
        <v>12</v>
      </c>
      <c r="C10">
        <f>3*60+41</f>
        <v>221</v>
      </c>
    </row>
    <row r="11" spans="1:7" x14ac:dyDescent="0.3">
      <c r="A11" t="s">
        <v>12</v>
      </c>
      <c r="B11" t="s">
        <v>13</v>
      </c>
      <c r="C11">
        <v>50</v>
      </c>
    </row>
    <row r="12" spans="1:7" x14ac:dyDescent="0.3">
      <c r="A12" t="s">
        <v>13</v>
      </c>
      <c r="B12" t="s">
        <v>14</v>
      </c>
      <c r="C12">
        <f>32+29</f>
        <v>61</v>
      </c>
    </row>
    <row r="13" spans="1:7" x14ac:dyDescent="0.3">
      <c r="A13" t="s">
        <v>14</v>
      </c>
      <c r="B13" t="s">
        <v>15</v>
      </c>
      <c r="C13">
        <v>56</v>
      </c>
    </row>
    <row r="14" spans="1:7" x14ac:dyDescent="0.3">
      <c r="A14" t="s">
        <v>15</v>
      </c>
      <c r="B14" t="s">
        <v>16</v>
      </c>
      <c r="C14">
        <f>2*60+39</f>
        <v>159</v>
      </c>
    </row>
    <row r="15" spans="1:7" x14ac:dyDescent="0.3">
      <c r="A15" t="s">
        <v>16</v>
      </c>
      <c r="B15" t="s">
        <v>17</v>
      </c>
      <c r="C15">
        <f>2*60+58</f>
        <v>178</v>
      </c>
    </row>
    <row r="16" spans="1:7" x14ac:dyDescent="0.3">
      <c r="A16" t="s">
        <v>17</v>
      </c>
      <c r="B16" t="s">
        <v>18</v>
      </c>
      <c r="C16">
        <f>60+5</f>
        <v>65</v>
      </c>
    </row>
    <row r="17" spans="1:3" x14ac:dyDescent="0.3">
      <c r="A17" t="s">
        <v>18</v>
      </c>
      <c r="B17" t="s">
        <v>19</v>
      </c>
      <c r="C17">
        <f>60+30</f>
        <v>90</v>
      </c>
    </row>
    <row r="18" spans="1:3" x14ac:dyDescent="0.3">
      <c r="A18" t="s">
        <v>19</v>
      </c>
      <c r="B18" t="s">
        <v>20</v>
      </c>
      <c r="C18">
        <f>60+42</f>
        <v>102</v>
      </c>
    </row>
    <row r="19" spans="1:3" x14ac:dyDescent="0.3">
      <c r="A19" t="s">
        <v>19</v>
      </c>
      <c r="B19" t="s">
        <v>21</v>
      </c>
      <c r="C19">
        <f>4*60+1</f>
        <v>241</v>
      </c>
    </row>
    <row r="20" spans="1:3" x14ac:dyDescent="0.3">
      <c r="A20" t="s">
        <v>21</v>
      </c>
      <c r="B20" t="s">
        <v>22</v>
      </c>
      <c r="C20">
        <f>60+30</f>
        <v>90</v>
      </c>
    </row>
    <row r="21" spans="1:3" x14ac:dyDescent="0.3">
      <c r="A21" t="s">
        <v>22</v>
      </c>
      <c r="B21" t="s">
        <v>23</v>
      </c>
      <c r="C21">
        <f>60+32</f>
        <v>92</v>
      </c>
    </row>
    <row r="22" spans="1:3" x14ac:dyDescent="0.3">
      <c r="A22" t="s">
        <v>24</v>
      </c>
      <c r="B22" t="s">
        <v>25</v>
      </c>
      <c r="C22">
        <f>60*3</f>
        <v>180</v>
      </c>
    </row>
    <row r="23" spans="1:3" x14ac:dyDescent="0.3">
      <c r="A23" t="s">
        <v>25</v>
      </c>
      <c r="B23" t="s">
        <v>26</v>
      </c>
      <c r="C23">
        <f>60+20</f>
        <v>80</v>
      </c>
    </row>
    <row r="24" spans="1:3" x14ac:dyDescent="0.3">
      <c r="A24" t="s">
        <v>26</v>
      </c>
      <c r="B24" t="s">
        <v>27</v>
      </c>
      <c r="C24">
        <f>4*60+17</f>
        <v>257</v>
      </c>
    </row>
    <row r="25" spans="1:3" x14ac:dyDescent="0.3">
      <c r="A25" t="s">
        <v>27</v>
      </c>
      <c r="B25" t="s">
        <v>28</v>
      </c>
      <c r="C25">
        <f>60+13</f>
        <v>73</v>
      </c>
    </row>
    <row r="26" spans="1:3" x14ac:dyDescent="0.3">
      <c r="A26" t="s">
        <v>28</v>
      </c>
      <c r="B26" t="s">
        <v>29</v>
      </c>
      <c r="C26">
        <f>60+45</f>
        <v>105</v>
      </c>
    </row>
    <row r="27" spans="1:3" x14ac:dyDescent="0.3">
      <c r="A27" t="s">
        <v>29</v>
      </c>
      <c r="B27" t="s">
        <v>30</v>
      </c>
      <c r="C27">
        <f>60+42</f>
        <v>102</v>
      </c>
    </row>
    <row r="28" spans="1:3" x14ac:dyDescent="0.3">
      <c r="A28" t="s">
        <v>30</v>
      </c>
      <c r="B28" t="s">
        <v>31</v>
      </c>
      <c r="C28">
        <f>60+59</f>
        <v>119</v>
      </c>
    </row>
    <row r="29" spans="1:3" x14ac:dyDescent="0.3">
      <c r="A29" t="s">
        <v>31</v>
      </c>
      <c r="B29" t="s">
        <v>32</v>
      </c>
      <c r="C29">
        <f>2*60+15</f>
        <v>135</v>
      </c>
    </row>
    <row r="30" spans="1:3" x14ac:dyDescent="0.3">
      <c r="A30" t="s">
        <v>32</v>
      </c>
      <c r="B30" t="s">
        <v>33</v>
      </c>
      <c r="C30">
        <f>2*60+34</f>
        <v>154</v>
      </c>
    </row>
    <row r="31" spans="1:3" x14ac:dyDescent="0.3">
      <c r="A31" t="s">
        <v>33</v>
      </c>
      <c r="B31" t="s">
        <v>34</v>
      </c>
      <c r="C31">
        <f>60+20</f>
        <v>80</v>
      </c>
    </row>
    <row r="32" spans="1:3" x14ac:dyDescent="0.3">
      <c r="A32" t="s">
        <v>34</v>
      </c>
      <c r="B32" t="s">
        <v>35</v>
      </c>
      <c r="C32">
        <f>2*60 + 1</f>
        <v>121</v>
      </c>
    </row>
    <row r="33" spans="1:3" x14ac:dyDescent="0.3">
      <c r="A33" t="s">
        <v>35</v>
      </c>
      <c r="B33" t="s">
        <v>36</v>
      </c>
      <c r="C33">
        <f>2*60+1</f>
        <v>121</v>
      </c>
    </row>
    <row r="34" spans="1:3" x14ac:dyDescent="0.3">
      <c r="A34" t="s">
        <v>36</v>
      </c>
      <c r="B34" t="s">
        <v>37</v>
      </c>
      <c r="C34">
        <v>45</v>
      </c>
    </row>
    <row r="35" spans="1:3" x14ac:dyDescent="0.3">
      <c r="A35" t="s">
        <v>37</v>
      </c>
      <c r="B35" t="s">
        <v>38</v>
      </c>
      <c r="C35">
        <f>60+18</f>
        <v>78</v>
      </c>
    </row>
    <row r="36" spans="1:3" x14ac:dyDescent="0.3">
      <c r="A36" t="s">
        <v>38</v>
      </c>
      <c r="B36" t="s">
        <v>39</v>
      </c>
      <c r="C36">
        <f>60+26</f>
        <v>86</v>
      </c>
    </row>
    <row r="37" spans="1:3" x14ac:dyDescent="0.3">
      <c r="A37" t="s">
        <v>39</v>
      </c>
      <c r="B37" t="s">
        <v>40</v>
      </c>
      <c r="C37">
        <f>2*60+8</f>
        <v>128</v>
      </c>
    </row>
    <row r="38" spans="1:3" x14ac:dyDescent="0.3">
      <c r="A38" t="s">
        <v>40</v>
      </c>
      <c r="B38" t="s">
        <v>41</v>
      </c>
      <c r="C38">
        <f>60+19</f>
        <v>79</v>
      </c>
    </row>
    <row r="39" spans="1:3" x14ac:dyDescent="0.3">
      <c r="A39" t="s">
        <v>41</v>
      </c>
      <c r="B39" t="s">
        <v>42</v>
      </c>
      <c r="C39">
        <f>60+57</f>
        <v>117</v>
      </c>
    </row>
    <row r="40" spans="1:3" x14ac:dyDescent="0.3">
      <c r="A40" t="s">
        <v>42</v>
      </c>
      <c r="B40" t="s">
        <v>43</v>
      </c>
      <c r="C40">
        <f>2*60+2</f>
        <v>122</v>
      </c>
    </row>
    <row r="41" spans="1:3" x14ac:dyDescent="0.3">
      <c r="A41" t="s">
        <v>43</v>
      </c>
      <c r="B41" t="s">
        <v>44</v>
      </c>
      <c r="C41">
        <f>3*60+7</f>
        <v>187</v>
      </c>
    </row>
    <row r="42" spans="1:3" x14ac:dyDescent="0.3">
      <c r="A42" t="s">
        <v>44</v>
      </c>
      <c r="B42" t="s">
        <v>45</v>
      </c>
      <c r="C42">
        <f>60+15</f>
        <v>75</v>
      </c>
    </row>
    <row r="43" spans="1:3" x14ac:dyDescent="0.3">
      <c r="A43" t="s">
        <v>45</v>
      </c>
      <c r="B43" t="s">
        <v>46</v>
      </c>
      <c r="C43">
        <v>45</v>
      </c>
    </row>
    <row r="44" spans="1:3" x14ac:dyDescent="0.3">
      <c r="A44" t="s">
        <v>46</v>
      </c>
      <c r="B44" t="s">
        <v>47</v>
      </c>
      <c r="C44">
        <v>51</v>
      </c>
    </row>
    <row r="45" spans="1:3" x14ac:dyDescent="0.3">
      <c r="A45" t="s">
        <v>47</v>
      </c>
      <c r="B45" t="s">
        <v>48</v>
      </c>
      <c r="C45">
        <f>60+9</f>
        <v>69</v>
      </c>
    </row>
    <row r="46" spans="1:3" x14ac:dyDescent="0.3">
      <c r="A46" t="s">
        <v>48</v>
      </c>
      <c r="B46" t="s">
        <v>49</v>
      </c>
      <c r="C46">
        <f>60+30</f>
        <v>90</v>
      </c>
    </row>
    <row r="47" spans="1:3" x14ac:dyDescent="0.3">
      <c r="A47" t="s">
        <v>49</v>
      </c>
      <c r="B47" t="s">
        <v>50</v>
      </c>
      <c r="C47">
        <f>6*60+25</f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Carter</dc:creator>
  <cp:lastModifiedBy>aaach</cp:lastModifiedBy>
  <dcterms:created xsi:type="dcterms:W3CDTF">2019-02-11T02:39:34Z</dcterms:created>
  <dcterms:modified xsi:type="dcterms:W3CDTF">2019-02-13T09:03:57Z</dcterms:modified>
</cp:coreProperties>
</file>