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proj\compiler\QAOA-Compiler-main\"/>
    </mc:Choice>
  </mc:AlternateContent>
  <xr:revisionPtr revIDLastSave="0" documentId="13_ncr:1_{E6F49037-C4C3-4DFA-8EA3-37B2D14A733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molecu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1" i="1" l="1"/>
  <c r="H121" i="1"/>
  <c r="G121" i="1"/>
  <c r="F121" i="1"/>
  <c r="H101" i="1"/>
  <c r="G101" i="1"/>
  <c r="I101" i="1" s="1"/>
  <c r="F101" i="1"/>
  <c r="H81" i="1"/>
  <c r="G81" i="1"/>
  <c r="F81" i="1"/>
  <c r="I81" i="1" s="1"/>
  <c r="I61" i="1"/>
  <c r="I41" i="1"/>
  <c r="I21" i="1"/>
  <c r="H61" i="1"/>
  <c r="G61" i="1"/>
  <c r="F61" i="1"/>
  <c r="H41" i="1"/>
  <c r="G41" i="1"/>
  <c r="F41" i="1"/>
  <c r="F21" i="1"/>
  <c r="G21" i="1"/>
  <c r="H21" i="1"/>
</calcChain>
</file>

<file path=xl/sharedStrings.xml><?xml version="1.0" encoding="utf-8"?>
<sst xmlns="http://schemas.openxmlformats.org/spreadsheetml/2006/main" count="137" uniqueCount="137">
  <si>
    <t>Depth</t>
    <phoneticPr fontId="1" type="noConversion"/>
  </si>
  <si>
    <t>CNOT</t>
    <phoneticPr fontId="1" type="noConversion"/>
  </si>
  <si>
    <t>Single</t>
    <phoneticPr fontId="1" type="noConversion"/>
  </si>
  <si>
    <t>Total</t>
    <phoneticPr fontId="1" type="noConversion"/>
  </si>
  <si>
    <t>ESP</t>
    <phoneticPr fontId="1" type="noConversion"/>
  </si>
  <si>
    <t>name</t>
    <phoneticPr fontId="1" type="noConversion"/>
  </si>
  <si>
    <t>reg-4-20-193</t>
  </si>
  <si>
    <t>reg-4-20-83</t>
  </si>
  <si>
    <t>reg-4-20-239</t>
  </si>
  <si>
    <t>reg-4-20-367</t>
  </si>
  <si>
    <t>reg-4-20-439</t>
  </si>
  <si>
    <t>reg-4-20-571</t>
  </si>
  <si>
    <t>reg-4-20-661</t>
  </si>
  <si>
    <t>reg-4-20-743</t>
  </si>
  <si>
    <t>reg-4-20-881</t>
  </si>
  <si>
    <t>reg-4-20-967</t>
  </si>
  <si>
    <t>reg-12-20-1049</t>
  </si>
  <si>
    <t>reg-12-20-1153</t>
  </si>
  <si>
    <t>reg-12-20-1201</t>
  </si>
  <si>
    <t>reg-12-20-1367</t>
  </si>
  <si>
    <t>reg-12-20-1489</t>
  </si>
  <si>
    <t>reg-12-20-1543</t>
  </si>
  <si>
    <t>reg-12-20-1621</t>
  </si>
  <si>
    <t>reg-12-20-1787</t>
  </si>
  <si>
    <t>reg-12-20-1889</t>
  </si>
  <si>
    <t>reg-12-20-193</t>
  </si>
  <si>
    <t>reg-12-20-1949</t>
  </si>
  <si>
    <t>reg-12-20-239</t>
  </si>
  <si>
    <t>reg-12-20-367</t>
  </si>
  <si>
    <t>reg-12-20-439</t>
  </si>
  <si>
    <t>reg-12-20-571</t>
  </si>
  <si>
    <t>reg-12-20-661</t>
  </si>
  <si>
    <t>reg-12-20-743</t>
  </si>
  <si>
    <t>reg-12-20-83</t>
  </si>
  <si>
    <t>reg-12-20-881</t>
  </si>
  <si>
    <t>reg-12-20-967</t>
  </si>
  <si>
    <t>reg-4-20-1049</t>
  </si>
  <si>
    <t>reg-4-20-1153</t>
  </si>
  <si>
    <t>reg-4-20-1201</t>
  </si>
  <si>
    <t>reg-4-20-1367</t>
  </si>
  <si>
    <t>reg-4-20-1489</t>
  </si>
  <si>
    <t>reg-4-20-1543</t>
  </si>
  <si>
    <t>reg-4-20-1621</t>
  </si>
  <si>
    <t>reg-4-20-1787</t>
  </si>
  <si>
    <t>reg-4-20-1889</t>
  </si>
  <si>
    <t>reg-4-20-1949</t>
  </si>
  <si>
    <t>reg-8-20-1049</t>
  </si>
  <si>
    <t>reg-8-20-1153</t>
  </si>
  <si>
    <t>reg-8-20-1201</t>
  </si>
  <si>
    <t>reg-8-20-1367</t>
  </si>
  <si>
    <t>reg-8-20-1489</t>
  </si>
  <si>
    <t>reg-8-20-1543</t>
  </si>
  <si>
    <t>reg-8-20-1621</t>
  </si>
  <si>
    <t>reg-8-20-1787</t>
  </si>
  <si>
    <t>reg-8-20-1889</t>
  </si>
  <si>
    <t>reg-8-20-193</t>
  </si>
  <si>
    <t>reg-8-20-1949</t>
  </si>
  <si>
    <t>reg-8-20-239</t>
  </si>
  <si>
    <t>reg-8-20-367</t>
  </si>
  <si>
    <t>reg-8-20-439</t>
  </si>
  <si>
    <t>reg-8-20-571</t>
  </si>
  <si>
    <t>reg-8-20-661</t>
  </si>
  <si>
    <t>reg-8-20-743</t>
  </si>
  <si>
    <t>reg-8-20-83</t>
  </si>
  <si>
    <t>reg-8-20-881</t>
  </si>
  <si>
    <t>reg-8-20-967</t>
  </si>
  <si>
    <t>er-20-0-1-1049</t>
  </si>
  <si>
    <t>er-20-0-1-1153</t>
  </si>
  <si>
    <t>er-20-0-1-1201</t>
  </si>
  <si>
    <t>er-20-0-1-1367</t>
  </si>
  <si>
    <t>er-20-0-1-1489</t>
  </si>
  <si>
    <t>er-20-0-1-1543</t>
  </si>
  <si>
    <t>er-20-0-1-1621</t>
  </si>
  <si>
    <t>er-20-0-1-1787</t>
  </si>
  <si>
    <t>er-20-0-1-1889</t>
  </si>
  <si>
    <t>er-20-0-1-193</t>
  </si>
  <si>
    <t>er-20-0-1-1949</t>
  </si>
  <si>
    <t>er-20-0-1-239</t>
  </si>
  <si>
    <t>er-20-0-1-367</t>
  </si>
  <si>
    <t>er-20-0-1-439</t>
  </si>
  <si>
    <t>er-20-0-1-571</t>
  </si>
  <si>
    <t>er-20-0-1-661</t>
  </si>
  <si>
    <t>er-20-0-1-743</t>
  </si>
  <si>
    <t>er-20-0-1-83</t>
  </si>
  <si>
    <t>er-20-0-1-881</t>
  </si>
  <si>
    <t>er-20-0-1-967</t>
  </si>
  <si>
    <t>er-20-0-3-1049</t>
  </si>
  <si>
    <t>er-20-0-3-1153</t>
  </si>
  <si>
    <t>er-20-0-3-1201</t>
  </si>
  <si>
    <t>er-20-0-3-1367</t>
  </si>
  <si>
    <t>er-20-0-3-1489</t>
  </si>
  <si>
    <t>er-20-0-3-1543</t>
  </si>
  <si>
    <t>er-20-0-3-1621</t>
  </si>
  <si>
    <t>er-20-0-3-1787</t>
  </si>
  <si>
    <t>er-20-0-3-1889</t>
  </si>
  <si>
    <t>er-20-0-3-193</t>
  </si>
  <si>
    <t>er-20-0-3-1949</t>
  </si>
  <si>
    <t>er-20-0-3-239</t>
  </si>
  <si>
    <t>er-20-0-3-367</t>
  </si>
  <si>
    <t>er-20-0-3-439</t>
  </si>
  <si>
    <t>er-20-0-3-571</t>
  </si>
  <si>
    <t>er-20-0-3-661</t>
  </si>
  <si>
    <t>er-20-0-3-743</t>
  </si>
  <si>
    <t>er-20-0-3-83</t>
  </si>
  <si>
    <t>er-20-0-3-881</t>
  </si>
  <si>
    <t>er-20-0-3-967</t>
  </si>
  <si>
    <t>er-20-0-5-1049</t>
  </si>
  <si>
    <t>er-20-0-5-1153</t>
  </si>
  <si>
    <t>er-20-0-5-1201</t>
  </si>
  <si>
    <t>er-20-0-5-1367</t>
  </si>
  <si>
    <t>er-20-0-5-1489</t>
  </si>
  <si>
    <t>er-20-0-5-1543</t>
  </si>
  <si>
    <t>er-20-0-5-1621</t>
  </si>
  <si>
    <t>er-20-0-5-1787</t>
  </si>
  <si>
    <t>er-20-0-5-1889</t>
  </si>
  <si>
    <t>er-20-0-5-193</t>
  </si>
  <si>
    <t>er-20-0-5-1949</t>
  </si>
  <si>
    <t>er-20-0-5-239</t>
  </si>
  <si>
    <t>er-20-0-5-367</t>
  </si>
  <si>
    <t>er-20-0-5-439</t>
  </si>
  <si>
    <t>er-20-0-5-571</t>
  </si>
  <si>
    <t>er-20-0-5-661</t>
  </si>
  <si>
    <t>er-20-0-5-743</t>
  </si>
  <si>
    <t>er-20-0-5-83</t>
  </si>
  <si>
    <t>er-20-0-5-881</t>
  </si>
  <si>
    <t>er-20-0-5-967</t>
  </si>
  <si>
    <t>N2</t>
    <phoneticPr fontId="1" type="noConversion"/>
  </si>
  <si>
    <t>H2S</t>
    <phoneticPr fontId="1" type="noConversion"/>
  </si>
  <si>
    <t>MgO</t>
    <phoneticPr fontId="1" type="noConversion"/>
  </si>
  <si>
    <t>NaCl</t>
    <phoneticPr fontId="1" type="noConversion"/>
  </si>
  <si>
    <t>CO2</t>
    <phoneticPr fontId="1" type="noConversion"/>
  </si>
  <si>
    <t>RAND30</t>
    <phoneticPr fontId="1" type="noConversion"/>
  </si>
  <si>
    <t>RAND40</t>
    <phoneticPr fontId="1" type="noConversion"/>
  </si>
  <si>
    <t>RAND50</t>
    <phoneticPr fontId="1" type="noConversion"/>
  </si>
  <si>
    <t>RAND60</t>
  </si>
  <si>
    <t>RAND70</t>
  </si>
  <si>
    <t>Our method + L3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</si>
</sst>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opLeftCell="A91" workbookViewId="0">
      <selection activeCell="J117" sqref="J117"/>
    </sheetView>
  </sheetViews>
  <sheetFormatPr defaultRowHeight="14.25" x14ac:dyDescent="0.2"/>
  <cols>
    <col min="1" max="1" width="23.25" customWidth="1"/>
    <col min="2" max="2" width="27.875" customWidth="1"/>
    <col min="3" max="3" width="17.125" customWidth="1"/>
    <col min="4" max="4" width="16.625" customWidth="1"/>
    <col min="5" max="5" width="15.5" customWidth="1"/>
    <col min="6" max="6" width="21.125" customWidth="1"/>
  </cols>
  <sheetData>
    <row r="1" spans="1:6" x14ac:dyDescent="0.2">
      <c r="A1" t="s">
        <v>5</v>
      </c>
      <c r="B1" t="s">
        <v>1</v>
      </c>
      <c r="C1" t="s">
        <v>2</v>
      </c>
      <c r="D1" t="s">
        <v>3</v>
      </c>
      <c r="E1" t="s">
        <v>0</v>
      </c>
      <c r="F1" t="s">
        <v>4</v>
      </c>
    </row>
    <row r="2" spans="1:6" x14ac:dyDescent="0.2">
      <c r="A2" t="s">
        <v>16</v>
      </c>
      <c r="B2">
        <v>1125</v>
      </c>
      <c r="C2">
        <v>181</v>
      </c>
      <c r="D2">
        <v>1306</v>
      </c>
      <c r="E2">
        <v>546</v>
      </c>
    </row>
    <row r="3" spans="1:6" x14ac:dyDescent="0.2">
      <c r="A3" t="s">
        <v>17</v>
      </c>
      <c r="B3">
        <v>1044</v>
      </c>
      <c r="C3">
        <v>181</v>
      </c>
      <c r="D3">
        <v>1225</v>
      </c>
      <c r="E3">
        <v>357</v>
      </c>
    </row>
    <row r="4" spans="1:6" x14ac:dyDescent="0.2">
      <c r="A4" t="s">
        <v>18</v>
      </c>
      <c r="B4">
        <v>960</v>
      </c>
      <c r="C4">
        <v>181</v>
      </c>
      <c r="D4">
        <v>1141</v>
      </c>
      <c r="E4">
        <v>360</v>
      </c>
    </row>
    <row r="5" spans="1:6" x14ac:dyDescent="0.2">
      <c r="A5" t="s">
        <v>19</v>
      </c>
      <c r="B5">
        <v>1023</v>
      </c>
      <c r="C5">
        <v>181</v>
      </c>
      <c r="D5">
        <v>1204</v>
      </c>
      <c r="E5">
        <v>432</v>
      </c>
    </row>
    <row r="6" spans="1:6" x14ac:dyDescent="0.2">
      <c r="A6" t="s">
        <v>20</v>
      </c>
      <c r="B6">
        <v>936</v>
      </c>
      <c r="C6">
        <v>181</v>
      </c>
      <c r="D6">
        <v>1117</v>
      </c>
      <c r="E6">
        <v>327</v>
      </c>
    </row>
    <row r="7" spans="1:6" x14ac:dyDescent="0.2">
      <c r="A7" t="s">
        <v>21</v>
      </c>
      <c r="B7">
        <v>1017</v>
      </c>
      <c r="C7">
        <v>181</v>
      </c>
      <c r="D7">
        <v>1198</v>
      </c>
      <c r="E7">
        <v>399</v>
      </c>
    </row>
    <row r="8" spans="1:6" x14ac:dyDescent="0.2">
      <c r="A8" t="s">
        <v>22</v>
      </c>
      <c r="B8">
        <v>1035</v>
      </c>
      <c r="C8">
        <v>181</v>
      </c>
      <c r="D8">
        <v>1216</v>
      </c>
      <c r="E8">
        <v>417</v>
      </c>
    </row>
    <row r="9" spans="1:6" x14ac:dyDescent="0.2">
      <c r="A9" t="s">
        <v>23</v>
      </c>
      <c r="B9">
        <v>1005</v>
      </c>
      <c r="C9">
        <v>181</v>
      </c>
      <c r="D9">
        <v>1186</v>
      </c>
      <c r="E9">
        <v>378</v>
      </c>
    </row>
    <row r="10" spans="1:6" x14ac:dyDescent="0.2">
      <c r="A10" t="s">
        <v>24</v>
      </c>
      <c r="B10">
        <v>1032</v>
      </c>
      <c r="C10">
        <v>181</v>
      </c>
      <c r="D10">
        <v>1213</v>
      </c>
      <c r="E10">
        <v>378</v>
      </c>
    </row>
    <row r="11" spans="1:6" x14ac:dyDescent="0.2">
      <c r="A11" t="s">
        <v>25</v>
      </c>
      <c r="B11">
        <v>1086</v>
      </c>
      <c r="C11">
        <v>181</v>
      </c>
      <c r="D11">
        <v>1267</v>
      </c>
      <c r="E11">
        <v>441</v>
      </c>
    </row>
    <row r="12" spans="1:6" x14ac:dyDescent="0.2">
      <c r="A12" t="s">
        <v>26</v>
      </c>
      <c r="B12">
        <v>972</v>
      </c>
      <c r="C12">
        <v>181</v>
      </c>
      <c r="D12">
        <v>1153</v>
      </c>
      <c r="E12">
        <v>399</v>
      </c>
    </row>
    <row r="13" spans="1:6" x14ac:dyDescent="0.2">
      <c r="A13" t="s">
        <v>27</v>
      </c>
      <c r="B13">
        <v>1017</v>
      </c>
      <c r="C13">
        <v>181</v>
      </c>
      <c r="D13">
        <v>1198</v>
      </c>
      <c r="E13">
        <v>357</v>
      </c>
    </row>
    <row r="14" spans="1:6" x14ac:dyDescent="0.2">
      <c r="A14" t="s">
        <v>28</v>
      </c>
      <c r="B14">
        <v>1080</v>
      </c>
      <c r="C14">
        <v>181</v>
      </c>
      <c r="D14">
        <v>1261</v>
      </c>
      <c r="E14">
        <v>408</v>
      </c>
    </row>
    <row r="15" spans="1:6" x14ac:dyDescent="0.2">
      <c r="A15" t="s">
        <v>29</v>
      </c>
      <c r="B15">
        <v>972</v>
      </c>
      <c r="C15">
        <v>181</v>
      </c>
      <c r="D15">
        <v>1153</v>
      </c>
      <c r="E15">
        <v>312</v>
      </c>
    </row>
    <row r="16" spans="1:6" x14ac:dyDescent="0.2">
      <c r="A16" t="s">
        <v>30</v>
      </c>
      <c r="B16">
        <v>1014</v>
      </c>
      <c r="C16">
        <v>181</v>
      </c>
      <c r="D16">
        <v>1195</v>
      </c>
      <c r="E16">
        <v>417</v>
      </c>
    </row>
    <row r="17" spans="1:9" x14ac:dyDescent="0.2">
      <c r="A17" t="s">
        <v>31</v>
      </c>
      <c r="B17">
        <v>1050</v>
      </c>
      <c r="C17">
        <v>181</v>
      </c>
      <c r="D17">
        <v>1231</v>
      </c>
      <c r="E17">
        <v>420</v>
      </c>
    </row>
    <row r="18" spans="1:9" x14ac:dyDescent="0.2">
      <c r="A18" t="s">
        <v>32</v>
      </c>
      <c r="B18">
        <v>993</v>
      </c>
      <c r="C18">
        <v>181</v>
      </c>
      <c r="D18">
        <v>1174</v>
      </c>
      <c r="E18">
        <v>426</v>
      </c>
    </row>
    <row r="19" spans="1:9" x14ac:dyDescent="0.2">
      <c r="A19" t="s">
        <v>33</v>
      </c>
      <c r="B19">
        <v>1059</v>
      </c>
      <c r="C19">
        <v>181</v>
      </c>
      <c r="D19">
        <v>1240</v>
      </c>
      <c r="E19">
        <v>411</v>
      </c>
    </row>
    <row r="20" spans="1:9" x14ac:dyDescent="0.2">
      <c r="A20" t="s">
        <v>34</v>
      </c>
      <c r="B20">
        <v>978</v>
      </c>
      <c r="C20">
        <v>181</v>
      </c>
      <c r="D20">
        <v>1159</v>
      </c>
      <c r="E20">
        <v>396</v>
      </c>
    </row>
    <row r="21" spans="1:9" x14ac:dyDescent="0.2">
      <c r="A21" t="s">
        <v>35</v>
      </c>
      <c r="B21">
        <v>1011</v>
      </c>
      <c r="C21">
        <v>181</v>
      </c>
      <c r="D21">
        <v>1192</v>
      </c>
      <c r="E21">
        <v>405</v>
      </c>
      <c r="F21">
        <f>SUM(B2:B21)/20</f>
        <v>1020.45</v>
      </c>
      <c r="G21">
        <f>SUM(C2:C21)/20</f>
        <v>181</v>
      </c>
      <c r="H21">
        <f>SUM(E2:E21)/20</f>
        <v>399.3</v>
      </c>
      <c r="I21">
        <f>F21+G21</f>
        <v>1201.45</v>
      </c>
    </row>
    <row r="22" spans="1:9" x14ac:dyDescent="0.2">
      <c r="A22" t="s">
        <v>36</v>
      </c>
      <c r="B22">
        <v>359</v>
      </c>
      <c r="C22">
        <v>101</v>
      </c>
      <c r="D22">
        <v>460</v>
      </c>
      <c r="E22">
        <v>144</v>
      </c>
    </row>
    <row r="23" spans="1:9" x14ac:dyDescent="0.2">
      <c r="A23" t="s">
        <v>37</v>
      </c>
      <c r="B23">
        <v>413</v>
      </c>
      <c r="C23">
        <v>101</v>
      </c>
      <c r="D23">
        <v>514</v>
      </c>
      <c r="E23">
        <v>162</v>
      </c>
    </row>
    <row r="24" spans="1:9" x14ac:dyDescent="0.2">
      <c r="A24" t="s">
        <v>38</v>
      </c>
      <c r="B24">
        <v>368</v>
      </c>
      <c r="C24">
        <v>101</v>
      </c>
      <c r="D24">
        <v>469</v>
      </c>
      <c r="E24">
        <v>159</v>
      </c>
    </row>
    <row r="25" spans="1:9" x14ac:dyDescent="0.2">
      <c r="A25" t="s">
        <v>39</v>
      </c>
      <c r="B25">
        <v>362</v>
      </c>
      <c r="C25">
        <v>101</v>
      </c>
      <c r="D25">
        <v>463</v>
      </c>
      <c r="E25">
        <v>141</v>
      </c>
    </row>
    <row r="26" spans="1:9" x14ac:dyDescent="0.2">
      <c r="A26" t="s">
        <v>40</v>
      </c>
      <c r="B26">
        <v>404</v>
      </c>
      <c r="C26">
        <v>101</v>
      </c>
      <c r="D26">
        <v>505</v>
      </c>
      <c r="E26">
        <v>165</v>
      </c>
    </row>
    <row r="27" spans="1:9" x14ac:dyDescent="0.2">
      <c r="A27" t="s">
        <v>41</v>
      </c>
      <c r="B27">
        <v>341</v>
      </c>
      <c r="C27">
        <v>101</v>
      </c>
      <c r="D27">
        <v>442</v>
      </c>
      <c r="E27">
        <v>159</v>
      </c>
    </row>
    <row r="28" spans="1:9" x14ac:dyDescent="0.2">
      <c r="A28" t="s">
        <v>42</v>
      </c>
      <c r="B28">
        <v>380</v>
      </c>
      <c r="C28">
        <v>101</v>
      </c>
      <c r="D28">
        <v>481</v>
      </c>
      <c r="E28">
        <v>171</v>
      </c>
    </row>
    <row r="29" spans="1:9" x14ac:dyDescent="0.2">
      <c r="A29" t="s">
        <v>43</v>
      </c>
      <c r="B29">
        <v>374</v>
      </c>
      <c r="C29">
        <v>101</v>
      </c>
      <c r="D29">
        <v>475</v>
      </c>
      <c r="E29">
        <v>159</v>
      </c>
    </row>
    <row r="30" spans="1:9" x14ac:dyDescent="0.2">
      <c r="A30" t="s">
        <v>44</v>
      </c>
      <c r="B30">
        <v>428</v>
      </c>
      <c r="C30">
        <v>101</v>
      </c>
      <c r="D30">
        <v>529</v>
      </c>
      <c r="E30">
        <v>192</v>
      </c>
    </row>
    <row r="31" spans="1:9" x14ac:dyDescent="0.2">
      <c r="A31" t="s">
        <v>6</v>
      </c>
      <c r="B31">
        <v>419</v>
      </c>
      <c r="C31">
        <v>101</v>
      </c>
      <c r="D31">
        <v>520</v>
      </c>
      <c r="E31">
        <v>186</v>
      </c>
    </row>
    <row r="32" spans="1:9" x14ac:dyDescent="0.2">
      <c r="A32" t="s">
        <v>45</v>
      </c>
      <c r="B32">
        <v>422</v>
      </c>
      <c r="C32">
        <v>101</v>
      </c>
      <c r="D32">
        <v>523</v>
      </c>
      <c r="E32">
        <v>216</v>
      </c>
    </row>
    <row r="33" spans="1:9" x14ac:dyDescent="0.2">
      <c r="A33" t="s">
        <v>8</v>
      </c>
      <c r="B33">
        <v>362</v>
      </c>
      <c r="C33">
        <v>101</v>
      </c>
      <c r="D33">
        <v>463</v>
      </c>
      <c r="E33">
        <v>135</v>
      </c>
    </row>
    <row r="34" spans="1:9" x14ac:dyDescent="0.2">
      <c r="A34" t="s">
        <v>9</v>
      </c>
      <c r="B34">
        <v>467</v>
      </c>
      <c r="C34">
        <v>101</v>
      </c>
      <c r="D34">
        <v>568</v>
      </c>
      <c r="E34">
        <v>213</v>
      </c>
    </row>
    <row r="35" spans="1:9" x14ac:dyDescent="0.2">
      <c r="A35" t="s">
        <v>10</v>
      </c>
      <c r="B35">
        <v>407</v>
      </c>
      <c r="C35">
        <v>101</v>
      </c>
      <c r="D35">
        <v>508</v>
      </c>
      <c r="E35">
        <v>186</v>
      </c>
    </row>
    <row r="36" spans="1:9" x14ac:dyDescent="0.2">
      <c r="A36" t="s">
        <v>11</v>
      </c>
      <c r="B36">
        <v>407</v>
      </c>
      <c r="C36">
        <v>101</v>
      </c>
      <c r="D36">
        <v>508</v>
      </c>
      <c r="E36">
        <v>204</v>
      </c>
    </row>
    <row r="37" spans="1:9" x14ac:dyDescent="0.2">
      <c r="A37" t="s">
        <v>12</v>
      </c>
      <c r="B37">
        <v>383</v>
      </c>
      <c r="C37">
        <v>101</v>
      </c>
      <c r="D37">
        <v>484</v>
      </c>
      <c r="E37">
        <v>162</v>
      </c>
    </row>
    <row r="38" spans="1:9" x14ac:dyDescent="0.2">
      <c r="A38" t="s">
        <v>13</v>
      </c>
      <c r="B38">
        <v>356</v>
      </c>
      <c r="C38">
        <v>101</v>
      </c>
      <c r="D38">
        <v>457</v>
      </c>
      <c r="E38">
        <v>147</v>
      </c>
    </row>
    <row r="39" spans="1:9" x14ac:dyDescent="0.2">
      <c r="A39" t="s">
        <v>7</v>
      </c>
      <c r="B39">
        <v>437</v>
      </c>
      <c r="C39">
        <v>101</v>
      </c>
      <c r="D39">
        <v>538</v>
      </c>
      <c r="E39">
        <v>189</v>
      </c>
    </row>
    <row r="40" spans="1:9" x14ac:dyDescent="0.2">
      <c r="A40" t="s">
        <v>14</v>
      </c>
      <c r="B40">
        <v>395</v>
      </c>
      <c r="C40">
        <v>101</v>
      </c>
      <c r="D40">
        <v>496</v>
      </c>
      <c r="E40">
        <v>135</v>
      </c>
    </row>
    <row r="41" spans="1:9" x14ac:dyDescent="0.2">
      <c r="A41" t="s">
        <v>15</v>
      </c>
      <c r="B41">
        <v>401</v>
      </c>
      <c r="C41">
        <v>101</v>
      </c>
      <c r="D41">
        <v>502</v>
      </c>
      <c r="E41">
        <v>186</v>
      </c>
      <c r="F41">
        <f>SUM(B22:B41)/20</f>
        <v>394.25</v>
      </c>
      <c r="G41">
        <f>SUM(C22:C41)/20</f>
        <v>101</v>
      </c>
      <c r="H41">
        <f>SUM(E22:E41)/20</f>
        <v>170.55</v>
      </c>
      <c r="I41">
        <f>F41+G41</f>
        <v>495.25</v>
      </c>
    </row>
    <row r="42" spans="1:9" x14ac:dyDescent="0.2">
      <c r="A42" t="s">
        <v>46</v>
      </c>
      <c r="B42">
        <v>667</v>
      </c>
      <c r="C42">
        <v>141</v>
      </c>
      <c r="D42">
        <v>808</v>
      </c>
      <c r="E42">
        <v>261</v>
      </c>
    </row>
    <row r="43" spans="1:9" x14ac:dyDescent="0.2">
      <c r="A43" t="s">
        <v>47</v>
      </c>
      <c r="B43">
        <v>766</v>
      </c>
      <c r="C43">
        <v>141</v>
      </c>
      <c r="D43">
        <v>907</v>
      </c>
      <c r="E43">
        <v>321</v>
      </c>
    </row>
    <row r="44" spans="1:9" x14ac:dyDescent="0.2">
      <c r="A44" t="s">
        <v>48</v>
      </c>
      <c r="B44">
        <v>742</v>
      </c>
      <c r="C44">
        <v>141</v>
      </c>
      <c r="D44">
        <v>883</v>
      </c>
      <c r="E44">
        <v>297</v>
      </c>
    </row>
    <row r="45" spans="1:9" x14ac:dyDescent="0.2">
      <c r="A45" t="s">
        <v>49</v>
      </c>
      <c r="B45">
        <v>754</v>
      </c>
      <c r="C45">
        <v>141</v>
      </c>
      <c r="D45">
        <v>895</v>
      </c>
      <c r="E45">
        <v>339</v>
      </c>
    </row>
    <row r="46" spans="1:9" x14ac:dyDescent="0.2">
      <c r="A46" t="s">
        <v>50</v>
      </c>
      <c r="B46">
        <v>724</v>
      </c>
      <c r="C46">
        <v>141</v>
      </c>
      <c r="D46">
        <v>865</v>
      </c>
      <c r="E46">
        <v>255</v>
      </c>
    </row>
    <row r="47" spans="1:9" x14ac:dyDescent="0.2">
      <c r="A47" t="s">
        <v>51</v>
      </c>
      <c r="B47">
        <v>739</v>
      </c>
      <c r="C47">
        <v>141</v>
      </c>
      <c r="D47">
        <v>880</v>
      </c>
      <c r="E47">
        <v>303</v>
      </c>
    </row>
    <row r="48" spans="1:9" x14ac:dyDescent="0.2">
      <c r="A48" t="s">
        <v>52</v>
      </c>
      <c r="B48">
        <v>676</v>
      </c>
      <c r="C48">
        <v>141</v>
      </c>
      <c r="D48">
        <v>817</v>
      </c>
      <c r="E48">
        <v>279</v>
      </c>
    </row>
    <row r="49" spans="1:9" x14ac:dyDescent="0.2">
      <c r="A49" t="s">
        <v>53</v>
      </c>
      <c r="B49">
        <v>679</v>
      </c>
      <c r="C49">
        <v>141</v>
      </c>
      <c r="D49">
        <v>820</v>
      </c>
      <c r="E49">
        <v>273</v>
      </c>
    </row>
    <row r="50" spans="1:9" x14ac:dyDescent="0.2">
      <c r="A50" t="s">
        <v>54</v>
      </c>
      <c r="B50">
        <v>652</v>
      </c>
      <c r="C50">
        <v>141</v>
      </c>
      <c r="D50">
        <v>793</v>
      </c>
      <c r="E50">
        <v>240</v>
      </c>
    </row>
    <row r="51" spans="1:9" x14ac:dyDescent="0.2">
      <c r="A51" t="s">
        <v>55</v>
      </c>
      <c r="B51">
        <v>706</v>
      </c>
      <c r="C51">
        <v>141</v>
      </c>
      <c r="D51">
        <v>847</v>
      </c>
      <c r="E51">
        <v>252</v>
      </c>
    </row>
    <row r="52" spans="1:9" x14ac:dyDescent="0.2">
      <c r="A52" t="s">
        <v>56</v>
      </c>
      <c r="B52">
        <v>763</v>
      </c>
      <c r="C52">
        <v>141</v>
      </c>
      <c r="D52">
        <v>904</v>
      </c>
      <c r="E52">
        <v>306</v>
      </c>
    </row>
    <row r="53" spans="1:9" x14ac:dyDescent="0.2">
      <c r="A53" t="s">
        <v>57</v>
      </c>
      <c r="B53">
        <v>757</v>
      </c>
      <c r="C53">
        <v>141</v>
      </c>
      <c r="D53">
        <v>898</v>
      </c>
      <c r="E53">
        <v>285</v>
      </c>
    </row>
    <row r="54" spans="1:9" x14ac:dyDescent="0.2">
      <c r="A54" t="s">
        <v>58</v>
      </c>
      <c r="B54">
        <v>664</v>
      </c>
      <c r="C54">
        <v>141</v>
      </c>
      <c r="D54">
        <v>805</v>
      </c>
      <c r="E54">
        <v>285</v>
      </c>
    </row>
    <row r="55" spans="1:9" x14ac:dyDescent="0.2">
      <c r="A55" t="s">
        <v>59</v>
      </c>
      <c r="B55">
        <v>721</v>
      </c>
      <c r="C55">
        <v>141</v>
      </c>
      <c r="D55">
        <v>862</v>
      </c>
      <c r="E55">
        <v>321</v>
      </c>
    </row>
    <row r="56" spans="1:9" x14ac:dyDescent="0.2">
      <c r="A56" t="s">
        <v>60</v>
      </c>
      <c r="B56">
        <v>760</v>
      </c>
      <c r="C56">
        <v>141</v>
      </c>
      <c r="D56">
        <v>901</v>
      </c>
      <c r="E56">
        <v>291</v>
      </c>
    </row>
    <row r="57" spans="1:9" x14ac:dyDescent="0.2">
      <c r="A57" t="s">
        <v>61</v>
      </c>
      <c r="B57">
        <v>748</v>
      </c>
      <c r="C57">
        <v>141</v>
      </c>
      <c r="D57">
        <v>889</v>
      </c>
      <c r="E57">
        <v>297</v>
      </c>
    </row>
    <row r="58" spans="1:9" x14ac:dyDescent="0.2">
      <c r="A58" t="s">
        <v>62</v>
      </c>
      <c r="B58">
        <v>751</v>
      </c>
      <c r="C58">
        <v>141</v>
      </c>
      <c r="D58">
        <v>892</v>
      </c>
      <c r="E58">
        <v>345</v>
      </c>
    </row>
    <row r="59" spans="1:9" x14ac:dyDescent="0.2">
      <c r="A59" t="s">
        <v>63</v>
      </c>
      <c r="B59">
        <v>778</v>
      </c>
      <c r="C59">
        <v>141</v>
      </c>
      <c r="D59">
        <v>919</v>
      </c>
      <c r="E59">
        <v>324</v>
      </c>
    </row>
    <row r="60" spans="1:9" x14ac:dyDescent="0.2">
      <c r="A60" t="s">
        <v>64</v>
      </c>
      <c r="B60">
        <v>748</v>
      </c>
      <c r="C60">
        <v>141</v>
      </c>
      <c r="D60">
        <v>889</v>
      </c>
      <c r="E60">
        <v>351</v>
      </c>
    </row>
    <row r="61" spans="1:9" x14ac:dyDescent="0.2">
      <c r="A61" t="s">
        <v>65</v>
      </c>
      <c r="B61">
        <v>748</v>
      </c>
      <c r="C61">
        <v>141</v>
      </c>
      <c r="D61">
        <v>889</v>
      </c>
      <c r="E61">
        <v>315</v>
      </c>
      <c r="F61">
        <f>SUM(B42:B61)/20</f>
        <v>727.15</v>
      </c>
      <c r="G61">
        <f>SUM(C42:C61)/20</f>
        <v>141</v>
      </c>
      <c r="H61">
        <f>SUM(E42:E61)/20</f>
        <v>297</v>
      </c>
      <c r="I61">
        <f>F61+G61</f>
        <v>868.15</v>
      </c>
    </row>
    <row r="62" spans="1:9" x14ac:dyDescent="0.2">
      <c r="A62" t="s">
        <v>66</v>
      </c>
      <c r="B62">
        <v>212</v>
      </c>
      <c r="C62">
        <v>77</v>
      </c>
      <c r="D62">
        <v>289</v>
      </c>
      <c r="E62">
        <v>114</v>
      </c>
    </row>
    <row r="63" spans="1:9" x14ac:dyDescent="0.2">
      <c r="A63" t="s">
        <v>67</v>
      </c>
      <c r="B63">
        <v>170</v>
      </c>
      <c r="C63">
        <v>74</v>
      </c>
      <c r="D63">
        <v>244</v>
      </c>
      <c r="E63">
        <v>66</v>
      </c>
    </row>
    <row r="64" spans="1:9" x14ac:dyDescent="0.2">
      <c r="A64" t="s">
        <v>68</v>
      </c>
      <c r="B64">
        <v>137</v>
      </c>
      <c r="C64">
        <v>77</v>
      </c>
      <c r="D64">
        <v>214</v>
      </c>
      <c r="E64">
        <v>75</v>
      </c>
    </row>
    <row r="65" spans="1:5" x14ac:dyDescent="0.2">
      <c r="A65" t="s">
        <v>69</v>
      </c>
      <c r="B65">
        <v>198</v>
      </c>
      <c r="C65">
        <v>79</v>
      </c>
      <c r="D65">
        <v>277</v>
      </c>
      <c r="E65">
        <v>87</v>
      </c>
    </row>
    <row r="66" spans="1:5" x14ac:dyDescent="0.2">
      <c r="A66" t="s">
        <v>70</v>
      </c>
      <c r="B66">
        <v>204</v>
      </c>
      <c r="C66">
        <v>79</v>
      </c>
      <c r="D66">
        <v>283</v>
      </c>
      <c r="E66">
        <v>108</v>
      </c>
    </row>
    <row r="67" spans="1:5" x14ac:dyDescent="0.2">
      <c r="A67" t="s">
        <v>71</v>
      </c>
      <c r="B67">
        <v>264</v>
      </c>
      <c r="C67">
        <v>85</v>
      </c>
      <c r="D67">
        <v>349</v>
      </c>
      <c r="E67">
        <v>108</v>
      </c>
    </row>
    <row r="68" spans="1:5" x14ac:dyDescent="0.2">
      <c r="A68" t="s">
        <v>72</v>
      </c>
      <c r="B68">
        <v>218</v>
      </c>
      <c r="C68">
        <v>80</v>
      </c>
      <c r="D68">
        <v>298</v>
      </c>
      <c r="E68">
        <v>108</v>
      </c>
    </row>
    <row r="69" spans="1:5" x14ac:dyDescent="0.2">
      <c r="A69" t="s">
        <v>73</v>
      </c>
      <c r="B69">
        <v>197</v>
      </c>
      <c r="C69">
        <v>83</v>
      </c>
      <c r="D69">
        <v>280</v>
      </c>
      <c r="E69">
        <v>93</v>
      </c>
    </row>
    <row r="70" spans="1:5" x14ac:dyDescent="0.2">
      <c r="A70" t="s">
        <v>74</v>
      </c>
      <c r="B70">
        <v>195</v>
      </c>
      <c r="C70">
        <v>79</v>
      </c>
      <c r="D70">
        <v>274</v>
      </c>
      <c r="E70">
        <v>81</v>
      </c>
    </row>
    <row r="71" spans="1:5" x14ac:dyDescent="0.2">
      <c r="A71" t="s">
        <v>75</v>
      </c>
      <c r="B71">
        <v>128</v>
      </c>
      <c r="C71">
        <v>71</v>
      </c>
      <c r="D71">
        <v>199</v>
      </c>
      <c r="E71">
        <v>96</v>
      </c>
    </row>
    <row r="72" spans="1:5" x14ac:dyDescent="0.2">
      <c r="A72" t="s">
        <v>76</v>
      </c>
      <c r="B72">
        <v>324</v>
      </c>
      <c r="C72">
        <v>88</v>
      </c>
      <c r="D72">
        <v>412</v>
      </c>
      <c r="E72">
        <v>195</v>
      </c>
    </row>
    <row r="73" spans="1:5" x14ac:dyDescent="0.2">
      <c r="A73" t="s">
        <v>77</v>
      </c>
      <c r="B73">
        <v>189</v>
      </c>
      <c r="C73">
        <v>76</v>
      </c>
      <c r="D73">
        <v>265</v>
      </c>
      <c r="E73">
        <v>99</v>
      </c>
    </row>
    <row r="74" spans="1:5" x14ac:dyDescent="0.2">
      <c r="A74" t="s">
        <v>78</v>
      </c>
      <c r="B74">
        <v>259</v>
      </c>
      <c r="C74">
        <v>84</v>
      </c>
      <c r="D74">
        <v>343</v>
      </c>
      <c r="E74">
        <v>150</v>
      </c>
    </row>
    <row r="75" spans="1:5" x14ac:dyDescent="0.2">
      <c r="A75" t="s">
        <v>79</v>
      </c>
      <c r="B75">
        <v>150</v>
      </c>
      <c r="C75">
        <v>79</v>
      </c>
      <c r="D75">
        <v>229</v>
      </c>
      <c r="E75">
        <v>75</v>
      </c>
    </row>
    <row r="76" spans="1:5" x14ac:dyDescent="0.2">
      <c r="A76" t="s">
        <v>80</v>
      </c>
      <c r="B76">
        <v>164</v>
      </c>
      <c r="C76">
        <v>77</v>
      </c>
      <c r="D76">
        <v>241</v>
      </c>
      <c r="E76">
        <v>120</v>
      </c>
    </row>
    <row r="77" spans="1:5" x14ac:dyDescent="0.2">
      <c r="A77" t="s">
        <v>81</v>
      </c>
      <c r="B77">
        <v>202</v>
      </c>
      <c r="C77">
        <v>75</v>
      </c>
      <c r="D77">
        <v>277</v>
      </c>
      <c r="E77">
        <v>99</v>
      </c>
    </row>
    <row r="78" spans="1:5" x14ac:dyDescent="0.2">
      <c r="A78" t="s">
        <v>82</v>
      </c>
      <c r="B78">
        <v>291</v>
      </c>
      <c r="C78">
        <v>85</v>
      </c>
      <c r="D78">
        <v>376</v>
      </c>
      <c r="E78">
        <v>135</v>
      </c>
    </row>
    <row r="79" spans="1:5" x14ac:dyDescent="0.2">
      <c r="A79" t="s">
        <v>83</v>
      </c>
      <c r="B79">
        <v>199</v>
      </c>
      <c r="C79">
        <v>78</v>
      </c>
      <c r="D79">
        <v>277</v>
      </c>
      <c r="E79">
        <v>96</v>
      </c>
    </row>
    <row r="80" spans="1:5" x14ac:dyDescent="0.2">
      <c r="A80" t="s">
        <v>84</v>
      </c>
      <c r="B80">
        <v>279</v>
      </c>
      <c r="C80">
        <v>88</v>
      </c>
      <c r="D80">
        <v>367</v>
      </c>
      <c r="E80">
        <v>162</v>
      </c>
    </row>
    <row r="81" spans="1:9" x14ac:dyDescent="0.2">
      <c r="A81" t="s">
        <v>85</v>
      </c>
      <c r="B81">
        <v>268</v>
      </c>
      <c r="C81">
        <v>84</v>
      </c>
      <c r="D81">
        <v>352</v>
      </c>
      <c r="E81">
        <v>147</v>
      </c>
      <c r="F81">
        <f>SUM(B62:B81)/20</f>
        <v>212.4</v>
      </c>
      <c r="G81">
        <f>SUM(C62:C81)/20</f>
        <v>79.900000000000006</v>
      </c>
      <c r="H81">
        <f>SUM(E62:E81)/20</f>
        <v>110.7</v>
      </c>
      <c r="I81">
        <f>F81+G81</f>
        <v>292.3</v>
      </c>
    </row>
    <row r="82" spans="1:9" x14ac:dyDescent="0.2">
      <c r="A82" t="s">
        <v>86</v>
      </c>
      <c r="B82">
        <v>581</v>
      </c>
      <c r="C82">
        <v>119</v>
      </c>
      <c r="D82">
        <v>700</v>
      </c>
      <c r="E82">
        <v>216</v>
      </c>
    </row>
    <row r="83" spans="1:9" x14ac:dyDescent="0.2">
      <c r="A83" t="s">
        <v>87</v>
      </c>
      <c r="B83">
        <v>472</v>
      </c>
      <c r="C83">
        <v>111</v>
      </c>
      <c r="D83">
        <v>583</v>
      </c>
      <c r="E83">
        <v>153</v>
      </c>
    </row>
    <row r="84" spans="1:9" x14ac:dyDescent="0.2">
      <c r="A84" t="s">
        <v>88</v>
      </c>
      <c r="B84">
        <v>489</v>
      </c>
      <c r="C84">
        <v>118</v>
      </c>
      <c r="D84">
        <v>607</v>
      </c>
      <c r="E84">
        <v>207</v>
      </c>
    </row>
    <row r="85" spans="1:9" x14ac:dyDescent="0.2">
      <c r="A85" t="s">
        <v>89</v>
      </c>
      <c r="B85">
        <v>547</v>
      </c>
      <c r="C85">
        <v>114</v>
      </c>
      <c r="D85">
        <v>661</v>
      </c>
      <c r="E85">
        <v>249</v>
      </c>
    </row>
    <row r="86" spans="1:9" x14ac:dyDescent="0.2">
      <c r="A86" t="s">
        <v>90</v>
      </c>
      <c r="B86">
        <v>554</v>
      </c>
      <c r="C86">
        <v>119</v>
      </c>
      <c r="D86">
        <v>673</v>
      </c>
      <c r="E86">
        <v>219</v>
      </c>
    </row>
    <row r="87" spans="1:9" x14ac:dyDescent="0.2">
      <c r="A87" t="s">
        <v>91</v>
      </c>
      <c r="B87">
        <v>533</v>
      </c>
      <c r="C87">
        <v>119</v>
      </c>
      <c r="D87">
        <v>652</v>
      </c>
      <c r="E87">
        <v>231</v>
      </c>
    </row>
    <row r="88" spans="1:9" x14ac:dyDescent="0.2">
      <c r="A88" t="s">
        <v>92</v>
      </c>
      <c r="B88">
        <v>585</v>
      </c>
      <c r="C88">
        <v>118</v>
      </c>
      <c r="D88">
        <v>703</v>
      </c>
      <c r="E88">
        <v>204</v>
      </c>
    </row>
    <row r="89" spans="1:9" x14ac:dyDescent="0.2">
      <c r="A89" t="s">
        <v>93</v>
      </c>
      <c r="B89">
        <v>515</v>
      </c>
      <c r="C89">
        <v>113</v>
      </c>
      <c r="D89">
        <v>628</v>
      </c>
      <c r="E89">
        <v>228</v>
      </c>
    </row>
    <row r="90" spans="1:9" x14ac:dyDescent="0.2">
      <c r="A90" t="s">
        <v>94</v>
      </c>
      <c r="B90">
        <v>547</v>
      </c>
      <c r="C90">
        <v>117</v>
      </c>
      <c r="D90">
        <v>664</v>
      </c>
      <c r="E90">
        <v>252</v>
      </c>
    </row>
    <row r="91" spans="1:9" x14ac:dyDescent="0.2">
      <c r="A91" t="s">
        <v>95</v>
      </c>
      <c r="B91">
        <v>425</v>
      </c>
      <c r="C91">
        <v>113</v>
      </c>
      <c r="D91">
        <v>538</v>
      </c>
      <c r="E91">
        <v>174</v>
      </c>
    </row>
    <row r="92" spans="1:9" x14ac:dyDescent="0.2">
      <c r="A92" t="s">
        <v>96</v>
      </c>
      <c r="B92">
        <v>578</v>
      </c>
      <c r="C92">
        <v>128</v>
      </c>
      <c r="D92">
        <v>706</v>
      </c>
      <c r="E92">
        <v>264</v>
      </c>
    </row>
    <row r="93" spans="1:9" x14ac:dyDescent="0.2">
      <c r="A93" t="s">
        <v>97</v>
      </c>
      <c r="B93">
        <v>533</v>
      </c>
      <c r="C93">
        <v>113</v>
      </c>
      <c r="D93">
        <v>646</v>
      </c>
      <c r="E93">
        <v>249</v>
      </c>
    </row>
    <row r="94" spans="1:9" x14ac:dyDescent="0.2">
      <c r="A94" t="s">
        <v>98</v>
      </c>
      <c r="B94">
        <v>555</v>
      </c>
      <c r="C94">
        <v>121</v>
      </c>
      <c r="D94">
        <v>676</v>
      </c>
      <c r="E94">
        <v>243</v>
      </c>
    </row>
    <row r="95" spans="1:9" x14ac:dyDescent="0.2">
      <c r="A95" t="s">
        <v>99</v>
      </c>
      <c r="B95">
        <v>495</v>
      </c>
      <c r="C95">
        <v>112</v>
      </c>
      <c r="D95">
        <v>607</v>
      </c>
      <c r="E95">
        <v>243</v>
      </c>
    </row>
    <row r="96" spans="1:9" x14ac:dyDescent="0.2">
      <c r="A96" t="s">
        <v>100</v>
      </c>
      <c r="B96">
        <v>537</v>
      </c>
      <c r="C96">
        <v>115</v>
      </c>
      <c r="D96">
        <v>652</v>
      </c>
      <c r="E96">
        <v>216</v>
      </c>
    </row>
    <row r="97" spans="1:9" x14ac:dyDescent="0.2">
      <c r="A97" t="s">
        <v>101</v>
      </c>
      <c r="B97">
        <v>537</v>
      </c>
      <c r="C97">
        <v>118</v>
      </c>
      <c r="D97">
        <v>655</v>
      </c>
      <c r="E97">
        <v>183</v>
      </c>
    </row>
    <row r="98" spans="1:9" x14ac:dyDescent="0.2">
      <c r="A98" t="s">
        <v>102</v>
      </c>
      <c r="B98">
        <v>625</v>
      </c>
      <c r="C98">
        <v>123</v>
      </c>
      <c r="D98">
        <v>748</v>
      </c>
      <c r="E98">
        <v>285</v>
      </c>
    </row>
    <row r="99" spans="1:9" x14ac:dyDescent="0.2">
      <c r="A99" t="s">
        <v>103</v>
      </c>
      <c r="B99">
        <v>568</v>
      </c>
      <c r="C99">
        <v>114</v>
      </c>
      <c r="D99">
        <v>682</v>
      </c>
      <c r="E99">
        <v>258</v>
      </c>
    </row>
    <row r="100" spans="1:9" x14ac:dyDescent="0.2">
      <c r="A100" t="s">
        <v>104</v>
      </c>
      <c r="B100">
        <v>538</v>
      </c>
      <c r="C100">
        <v>120</v>
      </c>
      <c r="D100">
        <v>658</v>
      </c>
      <c r="E100">
        <v>222</v>
      </c>
    </row>
    <row r="101" spans="1:9" x14ac:dyDescent="0.2">
      <c r="A101" t="s">
        <v>105</v>
      </c>
      <c r="B101">
        <v>707</v>
      </c>
      <c r="C101">
        <v>125</v>
      </c>
      <c r="D101">
        <v>832</v>
      </c>
      <c r="E101">
        <v>300</v>
      </c>
      <c r="F101">
        <f>SUM(B82:B101)/20</f>
        <v>546.04999999999995</v>
      </c>
      <c r="G101">
        <f>SUM(C82:C101)/20</f>
        <v>117.5</v>
      </c>
      <c r="H101">
        <f>SUM(E82:E101)/20</f>
        <v>229.8</v>
      </c>
      <c r="I101">
        <f>F101+G101</f>
        <v>663.55</v>
      </c>
    </row>
    <row r="102" spans="1:9" x14ac:dyDescent="0.2">
      <c r="A102" t="s">
        <v>106</v>
      </c>
      <c r="B102">
        <v>893</v>
      </c>
      <c r="C102">
        <v>161</v>
      </c>
      <c r="D102">
        <v>1054</v>
      </c>
      <c r="E102">
        <v>345</v>
      </c>
    </row>
    <row r="103" spans="1:9" x14ac:dyDescent="0.2">
      <c r="A103" t="s">
        <v>107</v>
      </c>
      <c r="B103">
        <v>824</v>
      </c>
      <c r="C103">
        <v>152</v>
      </c>
      <c r="D103">
        <v>976</v>
      </c>
      <c r="E103">
        <v>309</v>
      </c>
    </row>
    <row r="104" spans="1:9" x14ac:dyDescent="0.2">
      <c r="A104" t="s">
        <v>108</v>
      </c>
      <c r="B104">
        <v>806</v>
      </c>
      <c r="C104">
        <v>152</v>
      </c>
      <c r="D104">
        <v>958</v>
      </c>
      <c r="E104">
        <v>336</v>
      </c>
    </row>
    <row r="105" spans="1:9" x14ac:dyDescent="0.2">
      <c r="A105" t="s">
        <v>109</v>
      </c>
      <c r="B105">
        <v>804</v>
      </c>
      <c r="C105">
        <v>148</v>
      </c>
      <c r="D105">
        <v>952</v>
      </c>
      <c r="E105">
        <v>357</v>
      </c>
    </row>
    <row r="106" spans="1:9" x14ac:dyDescent="0.2">
      <c r="A106" t="s">
        <v>110</v>
      </c>
      <c r="B106">
        <v>874</v>
      </c>
      <c r="C106">
        <v>150</v>
      </c>
      <c r="D106">
        <v>1024</v>
      </c>
      <c r="E106">
        <v>384</v>
      </c>
    </row>
    <row r="107" spans="1:9" x14ac:dyDescent="0.2">
      <c r="A107" t="s">
        <v>111</v>
      </c>
      <c r="B107">
        <v>991</v>
      </c>
      <c r="C107">
        <v>168</v>
      </c>
      <c r="D107">
        <v>1159</v>
      </c>
      <c r="E107">
        <v>390</v>
      </c>
    </row>
    <row r="108" spans="1:9" x14ac:dyDescent="0.2">
      <c r="A108" t="s">
        <v>112</v>
      </c>
      <c r="B108">
        <v>868</v>
      </c>
      <c r="C108">
        <v>153</v>
      </c>
      <c r="D108">
        <v>1021</v>
      </c>
      <c r="E108">
        <v>336</v>
      </c>
    </row>
    <row r="109" spans="1:9" x14ac:dyDescent="0.2">
      <c r="A109" t="s">
        <v>113</v>
      </c>
      <c r="B109">
        <v>852</v>
      </c>
      <c r="C109">
        <v>151</v>
      </c>
      <c r="D109">
        <v>1003</v>
      </c>
      <c r="E109">
        <v>291</v>
      </c>
    </row>
    <row r="110" spans="1:9" x14ac:dyDescent="0.2">
      <c r="A110" t="s">
        <v>114</v>
      </c>
      <c r="B110">
        <v>840</v>
      </c>
      <c r="C110">
        <v>154</v>
      </c>
      <c r="D110">
        <v>994</v>
      </c>
      <c r="E110">
        <v>297</v>
      </c>
    </row>
    <row r="111" spans="1:9" x14ac:dyDescent="0.2">
      <c r="A111" t="s">
        <v>115</v>
      </c>
      <c r="B111">
        <v>750</v>
      </c>
      <c r="C111">
        <v>145</v>
      </c>
      <c r="D111">
        <v>895</v>
      </c>
      <c r="E111">
        <v>306</v>
      </c>
    </row>
    <row r="112" spans="1:9" x14ac:dyDescent="0.2">
      <c r="A112" t="s">
        <v>116</v>
      </c>
      <c r="B112">
        <v>855</v>
      </c>
      <c r="C112">
        <v>166</v>
      </c>
      <c r="D112">
        <v>1021</v>
      </c>
      <c r="E112">
        <v>285</v>
      </c>
    </row>
    <row r="113" spans="1:9" x14ac:dyDescent="0.2">
      <c r="A113" t="s">
        <v>117</v>
      </c>
      <c r="B113">
        <v>845</v>
      </c>
      <c r="C113">
        <v>152</v>
      </c>
      <c r="D113">
        <v>997</v>
      </c>
      <c r="E113">
        <v>312</v>
      </c>
    </row>
    <row r="114" spans="1:9" x14ac:dyDescent="0.2">
      <c r="A114" t="s">
        <v>118</v>
      </c>
      <c r="B114">
        <v>778</v>
      </c>
      <c r="C114">
        <v>156</v>
      </c>
      <c r="D114">
        <v>934</v>
      </c>
      <c r="E114">
        <v>282</v>
      </c>
    </row>
    <row r="115" spans="1:9" x14ac:dyDescent="0.2">
      <c r="A115" t="s">
        <v>119</v>
      </c>
      <c r="B115">
        <v>796</v>
      </c>
      <c r="C115">
        <v>153</v>
      </c>
      <c r="D115">
        <v>949</v>
      </c>
      <c r="E115">
        <v>339</v>
      </c>
    </row>
    <row r="116" spans="1:9" x14ac:dyDescent="0.2">
      <c r="A116" t="s">
        <v>120</v>
      </c>
      <c r="B116">
        <v>800</v>
      </c>
      <c r="C116">
        <v>152</v>
      </c>
      <c r="D116">
        <v>952</v>
      </c>
      <c r="E116">
        <v>309</v>
      </c>
    </row>
    <row r="117" spans="1:9" x14ac:dyDescent="0.2">
      <c r="A117" t="s">
        <v>121</v>
      </c>
      <c r="B117">
        <v>805</v>
      </c>
      <c r="C117">
        <v>156</v>
      </c>
      <c r="D117">
        <v>961</v>
      </c>
      <c r="E117">
        <v>291</v>
      </c>
    </row>
    <row r="118" spans="1:9" x14ac:dyDescent="0.2">
      <c r="A118" t="s">
        <v>122</v>
      </c>
      <c r="B118">
        <v>903</v>
      </c>
      <c r="C118">
        <v>166</v>
      </c>
      <c r="D118">
        <v>1069</v>
      </c>
      <c r="E118">
        <v>348</v>
      </c>
    </row>
    <row r="119" spans="1:9" x14ac:dyDescent="0.2">
      <c r="A119" t="s">
        <v>123</v>
      </c>
      <c r="B119">
        <v>792</v>
      </c>
      <c r="C119">
        <v>151</v>
      </c>
      <c r="D119">
        <v>943</v>
      </c>
      <c r="E119">
        <v>354</v>
      </c>
    </row>
    <row r="120" spans="1:9" x14ac:dyDescent="0.2">
      <c r="A120" t="s">
        <v>124</v>
      </c>
      <c r="B120">
        <v>922</v>
      </c>
      <c r="C120">
        <v>159</v>
      </c>
      <c r="D120">
        <v>1081</v>
      </c>
      <c r="E120">
        <v>411</v>
      </c>
    </row>
    <row r="121" spans="1:9" x14ac:dyDescent="0.2">
      <c r="A121" t="s">
        <v>125</v>
      </c>
      <c r="B121">
        <v>843</v>
      </c>
      <c r="C121">
        <v>154</v>
      </c>
      <c r="D121">
        <v>997</v>
      </c>
      <c r="E121">
        <v>399</v>
      </c>
      <c r="F121">
        <f>SUM(B102:B121)/20</f>
        <v>842.05</v>
      </c>
      <c r="G121">
        <f>SUM(C102:C121)/20</f>
        <v>154.94999999999999</v>
      </c>
      <c r="H121">
        <f>SUM(E102:E121)/20</f>
        <v>334.05</v>
      </c>
      <c r="I121">
        <f>F121+G121</f>
        <v>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63F9-E271-4221-8CEB-3837EF386074}">
  <dimension ref="A1:B12"/>
  <sheetViews>
    <sheetView tabSelected="1" workbookViewId="0"/>
  </sheetViews>
  <sheetFormatPr defaultRowHeight="14.25" x14ac:dyDescent="0.2"/>
  <cols>
    <col min="1" max="1" width="35.875" customWidth="1"/>
    <col min="2" max="2" width="32.25" customWidth="1"/>
  </cols>
  <sheetData>
    <row r="1" spans="1:2" x14ac:dyDescent="0.2">
      <c r="A1" t="s">
        <v>136</v>
      </c>
    </row>
    <row r="2" spans="1:2" x14ac:dyDescent="0.2">
      <c r="A2" t="s">
        <v>126</v>
      </c>
      <c r="B2">
        <v>291</v>
      </c>
    </row>
    <row r="3" spans="1:2" x14ac:dyDescent="0.2">
      <c r="A3" t="s">
        <v>127</v>
      </c>
      <c r="B3">
        <v>517</v>
      </c>
    </row>
    <row r="4" spans="1:2" x14ac:dyDescent="0.2">
      <c r="A4" t="s">
        <v>128</v>
      </c>
      <c r="B4">
        <v>10359</v>
      </c>
    </row>
    <row r="5" spans="1:2" x14ac:dyDescent="0.2">
      <c r="A5" t="s">
        <v>130</v>
      </c>
      <c r="B5">
        <v>15336</v>
      </c>
    </row>
    <row r="6" spans="1:2" x14ac:dyDescent="0.2">
      <c r="A6" t="s">
        <v>129</v>
      </c>
      <c r="B6">
        <v>42781</v>
      </c>
    </row>
    <row r="8" spans="1:2" x14ac:dyDescent="0.2">
      <c r="A8" t="s">
        <v>131</v>
      </c>
      <c r="B8">
        <v>1363</v>
      </c>
    </row>
    <row r="9" spans="1:2" x14ac:dyDescent="0.2">
      <c r="A9" t="s">
        <v>132</v>
      </c>
      <c r="B9">
        <v>4059</v>
      </c>
    </row>
    <row r="10" spans="1:2" x14ac:dyDescent="0.2">
      <c r="A10" t="s">
        <v>133</v>
      </c>
      <c r="B10">
        <v>8342</v>
      </c>
    </row>
    <row r="11" spans="1:2" x14ac:dyDescent="0.2">
      <c r="A11" t="s">
        <v>134</v>
      </c>
      <c r="B11">
        <v>13961</v>
      </c>
    </row>
    <row r="12" spans="1:2" x14ac:dyDescent="0.2">
      <c r="A12" t="s">
        <v>135</v>
      </c>
      <c r="B12">
        <v>28570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molecule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goudan</dc:creator>
  <cp:lastModifiedBy>goudan</cp:lastModifiedBy>
  <dcterms:created xsi:type="dcterms:W3CDTF">2015-06-05T18:19:34Z</dcterms:created>
  <dcterms:modified xsi:type="dcterms:W3CDTF">2021-06-13T16:03:59Z</dcterms:modified>
</cp:coreProperties>
</file>