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em162/Desktop/"/>
    </mc:Choice>
  </mc:AlternateContent>
  <xr:revisionPtr revIDLastSave="0" documentId="13_ncr:1_{3A698034-4561-B549-BE00-5F44834FFD95}" xr6:coauthVersionLast="46" xr6:coauthVersionMax="46" xr10:uidLastSave="{00000000-0000-0000-0000-000000000000}"/>
  <bookViews>
    <workbookView xWindow="6940" yWindow="460" windowWidth="28400" windowHeight="16680" xr2:uid="{475E4164-68A6-C640-9AB5-10EB566D6C82}"/>
  </bookViews>
  <sheets>
    <sheet name="Totals" sheetId="3" r:id="rId1"/>
    <sheet name="By Borrower Age" sheetId="1" r:id="rId2"/>
    <sheet name="By Debt Amoun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2" i="3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3" i="1"/>
</calcChain>
</file>

<file path=xl/sharedStrings.xml><?xml version="1.0" encoding="utf-8"?>
<sst xmlns="http://schemas.openxmlformats.org/spreadsheetml/2006/main" count="217" uniqueCount="77">
  <si>
    <t>24 or Younger</t>
  </si>
  <si>
    <t>25 to 34</t>
  </si>
  <si>
    <t>35 to 49</t>
  </si>
  <si>
    <t>50 to 61</t>
  </si>
  <si>
    <t>62 and Older</t>
  </si>
  <si>
    <t>Dollars Outstanding            (in billions)</t>
  </si>
  <si>
    <t>Borrowers    (in thousands)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</si>
  <si>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</si>
  <si>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</si>
  <si>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</si>
  <si>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</si>
  <si>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</si>
  <si>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</si>
  <si>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</si>
  <si>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</si>
  <si>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</si>
  <si>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</si>
  <si>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</si>
  <si>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</si>
  <si>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</si>
  <si>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</si>
  <si>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</si>
  <si>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</si>
  <si>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</si>
  <si>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</si>
  <si>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</si>
  <si>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</si>
  <si>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</si>
  <si>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</si>
  <si>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</si>
  <si>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</si>
  <si>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</si>
  <si>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</si>
  <si>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</si>
  <si>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</si>
  <si>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</si>
  <si>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</si>
  <si>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</si>
  <si>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</si>
  <si>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</si>
  <si>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</si>
  <si>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</si>
  <si>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</si>
  <si>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</si>
  <si>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</si>
  <si>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</si>
  <si>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</si>
  <si>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</si>
  <si>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</si>
  <si>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</si>
  <si>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</si>
  <si>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</si>
  <si>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</si>
  <si>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</si>
  <si>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</si>
  <si>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</si>
  <si>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</si>
  <si>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</si>
  <si>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</si>
  <si>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Other</t>
  </si>
  <si>
    <t>Not Reported</t>
  </si>
  <si>
    <t>&lt;5K</t>
  </si>
  <si>
    <t>5K to 10K</t>
  </si>
  <si>
    <t>10K to 20K</t>
  </si>
  <si>
    <t>20K to 40K</t>
  </si>
  <si>
    <t>40K to 60K</t>
  </si>
  <si>
    <t>60K to 80K</t>
  </si>
  <si>
    <t>80K to 100K</t>
  </si>
  <si>
    <t>100K to 200K</t>
  </si>
  <si>
    <t>200K+</t>
  </si>
  <si>
    <t>Average Debt Amount</t>
  </si>
  <si>
    <t>State</t>
  </si>
  <si>
    <t>Age of Borrower</t>
  </si>
  <si>
    <t>Debt Amount</t>
  </si>
  <si>
    <t>Balance (in billions)</t>
  </si>
  <si>
    <t>Borrowers (in thousands)</t>
  </si>
  <si>
    <t>Average Balance per Borrower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</si>
</sst>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8">
    <xf numFmtId="0" fontId="0" fillId="0" borderId="0" xfId="0"/>
    <xf numFmtId="44" fontId="0" fillId="0" borderId="0" xfId="1" applyFont="1"/>
    <xf numFmtId="0" fontId="3" fillId="0" borderId="0" xfId="2"/>
    <xf numFmtId="44" fontId="3" fillId="0" borderId="0" xfId="1" applyFont="1"/>
    <xf numFmtId="44" fontId="4" fillId="0" borderId="0" xfId="1" applyFont="1"/>
    <xf numFmtId="0" fontId="3" fillId="0" borderId="0" xfId="2" applyAlignment="1">
      <alignment wrapText="1"/>
    </xf>
    <xf numFmtId="44" fontId="3" fillId="0" borderId="0" xfId="1" applyFont="1" applyAlignment="1">
      <alignment wrapText="1"/>
    </xf>
    <xf numFmtId="0" fontId="5" fillId="0" borderId="0" xfId="2" applyFont="1"/>
    <xf numFmtId="0" fontId="5" fillId="0" borderId="0" xfId="2" applyFont="1"/>
    <xf numFmtId="44" fontId="5" fillId="0" borderId="0" xfId="1" applyFont="1"/>
    <xf numFmtId="0" fontId="2" fillId="0" borderId="0" xfId="0" applyFont="1"/>
    <xf numFmtId="0" fontId="5" fillId="0" borderId="0" xfId="2" applyFont="1" applyAlignment="1">
      <alignment wrapText="1"/>
    </xf>
    <xf numFmtId="44" fontId="5" fillId="0" borderId="0" xfId="1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2" quotePrefix="1" applyFont="1" applyAlignment="1">
      <alignment wrapText="1"/>
    </xf>
    <xf numFmtId="44" fontId="5" fillId="0" borderId="0" xfId="1" quotePrefix="1" applyFont="1" applyAlignment="1">
      <alignment wrapText="1"/>
    </xf>
    <xf numFmtId="0" fontId="5" fillId="0" borderId="0" xfId="2" applyFont="1"/>
    <xf numFmtId="0" fontId="5" fillId="0" borderId="0" xfId="2" quotePrefix="1" applyFont="1" applyAlignment="1">
      <alignment wrapText="1"/>
    </xf>
  </cellXfs>
  <cellStyles count="3">
    <cellStyle name="Currency" xfId="1" builtinId="4"/>
    <cellStyle name="Normal" xfId="0" builtinId="0"/>
    <cellStyle name="Normal 2" xfId="2" xr:uid="{9772A87E-EA38-AC42-A912-5156FAB139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26AE4-266B-0D41-AEF0-EE63D5666F9C}">
  <dimension ref="A1:D55"/>
  <sheetViews>
    <sheetView tabSelected="1" workbookViewId="0">
      <selection activeCell="B7" sqref="B7"/>
    </sheetView>
  </sheetViews>
  <sheetFormatPr baseColWidth="10" defaultRowHeight="16" x14ac:dyDescent="0.2"/>
  <cols>
    <col min="2" max="2" width="30.1640625" style="1" customWidth="1"/>
    <col min="3" max="3" width="24.6640625" customWidth="1"/>
    <col min="4" max="4" width="27.5" style="1" customWidth="1"/>
  </cols>
  <sheetData>
    <row r="1" spans="1:4" s="10" customFormat="1" x14ac:dyDescent="0.2">
      <c r="A1" s="8" t="s">
        <v>71</v>
      </c>
      <c r="B1" s="9" t="s">
        <v>74</v>
      </c>
      <c r="C1" s="8" t="s">
        <v>75</v>
      </c>
      <c r="D1" s="9" t="s">
        <v>76</v>
      </c>
    </row>
    <row r="2" spans="1:4" x14ac:dyDescent="0.2">
      <c r="A2" s="2" t="s">
        <v>7</v>
      </c>
      <c r="B2" s="3">
        <v>23.5</v>
      </c>
      <c r="C2" s="2">
        <v>632.79999999999995</v>
      </c>
      <c r="D2" s="3">
        <f>B2/C2*1000000</f>
        <v>37136.536030341347</v>
      </c>
    </row>
    <row r="3" spans="1:4" x14ac:dyDescent="0.2">
      <c r="A3" s="2" t="s">
        <v>8</v>
      </c>
      <c r="B3" s="3">
        <v>2.2999999999999998</v>
      </c>
      <c r="C3" s="2">
        <v>67.599999999999994</v>
      </c>
      <c r="D3" s="3">
        <f t="shared" ref="D3:D55" si="0">B3/C3*1000000</f>
        <v>34023.668639053256</v>
      </c>
    </row>
    <row r="4" spans="1:4" x14ac:dyDescent="0.2">
      <c r="A4" s="2" t="s">
        <v>9</v>
      </c>
      <c r="B4" s="3">
        <v>31.4</v>
      </c>
      <c r="C4" s="2">
        <v>887.1</v>
      </c>
      <c r="D4" s="3">
        <f t="shared" si="0"/>
        <v>35396.234922782096</v>
      </c>
    </row>
    <row r="5" spans="1:4" x14ac:dyDescent="0.2">
      <c r="A5" s="2" t="s">
        <v>10</v>
      </c>
      <c r="B5" s="3">
        <v>13</v>
      </c>
      <c r="C5" s="2">
        <v>390</v>
      </c>
      <c r="D5" s="3">
        <f t="shared" si="0"/>
        <v>33333.333333333336</v>
      </c>
    </row>
    <row r="6" spans="1:4" x14ac:dyDescent="0.2">
      <c r="A6" s="2" t="s">
        <v>11</v>
      </c>
      <c r="B6" s="3">
        <v>141.80000000000001</v>
      </c>
      <c r="C6" s="2">
        <v>3823.7</v>
      </c>
      <c r="D6" s="3">
        <f t="shared" si="0"/>
        <v>37084.499306954007</v>
      </c>
    </row>
    <row r="7" spans="1:4" x14ac:dyDescent="0.2">
      <c r="A7" s="2" t="s">
        <v>12</v>
      </c>
      <c r="B7" s="3">
        <v>28.5</v>
      </c>
      <c r="C7" s="2">
        <v>774</v>
      </c>
      <c r="D7" s="3">
        <f t="shared" si="0"/>
        <v>36821.705426356595</v>
      </c>
    </row>
    <row r="8" spans="1:4" x14ac:dyDescent="0.2">
      <c r="A8" s="2" t="s">
        <v>13</v>
      </c>
      <c r="B8" s="3">
        <v>17.5</v>
      </c>
      <c r="C8" s="2">
        <v>497.7</v>
      </c>
      <c r="D8" s="3">
        <f t="shared" si="0"/>
        <v>35161.744022503517</v>
      </c>
    </row>
    <row r="9" spans="1:4" x14ac:dyDescent="0.2">
      <c r="A9" s="2" t="s">
        <v>14</v>
      </c>
      <c r="B9" s="3">
        <v>4.8</v>
      </c>
      <c r="C9" s="2">
        <v>127.8</v>
      </c>
      <c r="D9" s="3">
        <f t="shared" si="0"/>
        <v>37558.685446009389</v>
      </c>
    </row>
    <row r="10" spans="1:4" x14ac:dyDescent="0.2">
      <c r="A10" s="2" t="s">
        <v>15</v>
      </c>
      <c r="B10" s="3">
        <v>6.5</v>
      </c>
      <c r="C10" s="2">
        <v>118.3</v>
      </c>
      <c r="D10" s="3">
        <f t="shared" si="0"/>
        <v>54945.054945054944</v>
      </c>
    </row>
    <row r="11" spans="1:4" x14ac:dyDescent="0.2">
      <c r="A11" s="2" t="s">
        <v>16</v>
      </c>
      <c r="B11" s="3">
        <v>100.9</v>
      </c>
      <c r="C11" s="2">
        <v>2623.6</v>
      </c>
      <c r="D11" s="3">
        <f t="shared" si="0"/>
        <v>38458.606494892512</v>
      </c>
    </row>
    <row r="12" spans="1:4" x14ac:dyDescent="0.2">
      <c r="A12" s="2" t="s">
        <v>17</v>
      </c>
      <c r="B12" s="3">
        <v>68.599999999999994</v>
      </c>
      <c r="C12" s="2">
        <v>1647.5</v>
      </c>
      <c r="D12" s="3">
        <f t="shared" si="0"/>
        <v>41638.846737481028</v>
      </c>
    </row>
    <row r="13" spans="1:4" x14ac:dyDescent="0.2">
      <c r="A13" s="2" t="s">
        <v>18</v>
      </c>
      <c r="B13" s="3">
        <v>4.5</v>
      </c>
      <c r="C13" s="2">
        <v>122.4</v>
      </c>
      <c r="D13" s="3">
        <f t="shared" si="0"/>
        <v>36764.705882352944</v>
      </c>
    </row>
    <row r="14" spans="1:4" x14ac:dyDescent="0.2">
      <c r="A14" s="2" t="s">
        <v>19</v>
      </c>
      <c r="B14" s="3">
        <v>7.2</v>
      </c>
      <c r="C14" s="2">
        <v>218.1</v>
      </c>
      <c r="D14" s="3">
        <f t="shared" si="0"/>
        <v>33012.379642365893</v>
      </c>
    </row>
    <row r="15" spans="1:4" x14ac:dyDescent="0.2">
      <c r="A15" s="2" t="s">
        <v>20</v>
      </c>
      <c r="B15" s="3">
        <v>61.6</v>
      </c>
      <c r="C15" s="2">
        <v>1631.5</v>
      </c>
      <c r="D15" s="3">
        <f t="shared" si="0"/>
        <v>37756.665645111862</v>
      </c>
    </row>
    <row r="16" spans="1:4" x14ac:dyDescent="0.2">
      <c r="A16" s="2" t="s">
        <v>21</v>
      </c>
      <c r="B16" s="3">
        <v>29.8</v>
      </c>
      <c r="C16" s="2">
        <v>906.5</v>
      </c>
      <c r="D16" s="3">
        <f t="shared" si="0"/>
        <v>32873.690016547167</v>
      </c>
    </row>
    <row r="17" spans="1:4" x14ac:dyDescent="0.2">
      <c r="A17" s="2" t="s">
        <v>22</v>
      </c>
      <c r="B17" s="3">
        <v>13.2</v>
      </c>
      <c r="C17" s="2">
        <v>433.3</v>
      </c>
      <c r="D17" s="3">
        <f t="shared" si="0"/>
        <v>30463.881837064389</v>
      </c>
    </row>
    <row r="18" spans="1:4" x14ac:dyDescent="0.2">
      <c r="A18" s="2" t="s">
        <v>23</v>
      </c>
      <c r="B18" s="3">
        <v>12.5</v>
      </c>
      <c r="C18" s="2">
        <v>383.7</v>
      </c>
      <c r="D18" s="3">
        <f t="shared" si="0"/>
        <v>32577.534532186604</v>
      </c>
    </row>
    <row r="19" spans="1:4" x14ac:dyDescent="0.2">
      <c r="A19" s="2" t="s">
        <v>24</v>
      </c>
      <c r="B19" s="3">
        <v>19.7</v>
      </c>
      <c r="C19" s="2">
        <v>601</v>
      </c>
      <c r="D19" s="3">
        <f t="shared" si="0"/>
        <v>32778.702163061564</v>
      </c>
    </row>
    <row r="20" spans="1:4" x14ac:dyDescent="0.2">
      <c r="A20" s="2" t="s">
        <v>25</v>
      </c>
      <c r="B20" s="3">
        <v>22.5</v>
      </c>
      <c r="C20" s="2">
        <v>651.70000000000005</v>
      </c>
      <c r="D20" s="3">
        <f t="shared" si="0"/>
        <v>34525.088230781032</v>
      </c>
    </row>
    <row r="21" spans="1:4" x14ac:dyDescent="0.2">
      <c r="A21" s="2" t="s">
        <v>26</v>
      </c>
      <c r="B21" s="3">
        <v>6.2</v>
      </c>
      <c r="C21" s="2">
        <v>187.1</v>
      </c>
      <c r="D21" s="3">
        <f t="shared" si="0"/>
        <v>33137.359700694818</v>
      </c>
    </row>
    <row r="22" spans="1:4" x14ac:dyDescent="0.2">
      <c r="A22" s="2" t="s">
        <v>27</v>
      </c>
      <c r="B22" s="3">
        <v>35.9</v>
      </c>
      <c r="C22" s="2">
        <v>837.6</v>
      </c>
      <c r="D22" s="3">
        <f t="shared" si="0"/>
        <v>42860.553963705825</v>
      </c>
    </row>
    <row r="23" spans="1:4" x14ac:dyDescent="0.2">
      <c r="A23" s="2" t="s">
        <v>28</v>
      </c>
      <c r="B23" s="3">
        <v>30.8</v>
      </c>
      <c r="C23" s="2">
        <v>902</v>
      </c>
      <c r="D23" s="3">
        <f t="shared" si="0"/>
        <v>34146.341463414639</v>
      </c>
    </row>
    <row r="24" spans="1:4" x14ac:dyDescent="0.2">
      <c r="A24" s="2" t="s">
        <v>29</v>
      </c>
      <c r="B24" s="3">
        <v>51</v>
      </c>
      <c r="C24" s="2">
        <v>1412.1</v>
      </c>
      <c r="D24" s="3">
        <f t="shared" si="0"/>
        <v>36116.422349691951</v>
      </c>
    </row>
    <row r="25" spans="1:4" x14ac:dyDescent="0.2">
      <c r="A25" s="2" t="s">
        <v>30</v>
      </c>
      <c r="B25" s="3">
        <v>26.5</v>
      </c>
      <c r="C25" s="2">
        <v>788.6</v>
      </c>
      <c r="D25" s="3">
        <f t="shared" si="0"/>
        <v>33603.854932792288</v>
      </c>
    </row>
    <row r="26" spans="1:4" x14ac:dyDescent="0.2">
      <c r="A26" s="2" t="s">
        <v>31</v>
      </c>
      <c r="B26" s="3">
        <v>16.2</v>
      </c>
      <c r="C26" s="2">
        <v>439</v>
      </c>
      <c r="D26" s="3">
        <f t="shared" si="0"/>
        <v>36902.05011389521</v>
      </c>
    </row>
    <row r="27" spans="1:4" x14ac:dyDescent="0.2">
      <c r="A27" s="2" t="s">
        <v>32</v>
      </c>
      <c r="B27" s="3">
        <v>29.5</v>
      </c>
      <c r="C27" s="2">
        <v>833.4</v>
      </c>
      <c r="D27" s="3">
        <f t="shared" si="0"/>
        <v>35397.168226541879</v>
      </c>
    </row>
    <row r="28" spans="1:4" x14ac:dyDescent="0.2">
      <c r="A28" s="2" t="s">
        <v>33</v>
      </c>
      <c r="B28" s="3">
        <v>4.2</v>
      </c>
      <c r="C28" s="2">
        <v>126.7</v>
      </c>
      <c r="D28" s="3">
        <f t="shared" si="0"/>
        <v>33149.171270718231</v>
      </c>
    </row>
    <row r="29" spans="1:4" x14ac:dyDescent="0.2">
      <c r="A29" s="2" t="s">
        <v>34</v>
      </c>
      <c r="B29" s="3">
        <v>7.9</v>
      </c>
      <c r="C29" s="2">
        <v>247.5</v>
      </c>
      <c r="D29" s="3">
        <f t="shared" si="0"/>
        <v>31919.191919191922</v>
      </c>
    </row>
    <row r="30" spans="1:4" x14ac:dyDescent="0.2">
      <c r="A30" s="2" t="s">
        <v>35</v>
      </c>
      <c r="B30" s="3">
        <v>11.8</v>
      </c>
      <c r="C30" s="2">
        <v>349.7</v>
      </c>
      <c r="D30" s="3">
        <f t="shared" si="0"/>
        <v>33743.208464398056</v>
      </c>
    </row>
    <row r="31" spans="1:4" x14ac:dyDescent="0.2">
      <c r="A31" s="2" t="s">
        <v>36</v>
      </c>
      <c r="B31" s="3">
        <v>6.5</v>
      </c>
      <c r="C31" s="2">
        <v>190.7</v>
      </c>
      <c r="D31" s="3">
        <f t="shared" si="0"/>
        <v>34084.950183534347</v>
      </c>
    </row>
    <row r="32" spans="1:4" x14ac:dyDescent="0.2">
      <c r="A32" s="2" t="s">
        <v>37</v>
      </c>
      <c r="B32" s="3">
        <v>42.5</v>
      </c>
      <c r="C32" s="2">
        <v>1199.4000000000001</v>
      </c>
      <c r="D32" s="3">
        <f t="shared" si="0"/>
        <v>35434.383858595967</v>
      </c>
    </row>
    <row r="33" spans="1:4" x14ac:dyDescent="0.2">
      <c r="A33" s="2" t="s">
        <v>38</v>
      </c>
      <c r="B33" s="3">
        <v>7.8</v>
      </c>
      <c r="C33" s="2">
        <v>228</v>
      </c>
      <c r="D33" s="3">
        <f t="shared" si="0"/>
        <v>34210.526315789473</v>
      </c>
    </row>
    <row r="34" spans="1:4" x14ac:dyDescent="0.2">
      <c r="A34" s="2" t="s">
        <v>39</v>
      </c>
      <c r="B34" s="3">
        <v>92.7</v>
      </c>
      <c r="C34" s="2">
        <v>2460.3000000000002</v>
      </c>
      <c r="D34" s="3">
        <f t="shared" si="0"/>
        <v>37678.331910742585</v>
      </c>
    </row>
    <row r="35" spans="1:4" x14ac:dyDescent="0.2">
      <c r="A35" s="2" t="s">
        <v>40</v>
      </c>
      <c r="B35" s="3">
        <v>49.2</v>
      </c>
      <c r="C35" s="2">
        <v>1304.3</v>
      </c>
      <c r="D35" s="3">
        <f t="shared" si="0"/>
        <v>37721.383117380974</v>
      </c>
    </row>
    <row r="36" spans="1:4" x14ac:dyDescent="0.2">
      <c r="A36" s="2" t="s">
        <v>41</v>
      </c>
      <c r="B36" s="3">
        <v>2.5</v>
      </c>
      <c r="C36" s="2">
        <v>87.4</v>
      </c>
      <c r="D36" s="3">
        <f t="shared" si="0"/>
        <v>28604.118993135009</v>
      </c>
    </row>
    <row r="37" spans="1:4" x14ac:dyDescent="0.2">
      <c r="A37" s="2" t="s">
        <v>42</v>
      </c>
      <c r="B37" s="3">
        <v>62.3</v>
      </c>
      <c r="C37" s="2">
        <v>1794.3</v>
      </c>
      <c r="D37" s="3">
        <f t="shared" si="0"/>
        <v>34721.061138048266</v>
      </c>
    </row>
    <row r="38" spans="1:4" x14ac:dyDescent="0.2">
      <c r="A38" s="2" t="s">
        <v>43</v>
      </c>
      <c r="B38" s="3">
        <v>15.4</v>
      </c>
      <c r="C38" s="2">
        <v>488.5</v>
      </c>
      <c r="D38" s="3">
        <f t="shared" si="0"/>
        <v>31525.076765609007</v>
      </c>
    </row>
    <row r="39" spans="1:4" x14ac:dyDescent="0.2">
      <c r="A39" s="2" t="s">
        <v>44</v>
      </c>
      <c r="B39" s="3">
        <v>20.100000000000001</v>
      </c>
      <c r="C39" s="2">
        <v>543</v>
      </c>
      <c r="D39" s="3">
        <f t="shared" si="0"/>
        <v>37016.574585635361</v>
      </c>
    </row>
    <row r="40" spans="1:4" x14ac:dyDescent="0.2">
      <c r="A40" s="2" t="s">
        <v>45</v>
      </c>
      <c r="B40" s="3">
        <v>64.5</v>
      </c>
      <c r="C40" s="2">
        <v>1822.8</v>
      </c>
      <c r="D40" s="3">
        <f t="shared" si="0"/>
        <v>35385.121790651741</v>
      </c>
    </row>
    <row r="41" spans="1:4" x14ac:dyDescent="0.2">
      <c r="A41" s="2" t="s">
        <v>46</v>
      </c>
      <c r="B41" s="3">
        <v>9.3000000000000007</v>
      </c>
      <c r="C41" s="2">
        <v>329.3</v>
      </c>
      <c r="D41" s="3">
        <f t="shared" si="0"/>
        <v>28241.724870938357</v>
      </c>
    </row>
    <row r="42" spans="1:4" x14ac:dyDescent="0.2">
      <c r="A42" s="2" t="s">
        <v>47</v>
      </c>
      <c r="B42" s="3">
        <v>4.5999999999999996</v>
      </c>
      <c r="C42" s="2">
        <v>143.5</v>
      </c>
      <c r="D42" s="3">
        <f t="shared" si="0"/>
        <v>32055.749128919855</v>
      </c>
    </row>
    <row r="43" spans="1:4" x14ac:dyDescent="0.2">
      <c r="A43" s="2" t="s">
        <v>48</v>
      </c>
      <c r="B43" s="3">
        <v>28.1</v>
      </c>
      <c r="C43" s="2">
        <v>731.5</v>
      </c>
      <c r="D43" s="3">
        <f t="shared" si="0"/>
        <v>38414.217361585783</v>
      </c>
    </row>
    <row r="44" spans="1:4" x14ac:dyDescent="0.2">
      <c r="A44" s="2" t="s">
        <v>49</v>
      </c>
      <c r="B44" s="3">
        <v>3.6</v>
      </c>
      <c r="C44" s="2">
        <v>116.3</v>
      </c>
      <c r="D44" s="3">
        <f t="shared" si="0"/>
        <v>30954.428202923475</v>
      </c>
    </row>
    <row r="45" spans="1:4" x14ac:dyDescent="0.2">
      <c r="A45" s="2" t="s">
        <v>50</v>
      </c>
      <c r="B45" s="3">
        <v>31.4</v>
      </c>
      <c r="C45" s="2">
        <v>862.2</v>
      </c>
      <c r="D45" s="3">
        <f t="shared" si="0"/>
        <v>36418.4643934122</v>
      </c>
    </row>
    <row r="46" spans="1:4" x14ac:dyDescent="0.2">
      <c r="A46" s="2" t="s">
        <v>51</v>
      </c>
      <c r="B46" s="3">
        <v>120</v>
      </c>
      <c r="C46" s="2">
        <v>3645.2</v>
      </c>
      <c r="D46" s="3">
        <f t="shared" si="0"/>
        <v>32920.004389333924</v>
      </c>
    </row>
    <row r="47" spans="1:4" x14ac:dyDescent="0.2">
      <c r="A47" s="2" t="s">
        <v>52</v>
      </c>
      <c r="B47" s="3">
        <v>10.1</v>
      </c>
      <c r="C47" s="2">
        <v>307.60000000000002</v>
      </c>
      <c r="D47" s="3">
        <f t="shared" si="0"/>
        <v>32834.85045513654</v>
      </c>
    </row>
    <row r="48" spans="1:4" x14ac:dyDescent="0.2">
      <c r="A48" s="2" t="s">
        <v>53</v>
      </c>
      <c r="B48" s="3">
        <v>2.9</v>
      </c>
      <c r="C48" s="2">
        <v>77.3</v>
      </c>
      <c r="D48" s="3">
        <f t="shared" si="0"/>
        <v>37516.170763260023</v>
      </c>
    </row>
    <row r="49" spans="1:4" x14ac:dyDescent="0.2">
      <c r="A49" s="2" t="s">
        <v>54</v>
      </c>
      <c r="B49" s="3">
        <v>42.4</v>
      </c>
      <c r="C49" s="2">
        <v>1082.5999999999999</v>
      </c>
      <c r="D49" s="3">
        <f t="shared" si="0"/>
        <v>39164.973212636251</v>
      </c>
    </row>
    <row r="50" spans="1:4" x14ac:dyDescent="0.2">
      <c r="A50" s="2" t="s">
        <v>55</v>
      </c>
      <c r="B50" s="3">
        <v>28</v>
      </c>
      <c r="C50" s="2">
        <v>788.5</v>
      </c>
      <c r="D50" s="3">
        <f t="shared" si="0"/>
        <v>35510.462904248569</v>
      </c>
    </row>
    <row r="51" spans="1:4" x14ac:dyDescent="0.2">
      <c r="A51" s="2" t="s">
        <v>56</v>
      </c>
      <c r="B51" s="3">
        <v>7.2</v>
      </c>
      <c r="C51" s="2">
        <v>227.2</v>
      </c>
      <c r="D51" s="3">
        <f t="shared" si="0"/>
        <v>31690.140845070422</v>
      </c>
    </row>
    <row r="52" spans="1:4" x14ac:dyDescent="0.2">
      <c r="A52" s="2" t="s">
        <v>57</v>
      </c>
      <c r="B52" s="3">
        <v>23.2</v>
      </c>
      <c r="C52" s="2">
        <v>727.4</v>
      </c>
      <c r="D52" s="3">
        <f t="shared" si="0"/>
        <v>31894.418476766565</v>
      </c>
    </row>
    <row r="53" spans="1:4" x14ac:dyDescent="0.2">
      <c r="A53" s="2" t="s">
        <v>58</v>
      </c>
      <c r="B53" s="3">
        <v>1.7</v>
      </c>
      <c r="C53" s="2">
        <v>54.4</v>
      </c>
      <c r="D53" s="3">
        <f t="shared" si="0"/>
        <v>31250</v>
      </c>
    </row>
    <row r="54" spans="1:4" x14ac:dyDescent="0.2">
      <c r="A54" s="2" t="s">
        <v>59</v>
      </c>
      <c r="B54" s="3">
        <v>4.3</v>
      </c>
      <c r="C54" s="2">
        <v>92.8</v>
      </c>
      <c r="D54" s="3">
        <f t="shared" si="0"/>
        <v>46336.206896551725</v>
      </c>
    </row>
    <row r="55" spans="1:4" x14ac:dyDescent="0.2">
      <c r="A55" s="2" t="s">
        <v>60</v>
      </c>
      <c r="B55" s="3">
        <v>94.7</v>
      </c>
      <c r="C55" s="2">
        <v>3720.8</v>
      </c>
      <c r="D55" s="3">
        <f t="shared" si="0"/>
        <v>25451.515803053109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67EB1-4E5A-C545-8B82-57FDD555CF02}">
  <dimension ref="A1:P56"/>
  <sheetViews>
    <sheetView workbookViewId="0">
      <selection activeCell="B29" sqref="B29"/>
    </sheetView>
  </sheetViews>
  <sheetFormatPr baseColWidth="10" defaultRowHeight="16" x14ac:dyDescent="0.2"/>
  <cols>
    <col min="1" max="1" width="14" customWidth="1"/>
    <col min="2" max="2" width="13.6640625" style="1" customWidth="1"/>
    <col min="3" max="3" width="13.6640625" customWidth="1"/>
    <col min="4" max="4" width="11.1640625" style="4" bestFit="1" customWidth="1"/>
    <col min="5" max="5" width="12.5" style="1" customWidth="1"/>
    <col min="6" max="6" width="12.5" customWidth="1"/>
    <col min="7" max="7" width="11.1640625" style="4" bestFit="1" customWidth="1"/>
    <col min="8" max="8" width="14.1640625" style="1" customWidth="1"/>
    <col min="9" max="9" width="14.1640625" customWidth="1"/>
    <col min="10" max="10" width="11.1640625" style="4" bestFit="1" customWidth="1"/>
    <col min="11" max="11" width="13.33203125" style="1" customWidth="1"/>
    <col min="13" max="13" width="11.5" style="1" bestFit="1" customWidth="1"/>
    <col min="14" max="14" width="13.33203125" style="1" customWidth="1"/>
    <col min="15" max="15" width="13.33203125" customWidth="1"/>
    <col min="16" max="16" width="11.1640625" style="1" bestFit="1" customWidth="1"/>
  </cols>
  <sheetData>
    <row r="1" spans="1:16" s="10" customFormat="1" x14ac:dyDescent="0.2">
      <c r="A1" s="7" t="s">
        <v>72</v>
      </c>
      <c r="B1" s="16" t="s">
        <v>0</v>
      </c>
      <c r="C1" s="16"/>
      <c r="D1" s="16"/>
      <c r="E1" s="16" t="s">
        <v>1</v>
      </c>
      <c r="F1" s="16"/>
      <c r="G1" s="16"/>
      <c r="H1" s="16" t="s">
        <v>2</v>
      </c>
      <c r="I1" s="16"/>
      <c r="J1" s="16"/>
      <c r="K1" s="16" t="s">
        <v>3</v>
      </c>
      <c r="L1" s="16"/>
      <c r="M1" s="9"/>
      <c r="N1" s="16" t="s">
        <v>4</v>
      </c>
      <c r="O1" s="16"/>
      <c r="P1" s="16"/>
    </row>
    <row r="2" spans="1:16" s="13" customFormat="1" ht="55" customHeight="1" x14ac:dyDescent="0.2">
      <c r="A2" s="11" t="s">
        <v>71</v>
      </c>
      <c r="B2" s="12" t="s">
        <v>5</v>
      </c>
      <c r="C2" s="11" t="s">
        <v>6</v>
      </c>
      <c r="D2" s="12" t="s">
        <v>70</v>
      </c>
      <c r="E2" s="12" t="s">
        <v>5</v>
      </c>
      <c r="F2" s="11" t="s">
        <v>6</v>
      </c>
      <c r="G2" s="12" t="s">
        <v>70</v>
      </c>
      <c r="H2" s="12" t="s">
        <v>5</v>
      </c>
      <c r="I2" s="11" t="s">
        <v>6</v>
      </c>
      <c r="J2" s="12" t="s">
        <v>70</v>
      </c>
      <c r="K2" s="12" t="s">
        <v>5</v>
      </c>
      <c r="L2" s="11" t="s">
        <v>6</v>
      </c>
      <c r="M2" s="12" t="s">
        <v>70</v>
      </c>
      <c r="N2" s="12" t="s">
        <v>5</v>
      </c>
      <c r="O2" s="11" t="s">
        <v>6</v>
      </c>
      <c r="P2" s="12" t="s">
        <v>70</v>
      </c>
    </row>
    <row r="3" spans="1:16" x14ac:dyDescent="0.2">
      <c r="A3" s="2" t="s">
        <v>7</v>
      </c>
      <c r="B3" s="3">
        <v>1.56</v>
      </c>
      <c r="C3" s="2">
        <v>111</v>
      </c>
      <c r="D3" s="3">
        <f>B3/C3*1000000</f>
        <v>14054.054054054055</v>
      </c>
      <c r="E3" s="3">
        <v>7.02</v>
      </c>
      <c r="F3" s="2">
        <v>207.5</v>
      </c>
      <c r="G3" s="3">
        <f>E3/F3*1000000</f>
        <v>33831.325301204823</v>
      </c>
      <c r="H3" s="3">
        <v>9.74</v>
      </c>
      <c r="I3" s="2">
        <v>198.2</v>
      </c>
      <c r="J3" s="3">
        <f>H3/I3*1000000</f>
        <v>49142.280524722504</v>
      </c>
      <c r="K3" s="3">
        <v>4.03</v>
      </c>
      <c r="L3" s="2">
        <v>87.3</v>
      </c>
      <c r="M3" s="3">
        <f>K3/L3*1000000</f>
        <v>46162.657502863694</v>
      </c>
      <c r="N3" s="3">
        <v>1.1499999999999999</v>
      </c>
      <c r="O3" s="2">
        <v>28.5</v>
      </c>
      <c r="P3" s="3">
        <f>N3/O3*1000000</f>
        <v>40350.877192982451</v>
      </c>
    </row>
    <row r="4" spans="1:16" x14ac:dyDescent="0.2">
      <c r="A4" s="2" t="s">
        <v>8</v>
      </c>
      <c r="B4" s="3">
        <v>0.1</v>
      </c>
      <c r="C4" s="2">
        <v>8.9</v>
      </c>
      <c r="D4" s="3">
        <f t="shared" ref="D4:D56" si="0">B4/C4*1000000</f>
        <v>11235.955056179775</v>
      </c>
      <c r="E4" s="3">
        <v>0.72</v>
      </c>
      <c r="F4" s="2">
        <v>24.5</v>
      </c>
      <c r="G4" s="3">
        <f t="shared" ref="G4:G56" si="1">E4/F4*1000000</f>
        <v>29387.755102040814</v>
      </c>
      <c r="H4" s="3">
        <v>0.99</v>
      </c>
      <c r="I4" s="2">
        <v>22.6</v>
      </c>
      <c r="J4" s="3">
        <f t="shared" ref="J4:J56" si="2">H4/I4*1000000</f>
        <v>43805.30973451327</v>
      </c>
      <c r="K4" s="3">
        <v>0.39</v>
      </c>
      <c r="L4" s="2">
        <v>8.6</v>
      </c>
      <c r="M4" s="3">
        <f t="shared" ref="M4:M56" si="3">K4/L4*1000000</f>
        <v>45348.837209302328</v>
      </c>
      <c r="N4" s="3">
        <v>0.12</v>
      </c>
      <c r="O4" s="2">
        <v>2.9</v>
      </c>
      <c r="P4" s="3">
        <f t="shared" ref="P4:P56" si="4">N4/O4*1000000</f>
        <v>41379.310344827587</v>
      </c>
    </row>
    <row r="5" spans="1:16" x14ac:dyDescent="0.2">
      <c r="A5" s="2" t="s">
        <v>9</v>
      </c>
      <c r="B5" s="3">
        <v>1.52</v>
      </c>
      <c r="C5" s="2">
        <v>122.1</v>
      </c>
      <c r="D5" s="3">
        <f t="shared" si="0"/>
        <v>12448.812448812449</v>
      </c>
      <c r="E5" s="3">
        <v>9.35</v>
      </c>
      <c r="F5" s="2">
        <v>301.39999999999998</v>
      </c>
      <c r="G5" s="3">
        <f t="shared" si="1"/>
        <v>31021.897810218979</v>
      </c>
      <c r="H5" s="3">
        <v>12.94</v>
      </c>
      <c r="I5" s="2">
        <v>288.39999999999998</v>
      </c>
      <c r="J5" s="3">
        <f t="shared" si="2"/>
        <v>44868.238557558951</v>
      </c>
      <c r="K5" s="3">
        <v>5.6</v>
      </c>
      <c r="L5" s="2">
        <v>128.80000000000001</v>
      </c>
      <c r="M5" s="3">
        <f t="shared" si="3"/>
        <v>43478.260869565209</v>
      </c>
      <c r="N5" s="3">
        <v>1.93</v>
      </c>
      <c r="O5" s="2">
        <v>46</v>
      </c>
      <c r="P5" s="3">
        <f t="shared" si="4"/>
        <v>41956.521739130432</v>
      </c>
    </row>
    <row r="6" spans="1:16" x14ac:dyDescent="0.2">
      <c r="A6" s="2" t="s">
        <v>10</v>
      </c>
      <c r="B6" s="3">
        <v>0.86</v>
      </c>
      <c r="C6" s="2">
        <v>67.7</v>
      </c>
      <c r="D6" s="3">
        <f t="shared" si="0"/>
        <v>12703.101920236337</v>
      </c>
      <c r="E6" s="3">
        <v>4</v>
      </c>
      <c r="F6" s="2">
        <v>131.80000000000001</v>
      </c>
      <c r="G6" s="3">
        <f t="shared" si="1"/>
        <v>30349.013657056144</v>
      </c>
      <c r="H6" s="3">
        <v>5.54</v>
      </c>
      <c r="I6" s="2">
        <v>125.6</v>
      </c>
      <c r="J6" s="3">
        <f t="shared" si="2"/>
        <v>44108.280254777077</v>
      </c>
      <c r="K6" s="3">
        <v>2.0499999999999998</v>
      </c>
      <c r="L6" s="2">
        <v>49.4</v>
      </c>
      <c r="M6" s="3">
        <f t="shared" si="3"/>
        <v>41497.975708502017</v>
      </c>
      <c r="N6" s="3">
        <v>0.57999999999999996</v>
      </c>
      <c r="O6" s="2">
        <v>15.1</v>
      </c>
      <c r="P6" s="3">
        <f t="shared" si="4"/>
        <v>38410.596026490064</v>
      </c>
    </row>
    <row r="7" spans="1:16" x14ac:dyDescent="0.2">
      <c r="A7" s="2" t="s">
        <v>11</v>
      </c>
      <c r="B7" s="3">
        <v>7.52</v>
      </c>
      <c r="C7" s="2">
        <v>580</v>
      </c>
      <c r="D7" s="3">
        <f t="shared" si="0"/>
        <v>12965.51724137931</v>
      </c>
      <c r="E7" s="3">
        <v>47.66</v>
      </c>
      <c r="F7" s="2">
        <v>1396</v>
      </c>
      <c r="G7" s="3">
        <f t="shared" si="1"/>
        <v>34140.4011461318</v>
      </c>
      <c r="H7" s="3">
        <v>53.84</v>
      </c>
      <c r="I7" s="2">
        <v>1115.4000000000001</v>
      </c>
      <c r="J7" s="3">
        <f t="shared" si="2"/>
        <v>48269.67903890981</v>
      </c>
      <c r="K7" s="3">
        <v>23.64</v>
      </c>
      <c r="L7" s="2">
        <v>518.5</v>
      </c>
      <c r="M7" s="3">
        <f t="shared" si="3"/>
        <v>45593.056894889109</v>
      </c>
      <c r="N7" s="3">
        <v>9.1300000000000008</v>
      </c>
      <c r="O7" s="2">
        <v>210.4</v>
      </c>
      <c r="P7" s="3">
        <f t="shared" si="4"/>
        <v>43393.536121673009</v>
      </c>
    </row>
    <row r="8" spans="1:16" x14ac:dyDescent="0.2">
      <c r="A8" s="2" t="s">
        <v>12</v>
      </c>
      <c r="B8" s="3">
        <v>1.5</v>
      </c>
      <c r="C8" s="2">
        <v>116.7</v>
      </c>
      <c r="D8" s="3">
        <f t="shared" si="0"/>
        <v>12853.470437017995</v>
      </c>
      <c r="E8" s="3">
        <v>9.34</v>
      </c>
      <c r="F8" s="2">
        <v>287</v>
      </c>
      <c r="G8" s="3">
        <f t="shared" si="1"/>
        <v>32543.554006968643</v>
      </c>
      <c r="H8" s="3">
        <v>11.43</v>
      </c>
      <c r="I8" s="2">
        <v>241.4</v>
      </c>
      <c r="J8" s="3">
        <f t="shared" si="2"/>
        <v>47348.798674399332</v>
      </c>
      <c r="K8" s="3">
        <v>4.6399999999999997</v>
      </c>
      <c r="L8" s="2">
        <v>96.2</v>
      </c>
      <c r="M8" s="3">
        <f t="shared" si="3"/>
        <v>48232.848232848228</v>
      </c>
      <c r="N8" s="3">
        <v>1.58</v>
      </c>
      <c r="O8" s="2">
        <v>32.4</v>
      </c>
      <c r="P8" s="3">
        <f t="shared" si="4"/>
        <v>48765.432098765436</v>
      </c>
    </row>
    <row r="9" spans="1:16" x14ac:dyDescent="0.2">
      <c r="A9" s="2" t="s">
        <v>13</v>
      </c>
      <c r="B9" s="3">
        <v>1.77</v>
      </c>
      <c r="C9" s="2">
        <v>114.2</v>
      </c>
      <c r="D9" s="3">
        <f t="shared" si="0"/>
        <v>15499.124343257443</v>
      </c>
      <c r="E9" s="3">
        <v>5.84</v>
      </c>
      <c r="F9" s="2">
        <v>171.2</v>
      </c>
      <c r="G9" s="3">
        <f t="shared" si="1"/>
        <v>34112.149532710282</v>
      </c>
      <c r="H9" s="3">
        <v>5.23</v>
      </c>
      <c r="I9" s="2">
        <v>120.1</v>
      </c>
      <c r="J9" s="3">
        <f t="shared" si="2"/>
        <v>43547.044129891765</v>
      </c>
      <c r="K9" s="3">
        <v>3.36</v>
      </c>
      <c r="L9" s="2">
        <v>68.3</v>
      </c>
      <c r="M9" s="3">
        <f t="shared" si="3"/>
        <v>49194.72913616398</v>
      </c>
      <c r="N9" s="3">
        <v>1.25</v>
      </c>
      <c r="O9" s="2">
        <v>23.7</v>
      </c>
      <c r="P9" s="3">
        <f t="shared" si="4"/>
        <v>52742.616033755272</v>
      </c>
    </row>
    <row r="10" spans="1:16" x14ac:dyDescent="0.2">
      <c r="A10" s="2" t="s">
        <v>14</v>
      </c>
      <c r="B10" s="3">
        <v>0.37</v>
      </c>
      <c r="C10" s="2">
        <v>25.2</v>
      </c>
      <c r="D10" s="3">
        <f t="shared" si="0"/>
        <v>14682.539682539682</v>
      </c>
      <c r="E10" s="3">
        <v>1.44</v>
      </c>
      <c r="F10" s="2">
        <v>42.6</v>
      </c>
      <c r="G10" s="3">
        <f t="shared" si="1"/>
        <v>33802.816901408449</v>
      </c>
      <c r="H10" s="3">
        <v>1.7</v>
      </c>
      <c r="I10" s="2">
        <v>35.6</v>
      </c>
      <c r="J10" s="3">
        <f t="shared" si="2"/>
        <v>47752.808988764045</v>
      </c>
      <c r="K10" s="3">
        <v>0.95</v>
      </c>
      <c r="L10" s="2">
        <v>18.3</v>
      </c>
      <c r="M10" s="3">
        <f t="shared" si="3"/>
        <v>51912.568306010922</v>
      </c>
      <c r="N10" s="3">
        <v>0.31</v>
      </c>
      <c r="O10" s="2">
        <v>6</v>
      </c>
      <c r="P10" s="3">
        <f t="shared" si="4"/>
        <v>51666.666666666664</v>
      </c>
    </row>
    <row r="11" spans="1:16" x14ac:dyDescent="0.2">
      <c r="A11" s="2" t="s">
        <v>15</v>
      </c>
      <c r="B11" s="3">
        <v>0.24</v>
      </c>
      <c r="C11" s="2">
        <v>13.6</v>
      </c>
      <c r="D11" s="3">
        <f t="shared" si="0"/>
        <v>17647.058823529413</v>
      </c>
      <c r="E11" s="3">
        <v>2.74</v>
      </c>
      <c r="F11" s="2">
        <v>49.2</v>
      </c>
      <c r="G11" s="3">
        <f t="shared" si="1"/>
        <v>55691.05691056911</v>
      </c>
      <c r="H11" s="3">
        <v>2.48</v>
      </c>
      <c r="I11" s="2">
        <v>35.1</v>
      </c>
      <c r="J11" s="3">
        <f t="shared" si="2"/>
        <v>70655.270655270651</v>
      </c>
      <c r="K11" s="3">
        <v>0.69</v>
      </c>
      <c r="L11" s="2">
        <v>13.2</v>
      </c>
      <c r="M11" s="3">
        <f t="shared" si="3"/>
        <v>52272.727272727272</v>
      </c>
      <c r="N11" s="3">
        <v>0.3</v>
      </c>
      <c r="O11" s="2">
        <v>6.8</v>
      </c>
      <c r="P11" s="3">
        <f t="shared" si="4"/>
        <v>44117.647058823532</v>
      </c>
    </row>
    <row r="12" spans="1:16" x14ac:dyDescent="0.2">
      <c r="A12" s="2" t="s">
        <v>16</v>
      </c>
      <c r="B12" s="3">
        <v>4.74</v>
      </c>
      <c r="C12" s="2">
        <v>349.1</v>
      </c>
      <c r="D12" s="3">
        <f t="shared" si="0"/>
        <v>13577.771412202806</v>
      </c>
      <c r="E12" s="3">
        <v>31.74</v>
      </c>
      <c r="F12" s="2">
        <v>905</v>
      </c>
      <c r="G12" s="3">
        <f t="shared" si="1"/>
        <v>35071.823204419888</v>
      </c>
      <c r="H12" s="3">
        <v>40.93</v>
      </c>
      <c r="I12" s="2">
        <v>856.9</v>
      </c>
      <c r="J12" s="3">
        <f t="shared" si="2"/>
        <v>47765.200140039684</v>
      </c>
      <c r="K12" s="3">
        <v>17.63</v>
      </c>
      <c r="L12" s="2">
        <v>378.6</v>
      </c>
      <c r="M12" s="3">
        <f t="shared" si="3"/>
        <v>46566.296883254086</v>
      </c>
      <c r="N12" s="3">
        <v>5.87</v>
      </c>
      <c r="O12" s="2">
        <v>131.9</v>
      </c>
      <c r="P12" s="3">
        <f t="shared" si="4"/>
        <v>44503.41167551175</v>
      </c>
    </row>
    <row r="13" spans="1:16" x14ac:dyDescent="0.2">
      <c r="A13" s="2" t="s">
        <v>17</v>
      </c>
      <c r="B13" s="3">
        <v>3.84</v>
      </c>
      <c r="C13" s="2">
        <v>273.10000000000002</v>
      </c>
      <c r="D13" s="3">
        <f t="shared" si="0"/>
        <v>14060.783595752469</v>
      </c>
      <c r="E13" s="3">
        <v>19.75</v>
      </c>
      <c r="F13" s="2">
        <v>545.20000000000005</v>
      </c>
      <c r="G13" s="3">
        <f t="shared" si="1"/>
        <v>36225.238444607479</v>
      </c>
      <c r="H13" s="3">
        <v>28.35</v>
      </c>
      <c r="I13" s="2">
        <v>519</v>
      </c>
      <c r="J13" s="3">
        <f t="shared" si="2"/>
        <v>54624.277456647396</v>
      </c>
      <c r="K13" s="3">
        <v>12.99</v>
      </c>
      <c r="L13" s="2">
        <v>236.8</v>
      </c>
      <c r="M13" s="3">
        <f t="shared" si="3"/>
        <v>54856.41891891892</v>
      </c>
      <c r="N13" s="3">
        <v>3.68</v>
      </c>
      <c r="O13" s="2">
        <v>72.599999999999994</v>
      </c>
      <c r="P13" s="3">
        <f t="shared" si="4"/>
        <v>50688.705234159781</v>
      </c>
    </row>
    <row r="14" spans="1:16" x14ac:dyDescent="0.2">
      <c r="A14" s="2" t="s">
        <v>18</v>
      </c>
      <c r="B14" s="3">
        <v>0.28000000000000003</v>
      </c>
      <c r="C14" s="2">
        <v>21.5</v>
      </c>
      <c r="D14" s="3">
        <f t="shared" si="0"/>
        <v>13023.255813953489</v>
      </c>
      <c r="E14" s="3">
        <v>1.28</v>
      </c>
      <c r="F14" s="2">
        <v>41</v>
      </c>
      <c r="G14" s="3">
        <f t="shared" si="1"/>
        <v>31219.512195121952</v>
      </c>
      <c r="H14" s="3">
        <v>1.73</v>
      </c>
      <c r="I14" s="2">
        <v>35.5</v>
      </c>
      <c r="J14" s="3">
        <f t="shared" si="2"/>
        <v>48732.394366197179</v>
      </c>
      <c r="K14" s="3">
        <v>0.87</v>
      </c>
      <c r="L14" s="2">
        <v>17.399999999999999</v>
      </c>
      <c r="M14" s="3">
        <f t="shared" si="3"/>
        <v>50000</v>
      </c>
      <c r="N14" s="3">
        <v>0.34</v>
      </c>
      <c r="O14" s="2">
        <v>6.9</v>
      </c>
      <c r="P14" s="3">
        <f t="shared" si="4"/>
        <v>49275.362318840584</v>
      </c>
    </row>
    <row r="15" spans="1:16" x14ac:dyDescent="0.2">
      <c r="A15" s="2" t="s">
        <v>19</v>
      </c>
      <c r="B15" s="3">
        <v>0.39</v>
      </c>
      <c r="C15" s="2">
        <v>34.6</v>
      </c>
      <c r="D15" s="3">
        <f t="shared" si="0"/>
        <v>11271.676300578034</v>
      </c>
      <c r="E15" s="3">
        <v>2.06</v>
      </c>
      <c r="F15" s="2">
        <v>74.5</v>
      </c>
      <c r="G15" s="3">
        <f t="shared" si="1"/>
        <v>27651.006711409394</v>
      </c>
      <c r="H15" s="3">
        <v>3.22</v>
      </c>
      <c r="I15" s="2">
        <v>74</v>
      </c>
      <c r="J15" s="3">
        <f t="shared" si="2"/>
        <v>43513.513513513513</v>
      </c>
      <c r="K15" s="3">
        <v>1.1499999999999999</v>
      </c>
      <c r="L15" s="2">
        <v>26.7</v>
      </c>
      <c r="M15" s="3">
        <f t="shared" si="3"/>
        <v>43071.161048689137</v>
      </c>
      <c r="N15" s="3">
        <v>0.36</v>
      </c>
      <c r="O15" s="2">
        <v>8.1999999999999993</v>
      </c>
      <c r="P15" s="3">
        <f t="shared" si="4"/>
        <v>43902.439024390245</v>
      </c>
    </row>
    <row r="16" spans="1:16" x14ac:dyDescent="0.2">
      <c r="A16" s="2" t="s">
        <v>20</v>
      </c>
      <c r="B16" s="3">
        <v>4.76</v>
      </c>
      <c r="C16" s="2">
        <v>318.8</v>
      </c>
      <c r="D16" s="3">
        <f t="shared" si="0"/>
        <v>14930.991217063989</v>
      </c>
      <c r="E16" s="3">
        <v>20.84</v>
      </c>
      <c r="F16" s="2">
        <v>570.20000000000005</v>
      </c>
      <c r="G16" s="3">
        <f t="shared" si="1"/>
        <v>36548.579445808486</v>
      </c>
      <c r="H16" s="3">
        <v>21.23</v>
      </c>
      <c r="I16" s="2">
        <v>436.8</v>
      </c>
      <c r="J16" s="3">
        <f t="shared" si="2"/>
        <v>48603.479853479854</v>
      </c>
      <c r="K16" s="3">
        <v>10.99</v>
      </c>
      <c r="L16" s="2">
        <v>221.8</v>
      </c>
      <c r="M16" s="3">
        <f t="shared" si="3"/>
        <v>49549.143372407576</v>
      </c>
      <c r="N16" s="3">
        <v>3.79</v>
      </c>
      <c r="O16" s="2">
        <v>82.9</v>
      </c>
      <c r="P16" s="3">
        <f t="shared" si="4"/>
        <v>45717.732207478883</v>
      </c>
    </row>
    <row r="17" spans="1:16" x14ac:dyDescent="0.2">
      <c r="A17" s="2" t="s">
        <v>21</v>
      </c>
      <c r="B17" s="3">
        <v>2.14</v>
      </c>
      <c r="C17" s="2">
        <v>159.69999999999999</v>
      </c>
      <c r="D17" s="3">
        <f t="shared" si="0"/>
        <v>13400.125234815281</v>
      </c>
      <c r="E17" s="3">
        <v>9.1199999999999992</v>
      </c>
      <c r="F17" s="2">
        <v>308.7</v>
      </c>
      <c r="G17" s="3">
        <f t="shared" si="1"/>
        <v>29543.245869776478</v>
      </c>
      <c r="H17" s="3">
        <v>11.74</v>
      </c>
      <c r="I17" s="2">
        <v>278.89999999999998</v>
      </c>
      <c r="J17" s="3">
        <f t="shared" si="2"/>
        <v>42093.94048045895</v>
      </c>
      <c r="K17" s="3">
        <v>5.27</v>
      </c>
      <c r="L17" s="2">
        <v>122.5</v>
      </c>
      <c r="M17" s="3">
        <f t="shared" si="3"/>
        <v>43020.408163265303</v>
      </c>
      <c r="N17" s="3">
        <v>1.55</v>
      </c>
      <c r="O17" s="2">
        <v>36.4</v>
      </c>
      <c r="P17" s="3">
        <f t="shared" si="4"/>
        <v>42582.417582417584</v>
      </c>
    </row>
    <row r="18" spans="1:16" x14ac:dyDescent="0.2">
      <c r="A18" s="2" t="s">
        <v>22</v>
      </c>
      <c r="B18" s="3">
        <v>1.22</v>
      </c>
      <c r="C18" s="2">
        <v>90</v>
      </c>
      <c r="D18" s="3">
        <f t="shared" si="0"/>
        <v>13555.555555555555</v>
      </c>
      <c r="E18" s="3">
        <v>4.33</v>
      </c>
      <c r="F18" s="2">
        <v>149.9</v>
      </c>
      <c r="G18" s="3">
        <f t="shared" si="1"/>
        <v>28885.923949299533</v>
      </c>
      <c r="H18" s="3">
        <v>4.95</v>
      </c>
      <c r="I18" s="2">
        <v>124.9</v>
      </c>
      <c r="J18" s="3">
        <f t="shared" si="2"/>
        <v>39631.705364291432</v>
      </c>
      <c r="K18" s="3">
        <v>2.0699999999999998</v>
      </c>
      <c r="L18" s="2">
        <v>52.8</v>
      </c>
      <c r="M18" s="3">
        <f t="shared" si="3"/>
        <v>39204.545454545449</v>
      </c>
      <c r="N18" s="3">
        <v>0.61</v>
      </c>
      <c r="O18" s="2">
        <v>15.6</v>
      </c>
      <c r="P18" s="3">
        <f t="shared" si="4"/>
        <v>39102.564102564102</v>
      </c>
    </row>
    <row r="19" spans="1:16" x14ac:dyDescent="0.2">
      <c r="A19" s="2" t="s">
        <v>23</v>
      </c>
      <c r="B19" s="3">
        <v>0.95</v>
      </c>
      <c r="C19" s="2">
        <v>71.900000000000006</v>
      </c>
      <c r="D19" s="3">
        <f t="shared" si="0"/>
        <v>13212.795549374128</v>
      </c>
      <c r="E19" s="3">
        <v>3.85</v>
      </c>
      <c r="F19" s="2">
        <v>129.9</v>
      </c>
      <c r="G19" s="3">
        <f t="shared" si="1"/>
        <v>29638.183217859892</v>
      </c>
      <c r="H19" s="3">
        <v>4.91</v>
      </c>
      <c r="I19" s="2">
        <v>115.3</v>
      </c>
      <c r="J19" s="3">
        <f t="shared" si="2"/>
        <v>42584.56201214224</v>
      </c>
      <c r="K19" s="3">
        <v>2.17</v>
      </c>
      <c r="L19" s="2">
        <v>50.3</v>
      </c>
      <c r="M19" s="3">
        <f t="shared" si="3"/>
        <v>43141.153081510936</v>
      </c>
      <c r="N19" s="3">
        <v>0.67</v>
      </c>
      <c r="O19" s="2">
        <v>16.100000000000001</v>
      </c>
      <c r="P19" s="3">
        <f t="shared" si="4"/>
        <v>41614.906832298133</v>
      </c>
    </row>
    <row r="20" spans="1:16" x14ac:dyDescent="0.2">
      <c r="A20" s="2" t="s">
        <v>24</v>
      </c>
      <c r="B20" s="3">
        <v>1.36</v>
      </c>
      <c r="C20" s="2">
        <v>100</v>
      </c>
      <c r="D20" s="3">
        <f t="shared" si="0"/>
        <v>13600.000000000002</v>
      </c>
      <c r="E20" s="3">
        <v>6.59</v>
      </c>
      <c r="F20" s="2">
        <v>208.7</v>
      </c>
      <c r="G20" s="3">
        <f t="shared" si="1"/>
        <v>31576.425491135604</v>
      </c>
      <c r="H20" s="3">
        <v>8.01</v>
      </c>
      <c r="I20" s="2">
        <v>195.2</v>
      </c>
      <c r="J20" s="3">
        <f t="shared" si="2"/>
        <v>41034.836065573771</v>
      </c>
      <c r="K20" s="3">
        <v>3</v>
      </c>
      <c r="L20" s="2">
        <v>76.8</v>
      </c>
      <c r="M20" s="3">
        <f t="shared" si="3"/>
        <v>39062.5</v>
      </c>
      <c r="N20" s="3">
        <v>0.73</v>
      </c>
      <c r="O20" s="2">
        <v>20.100000000000001</v>
      </c>
      <c r="P20" s="3">
        <f t="shared" si="4"/>
        <v>36318.407960199002</v>
      </c>
    </row>
    <row r="21" spans="1:16" x14ac:dyDescent="0.2">
      <c r="A21" s="2" t="s">
        <v>25</v>
      </c>
      <c r="B21" s="3">
        <v>1.69</v>
      </c>
      <c r="C21" s="2">
        <v>126.7</v>
      </c>
      <c r="D21" s="3">
        <f t="shared" si="0"/>
        <v>13338.595106550907</v>
      </c>
      <c r="E21" s="3">
        <v>7.14</v>
      </c>
      <c r="F21" s="2">
        <v>217.3</v>
      </c>
      <c r="G21" s="3">
        <f t="shared" si="1"/>
        <v>32857.800276115966</v>
      </c>
      <c r="H21" s="3">
        <v>9.08</v>
      </c>
      <c r="I21" s="2">
        <v>196.1</v>
      </c>
      <c r="J21" s="3">
        <f t="shared" si="2"/>
        <v>46302.906680265172</v>
      </c>
      <c r="K21" s="3">
        <v>3.45</v>
      </c>
      <c r="L21" s="2">
        <v>81.5</v>
      </c>
      <c r="M21" s="3">
        <f t="shared" si="3"/>
        <v>42331.288343558284</v>
      </c>
      <c r="N21" s="3">
        <v>1.0900000000000001</v>
      </c>
      <c r="O21" s="2">
        <v>29.4</v>
      </c>
      <c r="P21" s="3">
        <f t="shared" si="4"/>
        <v>37074.829931972796</v>
      </c>
    </row>
    <row r="22" spans="1:16" x14ac:dyDescent="0.2">
      <c r="A22" s="2" t="s">
        <v>26</v>
      </c>
      <c r="B22" s="3">
        <v>0.53</v>
      </c>
      <c r="C22" s="2">
        <v>36.9</v>
      </c>
      <c r="D22" s="3">
        <f t="shared" si="0"/>
        <v>14363.143631436315</v>
      </c>
      <c r="E22" s="3">
        <v>2.12</v>
      </c>
      <c r="F22" s="2">
        <v>67</v>
      </c>
      <c r="G22" s="3">
        <f t="shared" si="1"/>
        <v>31641.791044776124</v>
      </c>
      <c r="H22" s="3">
        <v>2.2000000000000002</v>
      </c>
      <c r="I22" s="2">
        <v>51.9</v>
      </c>
      <c r="J22" s="3">
        <f t="shared" si="2"/>
        <v>42389.210019267826</v>
      </c>
      <c r="K22" s="3">
        <v>1</v>
      </c>
      <c r="L22" s="2">
        <v>23.4</v>
      </c>
      <c r="M22" s="3">
        <f t="shared" si="3"/>
        <v>42735.042735042734</v>
      </c>
      <c r="N22" s="3">
        <v>0.37</v>
      </c>
      <c r="O22" s="2">
        <v>7.8</v>
      </c>
      <c r="P22" s="3">
        <f t="shared" si="4"/>
        <v>47435.897435897437</v>
      </c>
    </row>
    <row r="23" spans="1:16" x14ac:dyDescent="0.2">
      <c r="A23" s="2" t="s">
        <v>27</v>
      </c>
      <c r="B23" s="3">
        <v>2.13</v>
      </c>
      <c r="C23" s="2">
        <v>142</v>
      </c>
      <c r="D23" s="3">
        <f t="shared" si="0"/>
        <v>15000</v>
      </c>
      <c r="E23" s="3">
        <v>10.77</v>
      </c>
      <c r="F23" s="2">
        <v>280.8</v>
      </c>
      <c r="G23" s="3">
        <f t="shared" si="1"/>
        <v>38354.700854700852</v>
      </c>
      <c r="H23" s="3">
        <v>13.51</v>
      </c>
      <c r="I23" s="2">
        <v>244.6</v>
      </c>
      <c r="J23" s="3">
        <f t="shared" si="2"/>
        <v>55233.033524121012</v>
      </c>
      <c r="K23" s="3">
        <v>7.09</v>
      </c>
      <c r="L23" s="2">
        <v>125.4</v>
      </c>
      <c r="M23" s="3">
        <f t="shared" si="3"/>
        <v>56539.074960127589</v>
      </c>
      <c r="N23" s="3">
        <v>2.4</v>
      </c>
      <c r="O23" s="2">
        <v>44.3</v>
      </c>
      <c r="P23" s="3">
        <f t="shared" si="4"/>
        <v>54176.072234762978</v>
      </c>
    </row>
    <row r="24" spans="1:16" x14ac:dyDescent="0.2">
      <c r="A24" s="2" t="s">
        <v>28</v>
      </c>
      <c r="B24" s="3">
        <v>3.48</v>
      </c>
      <c r="C24" s="2">
        <v>225.9</v>
      </c>
      <c r="D24" s="3">
        <f t="shared" si="0"/>
        <v>15405.046480743691</v>
      </c>
      <c r="E24" s="3">
        <v>12</v>
      </c>
      <c r="F24" s="2">
        <v>343.6</v>
      </c>
      <c r="G24" s="3">
        <f t="shared" si="1"/>
        <v>34924.330616996507</v>
      </c>
      <c r="H24" s="3">
        <v>8.9700000000000006</v>
      </c>
      <c r="I24" s="2">
        <v>200.4</v>
      </c>
      <c r="J24" s="3">
        <f t="shared" si="2"/>
        <v>44760.479041916173</v>
      </c>
      <c r="K24" s="3">
        <v>4.51</v>
      </c>
      <c r="L24" s="2">
        <v>95.4</v>
      </c>
      <c r="M24" s="3">
        <f t="shared" si="3"/>
        <v>47274.633123689724</v>
      </c>
      <c r="N24" s="3">
        <v>1.83</v>
      </c>
      <c r="O24" s="2">
        <v>36</v>
      </c>
      <c r="P24" s="3">
        <f t="shared" si="4"/>
        <v>50833.333333333336</v>
      </c>
    </row>
    <row r="25" spans="1:16" x14ac:dyDescent="0.2">
      <c r="A25" s="2" t="s">
        <v>29</v>
      </c>
      <c r="B25" s="3">
        <v>3.6</v>
      </c>
      <c r="C25" s="2">
        <v>242.1</v>
      </c>
      <c r="D25" s="3">
        <f t="shared" si="0"/>
        <v>14869.888475836433</v>
      </c>
      <c r="E25" s="3">
        <v>17.11</v>
      </c>
      <c r="F25" s="2">
        <v>491.5</v>
      </c>
      <c r="G25" s="3">
        <f t="shared" si="1"/>
        <v>34811.800610376398</v>
      </c>
      <c r="H25" s="3">
        <v>18.87</v>
      </c>
      <c r="I25" s="2">
        <v>415</v>
      </c>
      <c r="J25" s="3">
        <f t="shared" si="2"/>
        <v>45469.879518072288</v>
      </c>
      <c r="K25" s="3">
        <v>8.73</v>
      </c>
      <c r="L25" s="2">
        <v>197.7</v>
      </c>
      <c r="M25" s="3">
        <f t="shared" si="3"/>
        <v>44157.814871016701</v>
      </c>
      <c r="N25" s="3">
        <v>2.64</v>
      </c>
      <c r="O25" s="2">
        <v>65</v>
      </c>
      <c r="P25" s="3">
        <f t="shared" si="4"/>
        <v>40615.384615384617</v>
      </c>
    </row>
    <row r="26" spans="1:16" x14ac:dyDescent="0.2">
      <c r="A26" s="2" t="s">
        <v>30</v>
      </c>
      <c r="B26" s="3">
        <v>2.29</v>
      </c>
      <c r="C26" s="2">
        <v>164</v>
      </c>
      <c r="D26" s="3">
        <f t="shared" si="0"/>
        <v>13963.414634146342</v>
      </c>
      <c r="E26" s="3">
        <v>9.2799999999999994</v>
      </c>
      <c r="F26" s="2">
        <v>292.2</v>
      </c>
      <c r="G26" s="3">
        <f t="shared" si="1"/>
        <v>31759.069130732376</v>
      </c>
      <c r="H26" s="3">
        <v>10.029999999999999</v>
      </c>
      <c r="I26" s="2">
        <v>222.1</v>
      </c>
      <c r="J26" s="3">
        <f t="shared" si="2"/>
        <v>45159.837910850969</v>
      </c>
      <c r="K26" s="3">
        <v>3.75</v>
      </c>
      <c r="L26" s="2">
        <v>84.2</v>
      </c>
      <c r="M26" s="3">
        <f t="shared" si="3"/>
        <v>44536.817102137764</v>
      </c>
      <c r="N26" s="3">
        <v>1.1200000000000001</v>
      </c>
      <c r="O26" s="2">
        <v>26</v>
      </c>
      <c r="P26" s="3">
        <f t="shared" si="4"/>
        <v>43076.923076923085</v>
      </c>
    </row>
    <row r="27" spans="1:16" x14ac:dyDescent="0.2">
      <c r="A27" s="2" t="s">
        <v>31</v>
      </c>
      <c r="B27" s="3">
        <v>0.92</v>
      </c>
      <c r="C27" s="2">
        <v>71.599999999999994</v>
      </c>
      <c r="D27" s="3">
        <f t="shared" si="0"/>
        <v>12849.162011173186</v>
      </c>
      <c r="E27" s="3">
        <v>4.5999999999999996</v>
      </c>
      <c r="F27" s="2">
        <v>143.1</v>
      </c>
      <c r="G27" s="3">
        <f t="shared" si="1"/>
        <v>32145.35290006988</v>
      </c>
      <c r="H27" s="3">
        <v>7.08</v>
      </c>
      <c r="I27" s="2">
        <v>142.1</v>
      </c>
      <c r="J27" s="3">
        <f t="shared" si="2"/>
        <v>49824.067558057708</v>
      </c>
      <c r="K27" s="3">
        <v>2.8</v>
      </c>
      <c r="L27" s="2">
        <v>61.3</v>
      </c>
      <c r="M27" s="3">
        <f t="shared" si="3"/>
        <v>45676.998368678629</v>
      </c>
      <c r="N27" s="3">
        <v>0.82</v>
      </c>
      <c r="O27" s="2">
        <v>20.399999999999999</v>
      </c>
      <c r="P27" s="3">
        <f t="shared" si="4"/>
        <v>40196.078431372553</v>
      </c>
    </row>
    <row r="28" spans="1:16" x14ac:dyDescent="0.2">
      <c r="A28" s="2" t="s">
        <v>32</v>
      </c>
      <c r="B28" s="3">
        <v>1.91</v>
      </c>
      <c r="C28" s="2">
        <v>135.80000000000001</v>
      </c>
      <c r="D28" s="3">
        <f t="shared" si="0"/>
        <v>14064.801178203239</v>
      </c>
      <c r="E28" s="3">
        <v>9.18</v>
      </c>
      <c r="F28" s="2">
        <v>283.5</v>
      </c>
      <c r="G28" s="3">
        <f t="shared" si="1"/>
        <v>32380.952380952378</v>
      </c>
      <c r="H28" s="3">
        <v>11.67</v>
      </c>
      <c r="I28" s="2">
        <v>258.89999999999998</v>
      </c>
      <c r="J28" s="3">
        <f t="shared" si="2"/>
        <v>45075.318655851683</v>
      </c>
      <c r="K28" s="3">
        <v>5.15</v>
      </c>
      <c r="L28" s="2">
        <v>115.9</v>
      </c>
      <c r="M28" s="3">
        <f t="shared" si="3"/>
        <v>44434.857635893015</v>
      </c>
      <c r="N28" s="3">
        <v>1.6</v>
      </c>
      <c r="O28" s="2">
        <v>38.700000000000003</v>
      </c>
      <c r="P28" s="3">
        <f t="shared" si="4"/>
        <v>41343.669250645995</v>
      </c>
    </row>
    <row r="29" spans="1:16" x14ac:dyDescent="0.2">
      <c r="A29" s="2" t="s">
        <v>33</v>
      </c>
      <c r="B29" s="3">
        <v>0.25</v>
      </c>
      <c r="C29" s="2">
        <v>20.7</v>
      </c>
      <c r="D29" s="3">
        <f t="shared" si="0"/>
        <v>12077.294685990339</v>
      </c>
      <c r="E29" s="3">
        <v>1.28</v>
      </c>
      <c r="F29" s="2">
        <v>43.8</v>
      </c>
      <c r="G29" s="3">
        <f t="shared" si="1"/>
        <v>29223.744292237447</v>
      </c>
      <c r="H29" s="3">
        <v>1.76</v>
      </c>
      <c r="I29" s="2">
        <v>39.6</v>
      </c>
      <c r="J29" s="3">
        <f t="shared" si="2"/>
        <v>44444.444444444445</v>
      </c>
      <c r="K29" s="3">
        <v>0.7</v>
      </c>
      <c r="L29" s="2">
        <v>16.7</v>
      </c>
      <c r="M29" s="3">
        <f t="shared" si="3"/>
        <v>41916.167664670655</v>
      </c>
      <c r="N29" s="3">
        <v>0.25</v>
      </c>
      <c r="O29" s="2">
        <v>5.8</v>
      </c>
      <c r="P29" s="3">
        <f t="shared" si="4"/>
        <v>43103.448275862072</v>
      </c>
    </row>
    <row r="30" spans="1:16" x14ac:dyDescent="0.2">
      <c r="A30" s="2" t="s">
        <v>34</v>
      </c>
      <c r="B30" s="3">
        <v>0.69</v>
      </c>
      <c r="C30" s="2">
        <v>52.4</v>
      </c>
      <c r="D30" s="3">
        <f t="shared" si="0"/>
        <v>13167.938931297709</v>
      </c>
      <c r="E30" s="3">
        <v>2.72</v>
      </c>
      <c r="F30" s="2">
        <v>87.4</v>
      </c>
      <c r="G30" s="3">
        <f t="shared" si="1"/>
        <v>31121.281464530894</v>
      </c>
      <c r="H30" s="3">
        <v>2.89</v>
      </c>
      <c r="I30" s="2">
        <v>68.3</v>
      </c>
      <c r="J30" s="3">
        <f t="shared" si="2"/>
        <v>42313.323572474379</v>
      </c>
      <c r="K30" s="3">
        <v>1.25</v>
      </c>
      <c r="L30" s="2">
        <v>30.3</v>
      </c>
      <c r="M30" s="3">
        <f t="shared" si="3"/>
        <v>41254.125412541252</v>
      </c>
      <c r="N30" s="3">
        <v>0.36</v>
      </c>
      <c r="O30" s="2">
        <v>9.1</v>
      </c>
      <c r="P30" s="3">
        <f t="shared" si="4"/>
        <v>39560.439560439561</v>
      </c>
    </row>
    <row r="31" spans="1:16" x14ac:dyDescent="0.2">
      <c r="A31" s="2" t="s">
        <v>35</v>
      </c>
      <c r="B31" s="3">
        <v>0.52</v>
      </c>
      <c r="C31" s="2">
        <v>45.9</v>
      </c>
      <c r="D31" s="3">
        <f t="shared" si="0"/>
        <v>11328.976034858388</v>
      </c>
      <c r="E31" s="3">
        <v>3.53</v>
      </c>
      <c r="F31" s="2">
        <v>120.1</v>
      </c>
      <c r="G31" s="3">
        <f t="shared" si="1"/>
        <v>29392.173189009161</v>
      </c>
      <c r="H31" s="3">
        <v>4.8499999999999996</v>
      </c>
      <c r="I31" s="2">
        <v>113.6</v>
      </c>
      <c r="J31" s="3">
        <f t="shared" si="2"/>
        <v>42693.661971830981</v>
      </c>
      <c r="K31" s="3">
        <v>2.12</v>
      </c>
      <c r="L31" s="2">
        <v>50.4</v>
      </c>
      <c r="M31" s="3">
        <f t="shared" si="3"/>
        <v>42063.492063492064</v>
      </c>
      <c r="N31" s="3">
        <v>0.78</v>
      </c>
      <c r="O31" s="2">
        <v>19.399999999999999</v>
      </c>
      <c r="P31" s="3">
        <f t="shared" si="4"/>
        <v>40206.18556701031</v>
      </c>
    </row>
    <row r="32" spans="1:16" x14ac:dyDescent="0.2">
      <c r="A32" s="2" t="s">
        <v>36</v>
      </c>
      <c r="B32" s="3">
        <v>0.64</v>
      </c>
      <c r="C32" s="2">
        <v>43</v>
      </c>
      <c r="D32" s="3">
        <f t="shared" si="0"/>
        <v>14883.720930232559</v>
      </c>
      <c r="E32" s="3">
        <v>2.19</v>
      </c>
      <c r="F32" s="2">
        <v>70</v>
      </c>
      <c r="G32" s="3">
        <f t="shared" si="1"/>
        <v>31285.714285714286</v>
      </c>
      <c r="H32" s="3">
        <v>2.0499999999999998</v>
      </c>
      <c r="I32" s="2">
        <v>46.1</v>
      </c>
      <c r="J32" s="3">
        <f t="shared" si="2"/>
        <v>44468.546637744032</v>
      </c>
      <c r="K32" s="3">
        <v>1.2</v>
      </c>
      <c r="L32" s="2">
        <v>24</v>
      </c>
      <c r="M32" s="3">
        <f t="shared" si="3"/>
        <v>49999.999999999993</v>
      </c>
      <c r="N32" s="3">
        <v>0.4</v>
      </c>
      <c r="O32" s="2">
        <v>7.5</v>
      </c>
      <c r="P32" s="3">
        <f t="shared" si="4"/>
        <v>53333.333333333336</v>
      </c>
    </row>
    <row r="33" spans="1:16" x14ac:dyDescent="0.2">
      <c r="A33" s="2" t="s">
        <v>37</v>
      </c>
      <c r="B33" s="3">
        <v>4.32</v>
      </c>
      <c r="C33" s="2">
        <v>281</v>
      </c>
      <c r="D33" s="3">
        <f t="shared" si="0"/>
        <v>15373.665480427047</v>
      </c>
      <c r="E33" s="3">
        <v>15.13</v>
      </c>
      <c r="F33" s="2">
        <v>432.9</v>
      </c>
      <c r="G33" s="3">
        <f t="shared" si="1"/>
        <v>34950.334950334953</v>
      </c>
      <c r="H33" s="3">
        <v>12.48</v>
      </c>
      <c r="I33" s="2">
        <v>276.5</v>
      </c>
      <c r="J33" s="3">
        <f t="shared" si="2"/>
        <v>45135.623869801086</v>
      </c>
      <c r="K33" s="3">
        <v>7.7</v>
      </c>
      <c r="L33" s="2">
        <v>151.5</v>
      </c>
      <c r="M33" s="3">
        <f t="shared" si="3"/>
        <v>50825.082508250824</v>
      </c>
      <c r="N33" s="3">
        <v>2.88</v>
      </c>
      <c r="O33" s="2">
        <v>56.3</v>
      </c>
      <c r="P33" s="3">
        <f t="shared" si="4"/>
        <v>51154.529307282421</v>
      </c>
    </row>
    <row r="34" spans="1:16" x14ac:dyDescent="0.2">
      <c r="A34" s="2" t="s">
        <v>38</v>
      </c>
      <c r="B34" s="3">
        <v>0.28999999999999998</v>
      </c>
      <c r="C34" s="2">
        <v>26.8</v>
      </c>
      <c r="D34" s="3">
        <f t="shared" si="0"/>
        <v>10820.895522388058</v>
      </c>
      <c r="E34" s="3">
        <v>2.04</v>
      </c>
      <c r="F34" s="2">
        <v>74.2</v>
      </c>
      <c r="G34" s="3">
        <f t="shared" si="1"/>
        <v>27493.261455525604</v>
      </c>
      <c r="H34" s="3">
        <v>3.43</v>
      </c>
      <c r="I34" s="2">
        <v>80.900000000000006</v>
      </c>
      <c r="J34" s="3">
        <f t="shared" si="2"/>
        <v>42398.022249690977</v>
      </c>
      <c r="K34" s="3">
        <v>1.43</v>
      </c>
      <c r="L34" s="2">
        <v>33.4</v>
      </c>
      <c r="M34" s="3">
        <f t="shared" si="3"/>
        <v>42814.371257485029</v>
      </c>
      <c r="N34" s="3">
        <v>0.56999999999999995</v>
      </c>
      <c r="O34" s="2">
        <v>12.7</v>
      </c>
      <c r="P34" s="3">
        <f t="shared" si="4"/>
        <v>44881.889763779523</v>
      </c>
    </row>
    <row r="35" spans="1:16" x14ac:dyDescent="0.2">
      <c r="A35" s="2" t="s">
        <v>39</v>
      </c>
      <c r="B35" s="3">
        <v>7.65</v>
      </c>
      <c r="C35" s="2">
        <v>498.5</v>
      </c>
      <c r="D35" s="3">
        <f t="shared" si="0"/>
        <v>15346.03811434303</v>
      </c>
      <c r="E35" s="3">
        <v>33.51</v>
      </c>
      <c r="F35" s="2">
        <v>888.1</v>
      </c>
      <c r="G35" s="3">
        <f t="shared" si="1"/>
        <v>37732.237360657578</v>
      </c>
      <c r="H35" s="3">
        <v>30</v>
      </c>
      <c r="I35" s="2">
        <v>616.70000000000005</v>
      </c>
      <c r="J35" s="3">
        <f t="shared" si="2"/>
        <v>48646.019134100854</v>
      </c>
      <c r="K35" s="3">
        <v>15.57</v>
      </c>
      <c r="L35" s="2">
        <v>323.10000000000002</v>
      </c>
      <c r="M35" s="3">
        <f t="shared" si="3"/>
        <v>48189.415041782726</v>
      </c>
      <c r="N35" s="3">
        <v>5.96</v>
      </c>
      <c r="O35" s="2">
        <v>130.9</v>
      </c>
      <c r="P35" s="3">
        <f t="shared" si="4"/>
        <v>45530.939648586704</v>
      </c>
    </row>
    <row r="36" spans="1:16" x14ac:dyDescent="0.2">
      <c r="A36" s="2" t="s">
        <v>40</v>
      </c>
      <c r="B36" s="3">
        <v>3.49</v>
      </c>
      <c r="C36" s="2">
        <v>235.6</v>
      </c>
      <c r="D36" s="3">
        <f t="shared" si="0"/>
        <v>14813.242784380307</v>
      </c>
      <c r="E36" s="3">
        <v>15.77</v>
      </c>
      <c r="F36" s="2">
        <v>446.1</v>
      </c>
      <c r="G36" s="3">
        <f t="shared" si="1"/>
        <v>35350.818202196817</v>
      </c>
      <c r="H36" s="3">
        <v>18.96</v>
      </c>
      <c r="I36" s="2">
        <v>387.2</v>
      </c>
      <c r="J36" s="3">
        <f t="shared" si="2"/>
        <v>48966.942148760339</v>
      </c>
      <c r="K36" s="3">
        <v>8.5500000000000007</v>
      </c>
      <c r="L36" s="2">
        <v>181.5</v>
      </c>
      <c r="M36" s="3">
        <f t="shared" si="3"/>
        <v>47107.438016528933</v>
      </c>
      <c r="N36" s="3">
        <v>2.38</v>
      </c>
      <c r="O36" s="2">
        <v>53.3</v>
      </c>
      <c r="P36" s="3">
        <f t="shared" si="4"/>
        <v>44652.908067542216</v>
      </c>
    </row>
    <row r="37" spans="1:16" x14ac:dyDescent="0.2">
      <c r="A37" s="2" t="s">
        <v>41</v>
      </c>
      <c r="B37" s="3">
        <v>0.28000000000000003</v>
      </c>
      <c r="C37" s="2">
        <v>21</v>
      </c>
      <c r="D37" s="3">
        <f t="shared" si="0"/>
        <v>13333.333333333334</v>
      </c>
      <c r="E37" s="3">
        <v>0.9</v>
      </c>
      <c r="F37" s="2">
        <v>33.1</v>
      </c>
      <c r="G37" s="3">
        <f t="shared" si="1"/>
        <v>27190.332326283988</v>
      </c>
      <c r="H37" s="3">
        <v>0.97</v>
      </c>
      <c r="I37" s="2">
        <v>23.4</v>
      </c>
      <c r="J37" s="3">
        <f t="shared" si="2"/>
        <v>41452.991452991453</v>
      </c>
      <c r="K37" s="3">
        <v>0.3</v>
      </c>
      <c r="L37" s="2">
        <v>7.6</v>
      </c>
      <c r="M37" s="3">
        <f t="shared" si="3"/>
        <v>39473.684210526313</v>
      </c>
      <c r="N37" s="3">
        <v>0.09</v>
      </c>
      <c r="O37" s="2">
        <v>2.2999999999999998</v>
      </c>
      <c r="P37" s="3">
        <f t="shared" si="4"/>
        <v>39130.434782608696</v>
      </c>
    </row>
    <row r="38" spans="1:16" x14ac:dyDescent="0.2">
      <c r="A38" s="2" t="s">
        <v>42</v>
      </c>
      <c r="B38" s="3">
        <v>4.45</v>
      </c>
      <c r="C38" s="2">
        <v>312.3</v>
      </c>
      <c r="D38" s="3">
        <f t="shared" si="0"/>
        <v>14249.119436439321</v>
      </c>
      <c r="E38" s="3">
        <v>19.739999999999998</v>
      </c>
      <c r="F38" s="2">
        <v>606</v>
      </c>
      <c r="G38" s="3">
        <f t="shared" si="1"/>
        <v>32574.257425742569</v>
      </c>
      <c r="H38" s="3">
        <v>23.66</v>
      </c>
      <c r="I38" s="2">
        <v>545</v>
      </c>
      <c r="J38" s="3">
        <f t="shared" si="2"/>
        <v>43412.84403669725</v>
      </c>
      <c r="K38" s="3">
        <v>10.95</v>
      </c>
      <c r="L38" s="2">
        <v>247</v>
      </c>
      <c r="M38" s="3">
        <f t="shared" si="3"/>
        <v>44331.983805668009</v>
      </c>
      <c r="N38" s="3">
        <v>3.45</v>
      </c>
      <c r="O38" s="2">
        <v>83.1</v>
      </c>
      <c r="P38" s="3">
        <f t="shared" si="4"/>
        <v>41516.245487364627</v>
      </c>
    </row>
    <row r="39" spans="1:16" x14ac:dyDescent="0.2">
      <c r="A39" s="2" t="s">
        <v>43</v>
      </c>
      <c r="B39" s="3">
        <v>0.9</v>
      </c>
      <c r="C39" s="2">
        <v>73.8</v>
      </c>
      <c r="D39" s="3">
        <f t="shared" si="0"/>
        <v>12195.121951219513</v>
      </c>
      <c r="E39" s="3">
        <v>4.3499999999999996</v>
      </c>
      <c r="F39" s="2">
        <v>157.19999999999999</v>
      </c>
      <c r="G39" s="3">
        <f t="shared" si="1"/>
        <v>27671.75572519084</v>
      </c>
      <c r="H39" s="3">
        <v>6.49</v>
      </c>
      <c r="I39" s="2">
        <v>164.1</v>
      </c>
      <c r="J39" s="3">
        <f t="shared" si="2"/>
        <v>39549.055453991466</v>
      </c>
      <c r="K39" s="3">
        <v>2.75</v>
      </c>
      <c r="L39" s="2">
        <v>68.8</v>
      </c>
      <c r="M39" s="3">
        <f t="shared" si="3"/>
        <v>39970.930232558145</v>
      </c>
      <c r="N39" s="3">
        <v>0.91</v>
      </c>
      <c r="O39" s="2">
        <v>24.2</v>
      </c>
      <c r="P39" s="3">
        <f t="shared" si="4"/>
        <v>37603.305785123972</v>
      </c>
    </row>
    <row r="40" spans="1:16" x14ac:dyDescent="0.2">
      <c r="A40" s="2" t="s">
        <v>44</v>
      </c>
      <c r="B40" s="3">
        <v>0.88</v>
      </c>
      <c r="C40" s="2">
        <v>69.599999999999994</v>
      </c>
      <c r="D40" s="3">
        <f t="shared" si="0"/>
        <v>12643.678160919542</v>
      </c>
      <c r="E40" s="3">
        <v>6.03</v>
      </c>
      <c r="F40" s="2">
        <v>185.8</v>
      </c>
      <c r="G40" s="3">
        <f t="shared" si="1"/>
        <v>32454.251883745961</v>
      </c>
      <c r="H40" s="3">
        <v>8.8699999999999992</v>
      </c>
      <c r="I40" s="2">
        <v>188.4</v>
      </c>
      <c r="J40" s="3">
        <f t="shared" si="2"/>
        <v>47080.679405520168</v>
      </c>
      <c r="K40" s="3">
        <v>3.19</v>
      </c>
      <c r="L40" s="2">
        <v>72</v>
      </c>
      <c r="M40" s="3">
        <f t="shared" si="3"/>
        <v>44305.555555555555</v>
      </c>
      <c r="N40" s="3">
        <v>1.18</v>
      </c>
      <c r="O40" s="2">
        <v>27</v>
      </c>
      <c r="P40" s="3">
        <f t="shared" si="4"/>
        <v>43703.703703703701</v>
      </c>
    </row>
    <row r="41" spans="1:16" x14ac:dyDescent="0.2">
      <c r="A41" s="2" t="s">
        <v>45</v>
      </c>
      <c r="B41" s="3">
        <v>6.13</v>
      </c>
      <c r="C41" s="2">
        <v>398</v>
      </c>
      <c r="D41" s="3">
        <f t="shared" si="0"/>
        <v>15402.010050251256</v>
      </c>
      <c r="E41" s="3">
        <v>23.01</v>
      </c>
      <c r="F41" s="2">
        <v>662.4</v>
      </c>
      <c r="G41" s="3">
        <f t="shared" si="1"/>
        <v>34737.318840579712</v>
      </c>
      <c r="H41" s="3">
        <v>20.9</v>
      </c>
      <c r="I41" s="2">
        <v>452.4</v>
      </c>
      <c r="J41" s="3">
        <f t="shared" si="2"/>
        <v>46198.054818744473</v>
      </c>
      <c r="K41" s="3">
        <v>10.9</v>
      </c>
      <c r="L41" s="2">
        <v>231.8</v>
      </c>
      <c r="M41" s="3">
        <f t="shared" si="3"/>
        <v>47023.29594477998</v>
      </c>
      <c r="N41" s="3">
        <v>3.52</v>
      </c>
      <c r="O41" s="2">
        <v>76.8</v>
      </c>
      <c r="P41" s="3">
        <f t="shared" si="4"/>
        <v>45833.333333333336</v>
      </c>
    </row>
    <row r="42" spans="1:16" x14ac:dyDescent="0.2">
      <c r="A42" s="2" t="s">
        <v>46</v>
      </c>
      <c r="B42" s="3">
        <v>0.47</v>
      </c>
      <c r="C42" s="2">
        <v>47.7</v>
      </c>
      <c r="D42" s="3">
        <f t="shared" si="0"/>
        <v>9853.2494758909852</v>
      </c>
      <c r="E42" s="3">
        <v>3.49</v>
      </c>
      <c r="F42" s="2">
        <v>122.8</v>
      </c>
      <c r="G42" s="3">
        <f t="shared" si="1"/>
        <v>28420.195439739418</v>
      </c>
      <c r="H42" s="3">
        <v>3.83</v>
      </c>
      <c r="I42" s="2">
        <v>107.4</v>
      </c>
      <c r="J42" s="3">
        <f t="shared" si="2"/>
        <v>35661.080074487894</v>
      </c>
      <c r="K42" s="3">
        <v>1.1599999999999999</v>
      </c>
      <c r="L42" s="2">
        <v>37.5</v>
      </c>
      <c r="M42" s="3">
        <f t="shared" si="3"/>
        <v>30933.333333333328</v>
      </c>
      <c r="N42" s="3">
        <v>0.33</v>
      </c>
      <c r="O42" s="2">
        <v>12.2</v>
      </c>
      <c r="P42" s="3">
        <f t="shared" si="4"/>
        <v>27049.180327868857</v>
      </c>
    </row>
    <row r="43" spans="1:16" x14ac:dyDescent="0.2">
      <c r="A43" s="2" t="s">
        <v>47</v>
      </c>
      <c r="B43" s="3">
        <v>0.46</v>
      </c>
      <c r="C43" s="2">
        <v>31.2</v>
      </c>
      <c r="D43" s="3">
        <f t="shared" si="0"/>
        <v>14743.589743589744</v>
      </c>
      <c r="E43" s="3">
        <v>1.74</v>
      </c>
      <c r="F43" s="2">
        <v>54.4</v>
      </c>
      <c r="G43" s="3">
        <f t="shared" si="1"/>
        <v>31985.294117647056</v>
      </c>
      <c r="H43" s="3">
        <v>1.4</v>
      </c>
      <c r="I43" s="2">
        <v>34.6</v>
      </c>
      <c r="J43" s="3">
        <f t="shared" si="2"/>
        <v>40462.427745664732</v>
      </c>
      <c r="K43" s="3">
        <v>0.73</v>
      </c>
      <c r="L43" s="2">
        <v>17.100000000000001</v>
      </c>
      <c r="M43" s="3">
        <f t="shared" si="3"/>
        <v>42690.058479532163</v>
      </c>
      <c r="N43" s="3">
        <v>0.28999999999999998</v>
      </c>
      <c r="O43" s="2">
        <v>6</v>
      </c>
      <c r="P43" s="3">
        <f t="shared" si="4"/>
        <v>48333.333333333336</v>
      </c>
    </row>
    <row r="44" spans="1:16" x14ac:dyDescent="0.2">
      <c r="A44" s="2" t="s">
        <v>48</v>
      </c>
      <c r="B44" s="3">
        <v>1.94</v>
      </c>
      <c r="C44" s="2">
        <v>131.6</v>
      </c>
      <c r="D44" s="3">
        <f t="shared" si="0"/>
        <v>14741.641337386018</v>
      </c>
      <c r="E44" s="3">
        <v>8.92</v>
      </c>
      <c r="F44" s="2">
        <v>247.5</v>
      </c>
      <c r="G44" s="3">
        <f t="shared" si="1"/>
        <v>36040.404040404042</v>
      </c>
      <c r="H44" s="3">
        <v>10.98</v>
      </c>
      <c r="I44" s="2">
        <v>219.3</v>
      </c>
      <c r="J44" s="3">
        <f t="shared" si="2"/>
        <v>50068.399452804377</v>
      </c>
      <c r="K44" s="3">
        <v>4.83</v>
      </c>
      <c r="L44" s="2">
        <v>100.8</v>
      </c>
      <c r="M44" s="3">
        <f t="shared" si="3"/>
        <v>47916.666666666672</v>
      </c>
      <c r="N44" s="3">
        <v>1.4</v>
      </c>
      <c r="O44" s="2">
        <v>31.9</v>
      </c>
      <c r="P44" s="3">
        <f t="shared" si="4"/>
        <v>43887.1473354232</v>
      </c>
    </row>
    <row r="45" spans="1:16" x14ac:dyDescent="0.2">
      <c r="A45" s="2" t="s">
        <v>49</v>
      </c>
      <c r="B45" s="3">
        <v>0.37</v>
      </c>
      <c r="C45" s="2">
        <v>27.3</v>
      </c>
      <c r="D45" s="3">
        <f t="shared" si="0"/>
        <v>13553.113553113551</v>
      </c>
      <c r="E45" s="3">
        <v>1.24</v>
      </c>
      <c r="F45" s="2">
        <v>41.6</v>
      </c>
      <c r="G45" s="3">
        <f t="shared" si="1"/>
        <v>29807.692307692305</v>
      </c>
      <c r="H45" s="3">
        <v>1.34</v>
      </c>
      <c r="I45" s="2">
        <v>30.7</v>
      </c>
      <c r="J45" s="3">
        <f t="shared" si="2"/>
        <v>43648.208469055382</v>
      </c>
      <c r="K45" s="3">
        <v>0.5</v>
      </c>
      <c r="L45" s="2">
        <v>12.6</v>
      </c>
      <c r="M45" s="3">
        <f t="shared" si="3"/>
        <v>39682.539682539682</v>
      </c>
      <c r="N45" s="3">
        <v>0.16</v>
      </c>
      <c r="O45" s="2">
        <v>4</v>
      </c>
      <c r="P45" s="3">
        <f t="shared" si="4"/>
        <v>40000</v>
      </c>
    </row>
    <row r="46" spans="1:16" x14ac:dyDescent="0.2">
      <c r="A46" s="2" t="s">
        <v>50</v>
      </c>
      <c r="B46" s="3">
        <v>1.92</v>
      </c>
      <c r="C46" s="2">
        <v>138.30000000000001</v>
      </c>
      <c r="D46" s="3">
        <f t="shared" si="0"/>
        <v>13882.863340563988</v>
      </c>
      <c r="E46" s="3">
        <v>10.32</v>
      </c>
      <c r="F46" s="2">
        <v>308.7</v>
      </c>
      <c r="G46" s="3">
        <f t="shared" si="1"/>
        <v>33430.515063168124</v>
      </c>
      <c r="H46" s="3">
        <v>12.46</v>
      </c>
      <c r="I46" s="2">
        <v>266.3</v>
      </c>
      <c r="J46" s="3">
        <f t="shared" si="2"/>
        <v>46789.335336087119</v>
      </c>
      <c r="K46" s="3">
        <v>5.22</v>
      </c>
      <c r="L46" s="2">
        <v>114.5</v>
      </c>
      <c r="M46" s="3">
        <f t="shared" si="3"/>
        <v>45589.51965065502</v>
      </c>
      <c r="N46" s="3">
        <v>1.46</v>
      </c>
      <c r="O46" s="2">
        <v>33.9</v>
      </c>
      <c r="P46" s="3">
        <f t="shared" si="4"/>
        <v>43067.846607669613</v>
      </c>
    </row>
    <row r="47" spans="1:16" x14ac:dyDescent="0.2">
      <c r="A47" s="2" t="s">
        <v>51</v>
      </c>
      <c r="B47" s="3">
        <v>7.97</v>
      </c>
      <c r="C47" s="2">
        <v>630.29999999999995</v>
      </c>
      <c r="D47" s="3">
        <f t="shared" si="0"/>
        <v>12644.772330636206</v>
      </c>
      <c r="E47" s="3">
        <v>37.53</v>
      </c>
      <c r="F47" s="2">
        <v>1274.5</v>
      </c>
      <c r="G47" s="3">
        <f t="shared" si="1"/>
        <v>29446.841898783838</v>
      </c>
      <c r="H47" s="3">
        <v>48.33</v>
      </c>
      <c r="I47" s="2">
        <v>1124.7</v>
      </c>
      <c r="J47" s="3">
        <f t="shared" si="2"/>
        <v>42971.459055748193</v>
      </c>
      <c r="K47" s="3">
        <v>20.18</v>
      </c>
      <c r="L47" s="2">
        <v>465.5</v>
      </c>
      <c r="M47" s="3">
        <f t="shared" si="3"/>
        <v>43351.235230934479</v>
      </c>
      <c r="N47" s="3">
        <v>6</v>
      </c>
      <c r="O47" s="2">
        <v>148.4</v>
      </c>
      <c r="P47" s="3">
        <f t="shared" si="4"/>
        <v>40431.266846361184</v>
      </c>
    </row>
    <row r="48" spans="1:16" x14ac:dyDescent="0.2">
      <c r="A48" s="2" t="s">
        <v>52</v>
      </c>
      <c r="B48" s="3">
        <v>0.52</v>
      </c>
      <c r="C48" s="2">
        <v>50.4</v>
      </c>
      <c r="D48" s="3">
        <f t="shared" si="0"/>
        <v>10317.46031746032</v>
      </c>
      <c r="E48" s="3">
        <v>3.39</v>
      </c>
      <c r="F48" s="2">
        <v>120.5</v>
      </c>
      <c r="G48" s="3">
        <f t="shared" si="1"/>
        <v>28132.780082987552</v>
      </c>
      <c r="H48" s="3">
        <v>4.5999999999999996</v>
      </c>
      <c r="I48" s="2">
        <v>101.5</v>
      </c>
      <c r="J48" s="3">
        <f t="shared" si="2"/>
        <v>45320.197044334971</v>
      </c>
      <c r="K48" s="3">
        <v>1.2</v>
      </c>
      <c r="L48" s="2">
        <v>27.3</v>
      </c>
      <c r="M48" s="3">
        <f t="shared" si="3"/>
        <v>43956.043956043955</v>
      </c>
      <c r="N48" s="3">
        <v>0.36</v>
      </c>
      <c r="O48" s="2">
        <v>7.8</v>
      </c>
      <c r="P48" s="3">
        <f t="shared" si="4"/>
        <v>46153.846153846156</v>
      </c>
    </row>
    <row r="49" spans="1:16" x14ac:dyDescent="0.2">
      <c r="A49" s="2" t="s">
        <v>53</v>
      </c>
      <c r="B49" s="3">
        <v>0.24</v>
      </c>
      <c r="C49" s="2">
        <v>16.7</v>
      </c>
      <c r="D49" s="3">
        <f t="shared" si="0"/>
        <v>14371.257485029941</v>
      </c>
      <c r="E49" s="3">
        <v>0.92</v>
      </c>
      <c r="F49" s="2">
        <v>27.4</v>
      </c>
      <c r="G49" s="3">
        <f t="shared" si="1"/>
        <v>33576.642335766424</v>
      </c>
      <c r="H49" s="3">
        <v>1</v>
      </c>
      <c r="I49" s="2">
        <v>19.5</v>
      </c>
      <c r="J49" s="3">
        <f t="shared" si="2"/>
        <v>51282.051282051281</v>
      </c>
      <c r="K49" s="3">
        <v>0.51</v>
      </c>
      <c r="L49" s="2">
        <v>9.8000000000000007</v>
      </c>
      <c r="M49" s="3">
        <f t="shared" si="3"/>
        <v>52040.816326530614</v>
      </c>
      <c r="N49" s="3">
        <v>0.22</v>
      </c>
      <c r="O49" s="2">
        <v>3.8</v>
      </c>
      <c r="P49" s="3">
        <f t="shared" si="4"/>
        <v>57894.73684210526</v>
      </c>
    </row>
    <row r="50" spans="1:16" x14ac:dyDescent="0.2">
      <c r="A50" s="2" t="s">
        <v>54</v>
      </c>
      <c r="B50" s="3">
        <v>2.99</v>
      </c>
      <c r="C50" s="2">
        <v>201.4</v>
      </c>
      <c r="D50" s="3">
        <f t="shared" si="0"/>
        <v>14846.077457795433</v>
      </c>
      <c r="E50" s="3">
        <v>13.87</v>
      </c>
      <c r="F50" s="2">
        <v>377.1</v>
      </c>
      <c r="G50" s="3">
        <f t="shared" si="1"/>
        <v>36780.694775921504</v>
      </c>
      <c r="H50" s="3">
        <v>15.99</v>
      </c>
      <c r="I50" s="2">
        <v>315</v>
      </c>
      <c r="J50" s="3">
        <f t="shared" si="2"/>
        <v>50761.904761904763</v>
      </c>
      <c r="K50" s="3">
        <v>7.35</v>
      </c>
      <c r="L50" s="2">
        <v>143.1</v>
      </c>
      <c r="M50" s="3">
        <f t="shared" si="3"/>
        <v>51362.683438155138</v>
      </c>
      <c r="N50" s="3">
        <v>2.23</v>
      </c>
      <c r="O50" s="2">
        <v>45.6</v>
      </c>
      <c r="P50" s="3">
        <f t="shared" si="4"/>
        <v>48903.508771929824</v>
      </c>
    </row>
    <row r="51" spans="1:16" x14ac:dyDescent="0.2">
      <c r="A51" s="2" t="s">
        <v>55</v>
      </c>
      <c r="B51" s="3">
        <v>1.42</v>
      </c>
      <c r="C51" s="2">
        <v>113.2</v>
      </c>
      <c r="D51" s="3">
        <f t="shared" si="0"/>
        <v>12544.169611307419</v>
      </c>
      <c r="E51" s="3">
        <v>8.73</v>
      </c>
      <c r="F51" s="2">
        <v>275.60000000000002</v>
      </c>
      <c r="G51" s="3">
        <f t="shared" si="1"/>
        <v>31676.34252539913</v>
      </c>
      <c r="H51" s="3">
        <v>11.45</v>
      </c>
      <c r="I51" s="2">
        <v>255.4</v>
      </c>
      <c r="J51" s="3">
        <f t="shared" si="2"/>
        <v>44831.636648394669</v>
      </c>
      <c r="K51" s="3">
        <v>4.75</v>
      </c>
      <c r="L51" s="2">
        <v>106.8</v>
      </c>
      <c r="M51" s="3">
        <f t="shared" si="3"/>
        <v>44475.655430711617</v>
      </c>
      <c r="N51" s="3">
        <v>1.64</v>
      </c>
      <c r="O51" s="2">
        <v>37.1</v>
      </c>
      <c r="P51" s="3">
        <f t="shared" si="4"/>
        <v>44204.851752021561</v>
      </c>
    </row>
    <row r="52" spans="1:16" x14ac:dyDescent="0.2">
      <c r="A52" s="2" t="s">
        <v>56</v>
      </c>
      <c r="B52" s="3">
        <v>0.53</v>
      </c>
      <c r="C52" s="2">
        <v>39.700000000000003</v>
      </c>
      <c r="D52" s="3">
        <f t="shared" si="0"/>
        <v>13350.125944584383</v>
      </c>
      <c r="E52" s="3">
        <v>2.31</v>
      </c>
      <c r="F52" s="2">
        <v>74.599999999999994</v>
      </c>
      <c r="G52" s="3">
        <f t="shared" si="1"/>
        <v>30965.147453083115</v>
      </c>
      <c r="H52" s="3">
        <v>2.96</v>
      </c>
      <c r="I52" s="2">
        <v>74.5</v>
      </c>
      <c r="J52" s="3">
        <f t="shared" si="2"/>
        <v>39731.543624161073</v>
      </c>
      <c r="K52" s="3">
        <v>1.1200000000000001</v>
      </c>
      <c r="L52" s="2">
        <v>29.6</v>
      </c>
      <c r="M52" s="3">
        <f t="shared" si="3"/>
        <v>37837.83783783784</v>
      </c>
      <c r="N52" s="3">
        <v>0.31</v>
      </c>
      <c r="O52" s="2">
        <v>8.6999999999999993</v>
      </c>
      <c r="P52" s="3">
        <f t="shared" si="4"/>
        <v>35632.183908045976</v>
      </c>
    </row>
    <row r="53" spans="1:16" x14ac:dyDescent="0.2">
      <c r="A53" s="2" t="s">
        <v>57</v>
      </c>
      <c r="B53" s="3">
        <v>2.11</v>
      </c>
      <c r="C53" s="2">
        <v>151.30000000000001</v>
      </c>
      <c r="D53" s="3">
        <f t="shared" si="0"/>
        <v>13945.803040317249</v>
      </c>
      <c r="E53" s="3">
        <v>8.25</v>
      </c>
      <c r="F53" s="2">
        <v>268.3</v>
      </c>
      <c r="G53" s="3">
        <f t="shared" si="1"/>
        <v>30749.16138650764</v>
      </c>
      <c r="H53" s="3">
        <v>8.5299999999999994</v>
      </c>
      <c r="I53" s="2">
        <v>204.3</v>
      </c>
      <c r="J53" s="3">
        <f t="shared" si="2"/>
        <v>41752.325012236899</v>
      </c>
      <c r="K53" s="3">
        <v>3.38</v>
      </c>
      <c r="L53" s="2">
        <v>79.7</v>
      </c>
      <c r="M53" s="3">
        <f t="shared" si="3"/>
        <v>42409.033877038892</v>
      </c>
      <c r="N53" s="3">
        <v>0.97</v>
      </c>
      <c r="O53" s="2">
        <v>23.7</v>
      </c>
      <c r="P53" s="3">
        <f t="shared" si="4"/>
        <v>40928.27004219409</v>
      </c>
    </row>
    <row r="54" spans="1:16" x14ac:dyDescent="0.2">
      <c r="A54" s="2" t="s">
        <v>58</v>
      </c>
      <c r="B54" s="3">
        <v>0.09</v>
      </c>
      <c r="C54" s="2">
        <v>8.4</v>
      </c>
      <c r="D54" s="3">
        <f t="shared" si="0"/>
        <v>10714.285714285712</v>
      </c>
      <c r="E54" s="3">
        <v>0.47</v>
      </c>
      <c r="F54" s="2">
        <v>18</v>
      </c>
      <c r="G54" s="3">
        <f t="shared" si="1"/>
        <v>26111.111111111109</v>
      </c>
      <c r="H54" s="3">
        <v>0.74</v>
      </c>
      <c r="I54" s="2">
        <v>18.600000000000001</v>
      </c>
      <c r="J54" s="3">
        <f t="shared" si="2"/>
        <v>39784.946236559132</v>
      </c>
      <c r="K54" s="3">
        <v>0.28999999999999998</v>
      </c>
      <c r="L54" s="2">
        <v>7.1</v>
      </c>
      <c r="M54" s="3">
        <f t="shared" si="3"/>
        <v>40845.070422535209</v>
      </c>
      <c r="N54" s="3">
        <v>0.1</v>
      </c>
      <c r="O54" s="2">
        <v>2.2999999999999998</v>
      </c>
      <c r="P54" s="3">
        <f t="shared" si="4"/>
        <v>43478.260869565223</v>
      </c>
    </row>
    <row r="55" spans="1:16" x14ac:dyDescent="0.2">
      <c r="A55" s="2" t="s">
        <v>59</v>
      </c>
      <c r="B55" s="3">
        <v>0.16</v>
      </c>
      <c r="C55" s="2">
        <v>12.9</v>
      </c>
      <c r="D55" s="3">
        <f t="shared" si="0"/>
        <v>12403.100775193798</v>
      </c>
      <c r="E55" s="3">
        <v>1.29</v>
      </c>
      <c r="F55" s="2">
        <v>34.4</v>
      </c>
      <c r="G55" s="3">
        <f t="shared" si="1"/>
        <v>37500.000000000007</v>
      </c>
      <c r="H55" s="3">
        <v>1.89</v>
      </c>
      <c r="I55" s="2">
        <v>29.9</v>
      </c>
      <c r="J55" s="3">
        <f t="shared" si="2"/>
        <v>63210.702341137126</v>
      </c>
      <c r="K55" s="3">
        <v>0.66</v>
      </c>
      <c r="L55" s="2">
        <v>11.2</v>
      </c>
      <c r="M55" s="3">
        <f t="shared" si="3"/>
        <v>58928.571428571435</v>
      </c>
      <c r="N55" s="3">
        <v>0.25</v>
      </c>
      <c r="O55" s="2">
        <v>4.3</v>
      </c>
      <c r="P55" s="3">
        <f t="shared" si="4"/>
        <v>58139.534883720931</v>
      </c>
    </row>
    <row r="56" spans="1:16" x14ac:dyDescent="0.2">
      <c r="A56" s="2" t="s">
        <v>60</v>
      </c>
      <c r="B56" s="3">
        <v>0.02</v>
      </c>
      <c r="C56" s="2">
        <v>5.0999999999999996</v>
      </c>
      <c r="D56" s="3">
        <f t="shared" si="0"/>
        <v>3921.5686274509803</v>
      </c>
      <c r="E56" s="3">
        <v>1.0900000000000001</v>
      </c>
      <c r="F56" s="2">
        <v>155.9</v>
      </c>
      <c r="G56" s="3">
        <f t="shared" si="1"/>
        <v>6991.6613213598466</v>
      </c>
      <c r="H56" s="3">
        <v>49.73</v>
      </c>
      <c r="I56" s="2">
        <v>2090.1999999999998</v>
      </c>
      <c r="J56" s="3">
        <f t="shared" si="2"/>
        <v>23791.981628552294</v>
      </c>
      <c r="K56" s="3">
        <v>27.74</v>
      </c>
      <c r="L56" s="2">
        <v>865.4</v>
      </c>
      <c r="M56" s="3">
        <f t="shared" si="3"/>
        <v>32054.541252599953</v>
      </c>
      <c r="N56" s="3">
        <v>16.07</v>
      </c>
      <c r="O56" s="2">
        <v>579.1</v>
      </c>
      <c r="P56" s="3">
        <f t="shared" si="4"/>
        <v>27749.956829563114</v>
      </c>
    </row>
  </sheetData>
  <mergeCells count="5">
    <mergeCell ref="B1:D1"/>
    <mergeCell ref="E1:G1"/>
    <mergeCell ref="H1:J1"/>
    <mergeCell ref="K1:L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03F7-8FA4-B64F-A4DD-B547140240FE}">
  <dimension ref="A1:S56"/>
  <sheetViews>
    <sheetView workbookViewId="0">
      <selection activeCell="H9" sqref="H9"/>
    </sheetView>
  </sheetViews>
  <sheetFormatPr baseColWidth="10" defaultRowHeight="16" x14ac:dyDescent="0.2"/>
  <cols>
    <col min="1" max="1" width="12.83203125" customWidth="1"/>
    <col min="2" max="2" width="14" style="1" customWidth="1"/>
    <col min="4" max="4" width="12" style="1" customWidth="1"/>
    <col min="6" max="6" width="13" style="1" customWidth="1"/>
    <col min="8" max="8" width="13" style="1" customWidth="1"/>
    <col min="10" max="10" width="12.33203125" style="1" customWidth="1"/>
    <col min="12" max="12" width="12.33203125" style="1" customWidth="1"/>
    <col min="14" max="14" width="12.1640625" style="1" customWidth="1"/>
    <col min="16" max="16" width="11.83203125" style="1" customWidth="1"/>
    <col min="18" max="18" width="12.6640625" style="1" customWidth="1"/>
  </cols>
  <sheetData>
    <row r="1" spans="1:19" s="10" customFormat="1" x14ac:dyDescent="0.2">
      <c r="A1" s="11" t="s">
        <v>73</v>
      </c>
      <c r="B1" s="17" t="s">
        <v>61</v>
      </c>
      <c r="C1" s="17"/>
      <c r="D1" s="17" t="s">
        <v>62</v>
      </c>
      <c r="E1" s="17"/>
      <c r="F1" s="17" t="s">
        <v>63</v>
      </c>
      <c r="G1" s="17"/>
      <c r="H1" s="17" t="s">
        <v>64</v>
      </c>
      <c r="I1" s="17"/>
      <c r="J1" s="17" t="s">
        <v>65</v>
      </c>
      <c r="K1" s="17"/>
      <c r="L1" s="17" t="s">
        <v>66</v>
      </c>
      <c r="M1" s="17"/>
      <c r="N1" s="17" t="s">
        <v>67</v>
      </c>
      <c r="O1" s="17"/>
      <c r="P1" s="17" t="s">
        <v>68</v>
      </c>
      <c r="Q1" s="17"/>
      <c r="R1" s="17" t="s">
        <v>69</v>
      </c>
      <c r="S1" s="17"/>
    </row>
    <row r="2" spans="1:19" s="10" customFormat="1" ht="43" x14ac:dyDescent="0.2">
      <c r="A2" s="11" t="s">
        <v>71</v>
      </c>
      <c r="B2" s="15" t="s">
        <v>5</v>
      </c>
      <c r="C2" s="14" t="s">
        <v>6</v>
      </c>
      <c r="D2" s="15" t="s">
        <v>5</v>
      </c>
      <c r="E2" s="14" t="s">
        <v>6</v>
      </c>
      <c r="F2" s="15" t="s">
        <v>5</v>
      </c>
      <c r="G2" s="14" t="s">
        <v>6</v>
      </c>
      <c r="H2" s="15" t="s">
        <v>5</v>
      </c>
      <c r="I2" s="14" t="s">
        <v>6</v>
      </c>
      <c r="J2" s="15" t="s">
        <v>5</v>
      </c>
      <c r="K2" s="14" t="s">
        <v>6</v>
      </c>
      <c r="L2" s="15" t="s">
        <v>5</v>
      </c>
      <c r="M2" s="14" t="s">
        <v>6</v>
      </c>
      <c r="N2" s="15" t="s">
        <v>5</v>
      </c>
      <c r="O2" s="14" t="s">
        <v>6</v>
      </c>
      <c r="P2" s="15" t="s">
        <v>5</v>
      </c>
      <c r="Q2" s="14" t="s">
        <v>6</v>
      </c>
      <c r="R2" s="15" t="s">
        <v>5</v>
      </c>
      <c r="S2" s="14" t="s">
        <v>6</v>
      </c>
    </row>
    <row r="3" spans="1:19" x14ac:dyDescent="0.2">
      <c r="A3" s="5" t="s">
        <v>7</v>
      </c>
      <c r="B3" s="6">
        <v>0.28000000000000003</v>
      </c>
      <c r="C3" s="5">
        <v>101.5</v>
      </c>
      <c r="D3" s="6">
        <v>0.72</v>
      </c>
      <c r="E3" s="5">
        <v>97.6</v>
      </c>
      <c r="F3" s="6">
        <v>1.76</v>
      </c>
      <c r="G3" s="5">
        <v>121.3</v>
      </c>
      <c r="H3" s="6">
        <v>3.79</v>
      </c>
      <c r="I3" s="5">
        <v>132.19999999999999</v>
      </c>
      <c r="J3" s="6">
        <v>3.19</v>
      </c>
      <c r="K3" s="5">
        <v>64.900000000000006</v>
      </c>
      <c r="L3" s="6">
        <v>2.87</v>
      </c>
      <c r="M3" s="5">
        <v>41.7</v>
      </c>
      <c r="N3" s="6">
        <v>2.0299999999999998</v>
      </c>
      <c r="O3" s="5">
        <v>22.8</v>
      </c>
      <c r="P3" s="6">
        <v>5.22</v>
      </c>
      <c r="Q3" s="5">
        <v>37.6</v>
      </c>
      <c r="R3" s="6">
        <v>3.64</v>
      </c>
      <c r="S3" s="5">
        <v>13.3</v>
      </c>
    </row>
    <row r="4" spans="1:19" x14ac:dyDescent="0.2">
      <c r="A4" s="5" t="s">
        <v>8</v>
      </c>
      <c r="B4" s="6">
        <v>0.03</v>
      </c>
      <c r="C4" s="5">
        <v>12.3</v>
      </c>
      <c r="D4" s="6">
        <v>0.08</v>
      </c>
      <c r="E4" s="5">
        <v>11.6</v>
      </c>
      <c r="F4" s="6">
        <v>0.19</v>
      </c>
      <c r="G4" s="5">
        <v>13.5</v>
      </c>
      <c r="H4" s="6">
        <v>0.38</v>
      </c>
      <c r="I4" s="5">
        <v>13.4</v>
      </c>
      <c r="J4" s="6">
        <v>0.31</v>
      </c>
      <c r="K4" s="5">
        <v>6.3</v>
      </c>
      <c r="L4" s="6">
        <v>0.27</v>
      </c>
      <c r="M4" s="5">
        <v>3.9</v>
      </c>
      <c r="N4" s="6">
        <v>0.17</v>
      </c>
      <c r="O4" s="5">
        <v>1.9</v>
      </c>
      <c r="P4" s="6">
        <v>0.43</v>
      </c>
      <c r="Q4" s="5">
        <v>3.1</v>
      </c>
      <c r="R4" s="6">
        <v>0.44</v>
      </c>
      <c r="S4" s="5">
        <v>1.5</v>
      </c>
    </row>
    <row r="5" spans="1:19" x14ac:dyDescent="0.2">
      <c r="A5" s="5" t="s">
        <v>9</v>
      </c>
      <c r="B5" s="6">
        <v>0.42</v>
      </c>
      <c r="C5" s="5">
        <v>151.80000000000001</v>
      </c>
      <c r="D5" s="6">
        <v>1.1200000000000001</v>
      </c>
      <c r="E5" s="5">
        <v>152.19999999999999</v>
      </c>
      <c r="F5" s="6">
        <v>2.59</v>
      </c>
      <c r="G5" s="5">
        <v>179.7</v>
      </c>
      <c r="H5" s="6">
        <v>5.09</v>
      </c>
      <c r="I5" s="5">
        <v>178.3</v>
      </c>
      <c r="J5" s="6">
        <v>4.09</v>
      </c>
      <c r="K5" s="5">
        <v>83.2</v>
      </c>
      <c r="L5" s="6">
        <v>3.49</v>
      </c>
      <c r="M5" s="5">
        <v>50.5</v>
      </c>
      <c r="N5" s="6">
        <v>2.41</v>
      </c>
      <c r="O5" s="5">
        <v>27.1</v>
      </c>
      <c r="P5" s="6">
        <v>6.14</v>
      </c>
      <c r="Q5" s="5">
        <v>44.6</v>
      </c>
      <c r="R5" s="6">
        <v>6.01</v>
      </c>
      <c r="S5" s="5">
        <v>19.7</v>
      </c>
    </row>
    <row r="6" spans="1:19" x14ac:dyDescent="0.2">
      <c r="A6" s="5" t="s">
        <v>10</v>
      </c>
      <c r="B6" s="6">
        <v>0.19</v>
      </c>
      <c r="C6" s="5">
        <v>69.3</v>
      </c>
      <c r="D6" s="6">
        <v>0.47</v>
      </c>
      <c r="E6" s="5">
        <v>65</v>
      </c>
      <c r="F6" s="6">
        <v>1.1100000000000001</v>
      </c>
      <c r="G6" s="5">
        <v>76.8</v>
      </c>
      <c r="H6" s="6">
        <v>2.23</v>
      </c>
      <c r="I6" s="5">
        <v>78.2</v>
      </c>
      <c r="J6" s="6">
        <v>1.86</v>
      </c>
      <c r="K6" s="5">
        <v>37.9</v>
      </c>
      <c r="L6" s="6">
        <v>1.68</v>
      </c>
      <c r="M6" s="5">
        <v>24.3</v>
      </c>
      <c r="N6" s="6">
        <v>1.2</v>
      </c>
      <c r="O6" s="5">
        <v>13.5</v>
      </c>
      <c r="P6" s="6">
        <v>2.6</v>
      </c>
      <c r="Q6" s="5">
        <v>19</v>
      </c>
      <c r="R6" s="6">
        <v>1.67</v>
      </c>
      <c r="S6" s="5">
        <v>6</v>
      </c>
    </row>
    <row r="7" spans="1:19" x14ac:dyDescent="0.2">
      <c r="A7" s="5" t="s">
        <v>11</v>
      </c>
      <c r="B7" s="6">
        <v>1.69</v>
      </c>
      <c r="C7" s="5">
        <v>611</v>
      </c>
      <c r="D7" s="6">
        <v>4.9800000000000004</v>
      </c>
      <c r="E7" s="5">
        <v>671.3</v>
      </c>
      <c r="F7" s="6">
        <v>12.01</v>
      </c>
      <c r="G7" s="5">
        <v>835.7</v>
      </c>
      <c r="H7" s="6">
        <v>21.91</v>
      </c>
      <c r="I7" s="5">
        <v>774.2</v>
      </c>
      <c r="J7" s="6">
        <v>15.5</v>
      </c>
      <c r="K7" s="5">
        <v>316.8</v>
      </c>
      <c r="L7" s="6">
        <v>12.84</v>
      </c>
      <c r="M7" s="5">
        <v>186</v>
      </c>
      <c r="N7" s="6">
        <v>9.51</v>
      </c>
      <c r="O7" s="5">
        <v>106.7</v>
      </c>
      <c r="P7" s="6">
        <v>29.31</v>
      </c>
      <c r="Q7" s="5">
        <v>210.5</v>
      </c>
      <c r="R7" s="6">
        <v>34.07</v>
      </c>
      <c r="S7" s="5">
        <v>111.5</v>
      </c>
    </row>
    <row r="8" spans="1:19" x14ac:dyDescent="0.2">
      <c r="A8" s="5" t="s">
        <v>12</v>
      </c>
      <c r="B8" s="6">
        <v>0.33</v>
      </c>
      <c r="C8" s="5">
        <v>120.6</v>
      </c>
      <c r="D8" s="6">
        <v>0.88</v>
      </c>
      <c r="E8" s="5">
        <v>119.2</v>
      </c>
      <c r="F8" s="6">
        <v>2.21</v>
      </c>
      <c r="G8" s="5">
        <v>151.6</v>
      </c>
      <c r="H8" s="6">
        <v>4.88</v>
      </c>
      <c r="I8" s="5">
        <v>171</v>
      </c>
      <c r="J8" s="6">
        <v>3.87</v>
      </c>
      <c r="K8" s="5">
        <v>78.8</v>
      </c>
      <c r="L8" s="6">
        <v>3.35</v>
      </c>
      <c r="M8" s="5">
        <v>48.6</v>
      </c>
      <c r="N8" s="6">
        <v>2.2400000000000002</v>
      </c>
      <c r="O8" s="5">
        <v>25.2</v>
      </c>
      <c r="P8" s="6">
        <v>5.83</v>
      </c>
      <c r="Q8" s="5">
        <v>42.2</v>
      </c>
      <c r="R8" s="6">
        <v>4.9000000000000004</v>
      </c>
      <c r="S8" s="5">
        <v>16.8</v>
      </c>
    </row>
    <row r="9" spans="1:19" x14ac:dyDescent="0.2">
      <c r="A9" s="5" t="s">
        <v>13</v>
      </c>
      <c r="B9" s="6">
        <v>0.21</v>
      </c>
      <c r="C9" s="5">
        <v>74.7</v>
      </c>
      <c r="D9" s="6">
        <v>0.6</v>
      </c>
      <c r="E9" s="5">
        <v>81.2</v>
      </c>
      <c r="F9" s="6">
        <v>1.54</v>
      </c>
      <c r="G9" s="5">
        <v>105.4</v>
      </c>
      <c r="H9" s="6">
        <v>3.24</v>
      </c>
      <c r="I9" s="5">
        <v>115.5</v>
      </c>
      <c r="J9" s="6">
        <v>2.16</v>
      </c>
      <c r="K9" s="5">
        <v>44</v>
      </c>
      <c r="L9" s="6">
        <v>1.8</v>
      </c>
      <c r="M9" s="5">
        <v>26.1</v>
      </c>
      <c r="N9" s="6">
        <v>1.29</v>
      </c>
      <c r="O9" s="5">
        <v>14.4</v>
      </c>
      <c r="P9" s="6">
        <v>3.57</v>
      </c>
      <c r="Q9" s="5">
        <v>26</v>
      </c>
      <c r="R9" s="6">
        <v>3.04</v>
      </c>
      <c r="S9" s="5">
        <v>10.3</v>
      </c>
    </row>
    <row r="10" spans="1:19" x14ac:dyDescent="0.2">
      <c r="A10" s="5" t="s">
        <v>14</v>
      </c>
      <c r="B10" s="6">
        <v>0.05</v>
      </c>
      <c r="C10" s="5">
        <v>20</v>
      </c>
      <c r="D10" s="6">
        <v>0.15</v>
      </c>
      <c r="E10" s="5">
        <v>20.399999999999999</v>
      </c>
      <c r="F10" s="6">
        <v>0.37</v>
      </c>
      <c r="G10" s="5">
        <v>25.3</v>
      </c>
      <c r="H10" s="6">
        <v>0.77</v>
      </c>
      <c r="I10" s="5">
        <v>27.3</v>
      </c>
      <c r="J10" s="6">
        <v>0.57999999999999996</v>
      </c>
      <c r="K10" s="5">
        <v>11.9</v>
      </c>
      <c r="L10" s="6">
        <v>0.52</v>
      </c>
      <c r="M10" s="5">
        <v>7.6</v>
      </c>
      <c r="N10" s="6">
        <v>0.4</v>
      </c>
      <c r="O10" s="5">
        <v>4.4000000000000004</v>
      </c>
      <c r="P10" s="6">
        <v>1.1100000000000001</v>
      </c>
      <c r="Q10" s="5">
        <v>8</v>
      </c>
      <c r="R10" s="6">
        <v>0.82</v>
      </c>
      <c r="S10" s="5">
        <v>2.9</v>
      </c>
    </row>
    <row r="11" spans="1:19" ht="29" x14ac:dyDescent="0.2">
      <c r="A11" s="5" t="s">
        <v>15</v>
      </c>
      <c r="B11" s="6">
        <v>0.04</v>
      </c>
      <c r="C11" s="5">
        <v>14.4</v>
      </c>
      <c r="D11" s="6">
        <v>0.11</v>
      </c>
      <c r="E11" s="5">
        <v>15.5</v>
      </c>
      <c r="F11" s="6">
        <v>0.3</v>
      </c>
      <c r="G11" s="5">
        <v>20.399999999999999</v>
      </c>
      <c r="H11" s="6">
        <v>0.67</v>
      </c>
      <c r="I11" s="5">
        <v>23.2</v>
      </c>
      <c r="J11" s="6">
        <v>0.59</v>
      </c>
      <c r="K11" s="5">
        <v>12.1</v>
      </c>
      <c r="L11" s="6">
        <v>0.56999999999999995</v>
      </c>
      <c r="M11" s="5">
        <v>8.3000000000000007</v>
      </c>
      <c r="N11" s="6">
        <v>0.47</v>
      </c>
      <c r="O11" s="5">
        <v>5.3</v>
      </c>
      <c r="P11" s="6">
        <v>1.72</v>
      </c>
      <c r="Q11" s="5">
        <v>12.1</v>
      </c>
      <c r="R11" s="6">
        <v>1.98</v>
      </c>
      <c r="S11" s="5">
        <v>6.8</v>
      </c>
    </row>
    <row r="12" spans="1:19" x14ac:dyDescent="0.2">
      <c r="A12" s="5" t="s">
        <v>16</v>
      </c>
      <c r="B12" s="6">
        <v>1.1399999999999999</v>
      </c>
      <c r="C12" s="5">
        <v>411.3</v>
      </c>
      <c r="D12" s="6">
        <v>3.1</v>
      </c>
      <c r="E12" s="5">
        <v>418.3</v>
      </c>
      <c r="F12" s="6">
        <v>7.46</v>
      </c>
      <c r="G12" s="5">
        <v>516.6</v>
      </c>
      <c r="H12" s="6">
        <v>15.56</v>
      </c>
      <c r="I12" s="5">
        <v>542.1</v>
      </c>
      <c r="J12" s="6">
        <v>12.95</v>
      </c>
      <c r="K12" s="5">
        <v>263.8</v>
      </c>
      <c r="L12" s="6">
        <v>11.29</v>
      </c>
      <c r="M12" s="5">
        <v>163.69999999999999</v>
      </c>
      <c r="N12" s="6">
        <v>7.75</v>
      </c>
      <c r="O12" s="5">
        <v>87.1</v>
      </c>
      <c r="P12" s="6">
        <v>20.99</v>
      </c>
      <c r="Q12" s="5">
        <v>151.1</v>
      </c>
      <c r="R12" s="6">
        <v>20.7</v>
      </c>
      <c r="S12" s="5">
        <v>69.599999999999994</v>
      </c>
    </row>
    <row r="13" spans="1:19" x14ac:dyDescent="0.2">
      <c r="A13" s="5" t="s">
        <v>17</v>
      </c>
      <c r="B13" s="6">
        <v>0.65</v>
      </c>
      <c r="C13" s="5">
        <v>236.4</v>
      </c>
      <c r="D13" s="6">
        <v>1.76</v>
      </c>
      <c r="E13" s="5">
        <v>239.3</v>
      </c>
      <c r="F13" s="6">
        <v>4.42</v>
      </c>
      <c r="G13" s="5">
        <v>303.89999999999998</v>
      </c>
      <c r="H13" s="6">
        <v>9.91</v>
      </c>
      <c r="I13" s="5">
        <v>344.4</v>
      </c>
      <c r="J13" s="6">
        <v>8.6300000000000008</v>
      </c>
      <c r="K13" s="5">
        <v>174.9</v>
      </c>
      <c r="L13" s="6">
        <v>8.36</v>
      </c>
      <c r="M13" s="5">
        <v>121.2</v>
      </c>
      <c r="N13" s="6">
        <v>5.86</v>
      </c>
      <c r="O13" s="5">
        <v>65.900000000000006</v>
      </c>
      <c r="P13" s="6">
        <v>16.2</v>
      </c>
      <c r="Q13" s="5">
        <v>116.4</v>
      </c>
      <c r="R13" s="6">
        <v>12.83</v>
      </c>
      <c r="S13" s="5">
        <v>45</v>
      </c>
    </row>
    <row r="14" spans="1:19" x14ac:dyDescent="0.2">
      <c r="A14" s="5" t="s">
        <v>18</v>
      </c>
      <c r="B14" s="6">
        <v>0.06</v>
      </c>
      <c r="C14" s="5">
        <v>20.3</v>
      </c>
      <c r="D14" s="6">
        <v>0.14000000000000001</v>
      </c>
      <c r="E14" s="5">
        <v>19.7</v>
      </c>
      <c r="F14" s="6">
        <v>0.36</v>
      </c>
      <c r="G14" s="5">
        <v>24.8</v>
      </c>
      <c r="H14" s="6">
        <v>0.74</v>
      </c>
      <c r="I14" s="5">
        <v>26.1</v>
      </c>
      <c r="J14" s="6">
        <v>0.54</v>
      </c>
      <c r="K14" s="5">
        <v>11.1</v>
      </c>
      <c r="L14" s="6">
        <v>0.46</v>
      </c>
      <c r="M14" s="5">
        <v>6.7</v>
      </c>
      <c r="N14" s="6">
        <v>0.34</v>
      </c>
      <c r="O14" s="5">
        <v>3.8</v>
      </c>
      <c r="P14" s="6">
        <v>0.95</v>
      </c>
      <c r="Q14" s="5">
        <v>6.9</v>
      </c>
      <c r="R14" s="6">
        <v>0.9</v>
      </c>
      <c r="S14" s="5">
        <v>3</v>
      </c>
    </row>
    <row r="15" spans="1:19" x14ac:dyDescent="0.2">
      <c r="A15" s="5" t="s">
        <v>19</v>
      </c>
      <c r="B15" s="6">
        <v>0.1</v>
      </c>
      <c r="C15" s="5">
        <v>38.5</v>
      </c>
      <c r="D15" s="6">
        <v>0.26</v>
      </c>
      <c r="E15" s="5">
        <v>35.299999999999997</v>
      </c>
      <c r="F15" s="6">
        <v>0.62</v>
      </c>
      <c r="G15" s="5">
        <v>42.6</v>
      </c>
      <c r="H15" s="6">
        <v>1.33</v>
      </c>
      <c r="I15" s="5">
        <v>46.5</v>
      </c>
      <c r="J15" s="6">
        <v>1.0900000000000001</v>
      </c>
      <c r="K15" s="5">
        <v>22.1</v>
      </c>
      <c r="L15" s="6">
        <v>0.96</v>
      </c>
      <c r="M15" s="5">
        <v>13.9</v>
      </c>
      <c r="N15" s="6">
        <v>0.6</v>
      </c>
      <c r="O15" s="5">
        <v>6.7</v>
      </c>
      <c r="P15" s="6">
        <v>1.27</v>
      </c>
      <c r="Q15" s="5">
        <v>9.3000000000000007</v>
      </c>
      <c r="R15" s="6">
        <v>0.95</v>
      </c>
      <c r="S15" s="5">
        <v>3.2</v>
      </c>
    </row>
    <row r="16" spans="1:19" x14ac:dyDescent="0.2">
      <c r="A16" s="5" t="s">
        <v>20</v>
      </c>
      <c r="B16" s="6">
        <v>0.7</v>
      </c>
      <c r="C16" s="5">
        <v>253.7</v>
      </c>
      <c r="D16" s="6">
        <v>1.9</v>
      </c>
      <c r="E16" s="5">
        <v>256.3</v>
      </c>
      <c r="F16" s="6">
        <v>4.83</v>
      </c>
      <c r="G16" s="5">
        <v>332.3</v>
      </c>
      <c r="H16" s="6">
        <v>10.09</v>
      </c>
      <c r="I16" s="5">
        <v>355.9</v>
      </c>
      <c r="J16" s="6">
        <v>7.38</v>
      </c>
      <c r="K16" s="5">
        <v>150.4</v>
      </c>
      <c r="L16" s="6">
        <v>6.35</v>
      </c>
      <c r="M16" s="5">
        <v>92</v>
      </c>
      <c r="N16" s="6">
        <v>4.7</v>
      </c>
      <c r="O16" s="5">
        <v>52.7</v>
      </c>
      <c r="P16" s="6">
        <v>13.37</v>
      </c>
      <c r="Q16" s="5">
        <v>96.5</v>
      </c>
      <c r="R16" s="6">
        <v>12.3</v>
      </c>
      <c r="S16" s="5">
        <v>41.8</v>
      </c>
    </row>
    <row r="17" spans="1:19" x14ac:dyDescent="0.2">
      <c r="A17" s="5" t="s">
        <v>21</v>
      </c>
      <c r="B17" s="6">
        <v>0.41</v>
      </c>
      <c r="C17" s="5">
        <v>148.30000000000001</v>
      </c>
      <c r="D17" s="6">
        <v>1.07</v>
      </c>
      <c r="E17" s="5">
        <v>145.69999999999999</v>
      </c>
      <c r="F17" s="6">
        <v>2.66</v>
      </c>
      <c r="G17" s="5">
        <v>182.6</v>
      </c>
      <c r="H17" s="6">
        <v>5.79</v>
      </c>
      <c r="I17" s="5">
        <v>203</v>
      </c>
      <c r="J17" s="6">
        <v>4.37</v>
      </c>
      <c r="K17" s="5">
        <v>89.2</v>
      </c>
      <c r="L17" s="6">
        <v>3.84</v>
      </c>
      <c r="M17" s="5">
        <v>55.6</v>
      </c>
      <c r="N17" s="6">
        <v>2.61</v>
      </c>
      <c r="O17" s="5">
        <v>29.4</v>
      </c>
      <c r="P17" s="6">
        <v>5.41</v>
      </c>
      <c r="Q17" s="5">
        <v>39.799999999999997</v>
      </c>
      <c r="R17" s="6">
        <v>3.66</v>
      </c>
      <c r="S17" s="5">
        <v>12.8</v>
      </c>
    </row>
    <row r="18" spans="1:19" x14ac:dyDescent="0.2">
      <c r="A18" s="5" t="s">
        <v>22</v>
      </c>
      <c r="B18" s="6">
        <v>0.22</v>
      </c>
      <c r="C18" s="5">
        <v>79</v>
      </c>
      <c r="D18" s="6">
        <v>0.52</v>
      </c>
      <c r="E18" s="5">
        <v>70.599999999999994</v>
      </c>
      <c r="F18" s="6">
        <v>1.3</v>
      </c>
      <c r="G18" s="5">
        <v>89</v>
      </c>
      <c r="H18" s="6">
        <v>2.8</v>
      </c>
      <c r="I18" s="5">
        <v>98.4</v>
      </c>
      <c r="J18" s="6">
        <v>1.97</v>
      </c>
      <c r="K18" s="5">
        <v>40.299999999999997</v>
      </c>
      <c r="L18" s="6">
        <v>1.58</v>
      </c>
      <c r="M18" s="5">
        <v>22.9</v>
      </c>
      <c r="N18" s="6">
        <v>1</v>
      </c>
      <c r="O18" s="5">
        <v>11.3</v>
      </c>
      <c r="P18" s="6">
        <v>2.2000000000000002</v>
      </c>
      <c r="Q18" s="5">
        <v>16.2</v>
      </c>
      <c r="R18" s="6">
        <v>1.6</v>
      </c>
      <c r="S18" s="5">
        <v>5.7</v>
      </c>
    </row>
    <row r="19" spans="1:19" x14ac:dyDescent="0.2">
      <c r="A19" s="5" t="s">
        <v>23</v>
      </c>
      <c r="B19" s="6">
        <v>0.18</v>
      </c>
      <c r="C19" s="5">
        <v>66</v>
      </c>
      <c r="D19" s="6">
        <v>0.45</v>
      </c>
      <c r="E19" s="5">
        <v>61.7</v>
      </c>
      <c r="F19" s="6">
        <v>1.1299999999999999</v>
      </c>
      <c r="G19" s="5">
        <v>77.8</v>
      </c>
      <c r="H19" s="6">
        <v>2.38</v>
      </c>
      <c r="I19" s="5">
        <v>83.8</v>
      </c>
      <c r="J19" s="6">
        <v>1.82</v>
      </c>
      <c r="K19" s="5">
        <v>37.1</v>
      </c>
      <c r="L19" s="6">
        <v>1.55</v>
      </c>
      <c r="M19" s="5">
        <v>22.5</v>
      </c>
      <c r="N19" s="6">
        <v>1.05</v>
      </c>
      <c r="O19" s="5">
        <v>11.8</v>
      </c>
      <c r="P19" s="6">
        <v>2.38</v>
      </c>
      <c r="Q19" s="5">
        <v>17.5</v>
      </c>
      <c r="R19" s="6">
        <v>1.6</v>
      </c>
      <c r="S19" s="5">
        <v>5.5</v>
      </c>
    </row>
    <row r="20" spans="1:19" x14ac:dyDescent="0.2">
      <c r="A20" s="5" t="s">
        <v>24</v>
      </c>
      <c r="B20" s="6">
        <v>0.28000000000000003</v>
      </c>
      <c r="C20" s="5">
        <v>103.6</v>
      </c>
      <c r="D20" s="6">
        <v>0.71</v>
      </c>
      <c r="E20" s="5">
        <v>96.6</v>
      </c>
      <c r="F20" s="6">
        <v>1.7</v>
      </c>
      <c r="G20" s="5">
        <v>117.4</v>
      </c>
      <c r="H20" s="6">
        <v>3.75</v>
      </c>
      <c r="I20" s="5">
        <v>130.69999999999999</v>
      </c>
      <c r="J20" s="6">
        <v>3.01</v>
      </c>
      <c r="K20" s="5">
        <v>61.3</v>
      </c>
      <c r="L20" s="6">
        <v>2.54</v>
      </c>
      <c r="M20" s="5">
        <v>36.9</v>
      </c>
      <c r="N20" s="6">
        <v>1.68</v>
      </c>
      <c r="O20" s="5">
        <v>18.899999999999999</v>
      </c>
      <c r="P20" s="6">
        <v>3.69</v>
      </c>
      <c r="Q20" s="5">
        <v>27.2</v>
      </c>
      <c r="R20" s="6">
        <v>2.33</v>
      </c>
      <c r="S20" s="5">
        <v>8.3000000000000007</v>
      </c>
    </row>
    <row r="21" spans="1:19" x14ac:dyDescent="0.2">
      <c r="A21" s="5" t="s">
        <v>25</v>
      </c>
      <c r="B21" s="6">
        <v>0.31</v>
      </c>
      <c r="C21" s="5">
        <v>111.6</v>
      </c>
      <c r="D21" s="6">
        <v>0.85</v>
      </c>
      <c r="E21" s="5">
        <v>114.9</v>
      </c>
      <c r="F21" s="6">
        <v>1.86</v>
      </c>
      <c r="G21" s="5">
        <v>128.69999999999999</v>
      </c>
      <c r="H21" s="6">
        <v>3.68</v>
      </c>
      <c r="I21" s="5">
        <v>128.80000000000001</v>
      </c>
      <c r="J21" s="6">
        <v>3.02</v>
      </c>
      <c r="K21" s="5">
        <v>61.4</v>
      </c>
      <c r="L21" s="6">
        <v>2.67</v>
      </c>
      <c r="M21" s="5">
        <v>38.700000000000003</v>
      </c>
      <c r="N21" s="6">
        <v>1.82</v>
      </c>
      <c r="O21" s="5">
        <v>20.399999999999999</v>
      </c>
      <c r="P21" s="6">
        <v>4.82</v>
      </c>
      <c r="Q21" s="5">
        <v>35</v>
      </c>
      <c r="R21" s="6">
        <v>3.42</v>
      </c>
      <c r="S21" s="5">
        <v>12.1</v>
      </c>
    </row>
    <row r="22" spans="1:19" x14ac:dyDescent="0.2">
      <c r="A22" s="5" t="s">
        <v>26</v>
      </c>
      <c r="B22" s="6">
        <v>0.09</v>
      </c>
      <c r="C22" s="5">
        <v>31.5</v>
      </c>
      <c r="D22" s="6">
        <v>0.22</v>
      </c>
      <c r="E22" s="5">
        <v>30.1</v>
      </c>
      <c r="F22" s="6">
        <v>0.55000000000000004</v>
      </c>
      <c r="G22" s="5">
        <v>37.6</v>
      </c>
      <c r="H22" s="6">
        <v>1.25</v>
      </c>
      <c r="I22" s="5">
        <v>44.1</v>
      </c>
      <c r="J22" s="6">
        <v>0.85</v>
      </c>
      <c r="K22" s="5">
        <v>17.3</v>
      </c>
      <c r="L22" s="6">
        <v>0.69</v>
      </c>
      <c r="M22" s="5">
        <v>10</v>
      </c>
      <c r="N22" s="6">
        <v>0.43</v>
      </c>
      <c r="O22" s="5">
        <v>4.8</v>
      </c>
      <c r="P22" s="6">
        <v>1.1499999999999999</v>
      </c>
      <c r="Q22" s="5">
        <v>8.3000000000000007</v>
      </c>
      <c r="R22" s="6">
        <v>1.01</v>
      </c>
      <c r="S22" s="5">
        <v>3.4</v>
      </c>
    </row>
    <row r="23" spans="1:19" x14ac:dyDescent="0.2">
      <c r="A23" s="5" t="s">
        <v>27</v>
      </c>
      <c r="B23" s="6">
        <v>0.33</v>
      </c>
      <c r="C23" s="5">
        <v>117.3</v>
      </c>
      <c r="D23" s="6">
        <v>0.92</v>
      </c>
      <c r="E23" s="5">
        <v>125</v>
      </c>
      <c r="F23" s="6">
        <v>2.34</v>
      </c>
      <c r="G23" s="5">
        <v>161.69999999999999</v>
      </c>
      <c r="H23" s="6">
        <v>4.95</v>
      </c>
      <c r="I23" s="5">
        <v>173.3</v>
      </c>
      <c r="J23" s="6">
        <v>4.04</v>
      </c>
      <c r="K23" s="5">
        <v>82.2</v>
      </c>
      <c r="L23" s="6">
        <v>3.76</v>
      </c>
      <c r="M23" s="5">
        <v>54.4</v>
      </c>
      <c r="N23" s="6">
        <v>2.89</v>
      </c>
      <c r="O23" s="5">
        <v>32.4</v>
      </c>
      <c r="P23" s="6">
        <v>9.01</v>
      </c>
      <c r="Q23" s="5">
        <v>64.7</v>
      </c>
      <c r="R23" s="6">
        <v>7.67</v>
      </c>
      <c r="S23" s="5">
        <v>26.7</v>
      </c>
    </row>
    <row r="24" spans="1:19" x14ac:dyDescent="0.2">
      <c r="A24" s="5" t="s">
        <v>28</v>
      </c>
      <c r="B24" s="6">
        <v>0.39</v>
      </c>
      <c r="C24" s="5">
        <v>143.69999999999999</v>
      </c>
      <c r="D24" s="6">
        <v>1.07</v>
      </c>
      <c r="E24" s="5">
        <v>144.1</v>
      </c>
      <c r="F24" s="6">
        <v>2.78</v>
      </c>
      <c r="G24" s="5">
        <v>189.6</v>
      </c>
      <c r="H24" s="6">
        <v>6.23</v>
      </c>
      <c r="I24" s="5">
        <v>222.4</v>
      </c>
      <c r="J24" s="6">
        <v>3.69</v>
      </c>
      <c r="K24" s="5">
        <v>75.599999999999994</v>
      </c>
      <c r="L24" s="6">
        <v>2.82</v>
      </c>
      <c r="M24" s="5">
        <v>41</v>
      </c>
      <c r="N24" s="6">
        <v>2.0499999999999998</v>
      </c>
      <c r="O24" s="5">
        <v>22.9</v>
      </c>
      <c r="P24" s="6">
        <v>6</v>
      </c>
      <c r="Q24" s="5">
        <v>43.3</v>
      </c>
      <c r="R24" s="6">
        <v>5.77</v>
      </c>
      <c r="S24" s="5">
        <v>19.399999999999999</v>
      </c>
    </row>
    <row r="25" spans="1:19" x14ac:dyDescent="0.2">
      <c r="A25" s="5" t="s">
        <v>29</v>
      </c>
      <c r="B25" s="6">
        <v>0.62</v>
      </c>
      <c r="C25" s="5">
        <v>226.4</v>
      </c>
      <c r="D25" s="6">
        <v>1.61</v>
      </c>
      <c r="E25" s="5">
        <v>217.7</v>
      </c>
      <c r="F25" s="6">
        <v>4.05</v>
      </c>
      <c r="G25" s="5">
        <v>279.10000000000002</v>
      </c>
      <c r="H25" s="6">
        <v>8.73</v>
      </c>
      <c r="I25" s="5">
        <v>304.8</v>
      </c>
      <c r="J25" s="6">
        <v>6.98</v>
      </c>
      <c r="K25" s="5">
        <v>141.9</v>
      </c>
      <c r="L25" s="6">
        <v>6.36</v>
      </c>
      <c r="M25" s="5">
        <v>92.1</v>
      </c>
      <c r="N25" s="6">
        <v>4.37</v>
      </c>
      <c r="O25" s="5">
        <v>49.1</v>
      </c>
      <c r="P25" s="6">
        <v>9.98</v>
      </c>
      <c r="Q25" s="5">
        <v>72.7</v>
      </c>
      <c r="R25" s="6">
        <v>8.27</v>
      </c>
      <c r="S25" s="5">
        <v>28.3</v>
      </c>
    </row>
    <row r="26" spans="1:19" x14ac:dyDescent="0.2">
      <c r="A26" s="5" t="s">
        <v>30</v>
      </c>
      <c r="B26" s="6">
        <v>0.34</v>
      </c>
      <c r="C26" s="5">
        <v>121.1</v>
      </c>
      <c r="D26" s="6">
        <v>0.9</v>
      </c>
      <c r="E26" s="5">
        <v>121.9</v>
      </c>
      <c r="F26" s="6">
        <v>2.38</v>
      </c>
      <c r="G26" s="5">
        <v>162.9</v>
      </c>
      <c r="H26" s="6">
        <v>5.31</v>
      </c>
      <c r="I26" s="5">
        <v>187.1</v>
      </c>
      <c r="J26" s="6">
        <v>3.79</v>
      </c>
      <c r="K26" s="5">
        <v>77.2</v>
      </c>
      <c r="L26" s="6">
        <v>3.35</v>
      </c>
      <c r="M26" s="5">
        <v>48.6</v>
      </c>
      <c r="N26" s="6">
        <v>2.0499999999999998</v>
      </c>
      <c r="O26" s="5">
        <v>23.1</v>
      </c>
      <c r="P26" s="6">
        <v>4.59</v>
      </c>
      <c r="Q26" s="5">
        <v>33.4</v>
      </c>
      <c r="R26" s="6">
        <v>3.76</v>
      </c>
      <c r="S26" s="5">
        <v>13.2</v>
      </c>
    </row>
    <row r="27" spans="1:19" x14ac:dyDescent="0.2">
      <c r="A27" s="5" t="s">
        <v>31</v>
      </c>
      <c r="B27" s="6">
        <v>0.21</v>
      </c>
      <c r="C27" s="5">
        <v>78.400000000000006</v>
      </c>
      <c r="D27" s="6">
        <v>0.52</v>
      </c>
      <c r="E27" s="5">
        <v>71.2</v>
      </c>
      <c r="F27" s="6">
        <v>1.19</v>
      </c>
      <c r="G27" s="5">
        <v>82.5</v>
      </c>
      <c r="H27" s="6">
        <v>2.4</v>
      </c>
      <c r="I27" s="5">
        <v>83.7</v>
      </c>
      <c r="J27" s="6">
        <v>2.08</v>
      </c>
      <c r="K27" s="5">
        <v>42.2</v>
      </c>
      <c r="L27" s="6">
        <v>1.91</v>
      </c>
      <c r="M27" s="5">
        <v>27.7</v>
      </c>
      <c r="N27" s="6">
        <v>1.42</v>
      </c>
      <c r="O27" s="5">
        <v>15.9</v>
      </c>
      <c r="P27" s="6">
        <v>3.86</v>
      </c>
      <c r="Q27" s="5">
        <v>27.6</v>
      </c>
      <c r="R27" s="6">
        <v>2.64</v>
      </c>
      <c r="S27" s="5">
        <v>9.6999999999999993</v>
      </c>
    </row>
    <row r="28" spans="1:19" x14ac:dyDescent="0.2">
      <c r="A28" s="5" t="s">
        <v>32</v>
      </c>
      <c r="B28" s="6">
        <v>0.35</v>
      </c>
      <c r="C28" s="5">
        <v>129.30000000000001</v>
      </c>
      <c r="D28" s="6">
        <v>0.96</v>
      </c>
      <c r="E28" s="5">
        <v>130.4</v>
      </c>
      <c r="F28" s="6">
        <v>2.42</v>
      </c>
      <c r="G28" s="5">
        <v>166.4</v>
      </c>
      <c r="H28" s="6">
        <v>5.27</v>
      </c>
      <c r="I28" s="5">
        <v>184.3</v>
      </c>
      <c r="J28" s="6">
        <v>4.1399999999999997</v>
      </c>
      <c r="K28" s="5">
        <v>84.3</v>
      </c>
      <c r="L28" s="6">
        <v>3.62</v>
      </c>
      <c r="M28" s="5">
        <v>52.5</v>
      </c>
      <c r="N28" s="6">
        <v>2.4700000000000002</v>
      </c>
      <c r="O28" s="5">
        <v>27.7</v>
      </c>
      <c r="P28" s="6">
        <v>5.93</v>
      </c>
      <c r="Q28" s="5">
        <v>43.2</v>
      </c>
      <c r="R28" s="6">
        <v>4.33</v>
      </c>
      <c r="S28" s="5">
        <v>15.2</v>
      </c>
    </row>
    <row r="29" spans="1:19" x14ac:dyDescent="0.2">
      <c r="A29" s="5" t="s">
        <v>33</v>
      </c>
      <c r="B29" s="6">
        <v>0.06</v>
      </c>
      <c r="C29" s="5">
        <v>21.5</v>
      </c>
      <c r="D29" s="6">
        <v>0.15</v>
      </c>
      <c r="E29" s="5">
        <v>20.5</v>
      </c>
      <c r="F29" s="6">
        <v>0.36</v>
      </c>
      <c r="G29" s="5">
        <v>24.9</v>
      </c>
      <c r="H29" s="6">
        <v>0.79</v>
      </c>
      <c r="I29" s="5">
        <v>27.5</v>
      </c>
      <c r="J29" s="6">
        <v>0.63</v>
      </c>
      <c r="K29" s="5">
        <v>12.9</v>
      </c>
      <c r="L29" s="6">
        <v>0.53</v>
      </c>
      <c r="M29" s="5">
        <v>7.8</v>
      </c>
      <c r="N29" s="6">
        <v>0.34</v>
      </c>
      <c r="O29" s="5">
        <v>3.8</v>
      </c>
      <c r="P29" s="6">
        <v>0.8</v>
      </c>
      <c r="Q29" s="5">
        <v>5.9</v>
      </c>
      <c r="R29" s="6">
        <v>0.57999999999999996</v>
      </c>
      <c r="S29" s="5">
        <v>2</v>
      </c>
    </row>
    <row r="30" spans="1:19" x14ac:dyDescent="0.2">
      <c r="A30" s="5" t="s">
        <v>34</v>
      </c>
      <c r="B30" s="6">
        <v>0.12</v>
      </c>
      <c r="C30" s="5">
        <v>45.2</v>
      </c>
      <c r="D30" s="6">
        <v>0.3</v>
      </c>
      <c r="E30" s="5">
        <v>40.9</v>
      </c>
      <c r="F30" s="6">
        <v>0.72</v>
      </c>
      <c r="G30" s="5">
        <v>49.6</v>
      </c>
      <c r="H30" s="6">
        <v>1.57</v>
      </c>
      <c r="I30" s="5">
        <v>55</v>
      </c>
      <c r="J30" s="6">
        <v>1.0900000000000001</v>
      </c>
      <c r="K30" s="5">
        <v>22.3</v>
      </c>
      <c r="L30" s="6">
        <v>0.88</v>
      </c>
      <c r="M30" s="5">
        <v>12.9</v>
      </c>
      <c r="N30" s="6">
        <v>0.59</v>
      </c>
      <c r="O30" s="5">
        <v>6.6</v>
      </c>
      <c r="P30" s="6">
        <v>1.5</v>
      </c>
      <c r="Q30" s="5">
        <v>11</v>
      </c>
      <c r="R30" s="6">
        <v>1.1399999999999999</v>
      </c>
      <c r="S30" s="5">
        <v>4</v>
      </c>
    </row>
    <row r="31" spans="1:19" x14ac:dyDescent="0.2">
      <c r="A31" s="5" t="s">
        <v>35</v>
      </c>
      <c r="B31" s="6">
        <v>0.18</v>
      </c>
      <c r="C31" s="5">
        <v>63</v>
      </c>
      <c r="D31" s="6">
        <v>0.48</v>
      </c>
      <c r="E31" s="5">
        <v>65.099999999999994</v>
      </c>
      <c r="F31" s="6">
        <v>1.03</v>
      </c>
      <c r="G31" s="5">
        <v>71.900000000000006</v>
      </c>
      <c r="H31" s="6">
        <v>1.9</v>
      </c>
      <c r="I31" s="5">
        <v>66.400000000000006</v>
      </c>
      <c r="J31" s="6">
        <v>1.49</v>
      </c>
      <c r="K31" s="5">
        <v>30.4</v>
      </c>
      <c r="L31" s="6">
        <v>1.31</v>
      </c>
      <c r="M31" s="5">
        <v>19</v>
      </c>
      <c r="N31" s="6">
        <v>0.87</v>
      </c>
      <c r="O31" s="5">
        <v>9.8000000000000007</v>
      </c>
      <c r="P31" s="6">
        <v>2.31</v>
      </c>
      <c r="Q31" s="5">
        <v>16.7</v>
      </c>
      <c r="R31" s="6">
        <v>2.23</v>
      </c>
      <c r="S31" s="5">
        <v>7.4</v>
      </c>
    </row>
    <row r="32" spans="1:19" ht="29" x14ac:dyDescent="0.2">
      <c r="A32" s="5" t="s">
        <v>36</v>
      </c>
      <c r="B32" s="6">
        <v>0.08</v>
      </c>
      <c r="C32" s="5">
        <v>30.3</v>
      </c>
      <c r="D32" s="6">
        <v>0.22</v>
      </c>
      <c r="E32" s="5">
        <v>29.2</v>
      </c>
      <c r="F32" s="6">
        <v>0.57999999999999996</v>
      </c>
      <c r="G32" s="5">
        <v>39.299999999999997</v>
      </c>
      <c r="H32" s="6">
        <v>1.32</v>
      </c>
      <c r="I32" s="5">
        <v>46.7</v>
      </c>
      <c r="J32" s="6">
        <v>0.85</v>
      </c>
      <c r="K32" s="5">
        <v>17.2</v>
      </c>
      <c r="L32" s="6">
        <v>0.68</v>
      </c>
      <c r="M32" s="5">
        <v>9.9</v>
      </c>
      <c r="N32" s="6">
        <v>0.47</v>
      </c>
      <c r="O32" s="5">
        <v>5.3</v>
      </c>
      <c r="P32" s="6">
        <v>1.28</v>
      </c>
      <c r="Q32" s="5">
        <v>9.3000000000000007</v>
      </c>
      <c r="R32" s="6">
        <v>1.02</v>
      </c>
      <c r="S32" s="5">
        <v>3.5</v>
      </c>
    </row>
    <row r="33" spans="1:19" x14ac:dyDescent="0.2">
      <c r="A33" s="5" t="s">
        <v>37</v>
      </c>
      <c r="B33" s="6">
        <v>0.5</v>
      </c>
      <c r="C33" s="5">
        <v>182.3</v>
      </c>
      <c r="D33" s="6">
        <v>1.45</v>
      </c>
      <c r="E33" s="5">
        <v>196.5</v>
      </c>
      <c r="F33" s="6">
        <v>3.75</v>
      </c>
      <c r="G33" s="5">
        <v>258</v>
      </c>
      <c r="H33" s="6">
        <v>7.76</v>
      </c>
      <c r="I33" s="5">
        <v>275.2</v>
      </c>
      <c r="J33" s="6">
        <v>5.07</v>
      </c>
      <c r="K33" s="5">
        <v>103.5</v>
      </c>
      <c r="L33" s="6">
        <v>4.1399999999999997</v>
      </c>
      <c r="M33" s="5">
        <v>60</v>
      </c>
      <c r="N33" s="6">
        <v>3.02</v>
      </c>
      <c r="O33" s="5">
        <v>33.9</v>
      </c>
      <c r="P33" s="6">
        <v>8.66</v>
      </c>
      <c r="Q33" s="5">
        <v>62.8</v>
      </c>
      <c r="R33" s="6">
        <v>8.15</v>
      </c>
      <c r="S33" s="5">
        <v>27.3</v>
      </c>
    </row>
    <row r="34" spans="1:19" x14ac:dyDescent="0.2">
      <c r="A34" s="5" t="s">
        <v>38</v>
      </c>
      <c r="B34" s="6">
        <v>0.11</v>
      </c>
      <c r="C34" s="5">
        <v>41.1</v>
      </c>
      <c r="D34" s="6">
        <v>0.28000000000000003</v>
      </c>
      <c r="E34" s="5">
        <v>38.299999999999997</v>
      </c>
      <c r="F34" s="6">
        <v>0.66</v>
      </c>
      <c r="G34" s="5">
        <v>45.8</v>
      </c>
      <c r="H34" s="6">
        <v>1.26</v>
      </c>
      <c r="I34" s="5">
        <v>44.1</v>
      </c>
      <c r="J34" s="6">
        <v>1.06</v>
      </c>
      <c r="K34" s="5">
        <v>21.6</v>
      </c>
      <c r="L34" s="6">
        <v>0.95</v>
      </c>
      <c r="M34" s="5">
        <v>13.8</v>
      </c>
      <c r="N34" s="6">
        <v>0.68</v>
      </c>
      <c r="O34" s="5">
        <v>7.6</v>
      </c>
      <c r="P34" s="6">
        <v>1.65</v>
      </c>
      <c r="Q34" s="5">
        <v>12.1</v>
      </c>
      <c r="R34" s="6">
        <v>1.1100000000000001</v>
      </c>
      <c r="S34" s="5">
        <v>3.8</v>
      </c>
    </row>
    <row r="35" spans="1:19" x14ac:dyDescent="0.2">
      <c r="A35" s="5" t="s">
        <v>39</v>
      </c>
      <c r="B35" s="6">
        <v>1.07</v>
      </c>
      <c r="C35" s="5">
        <v>391.4</v>
      </c>
      <c r="D35" s="6">
        <v>2.88</v>
      </c>
      <c r="E35" s="5">
        <v>391.6</v>
      </c>
      <c r="F35" s="6">
        <v>7.12</v>
      </c>
      <c r="G35" s="5">
        <v>489.3</v>
      </c>
      <c r="H35" s="6">
        <v>15.55</v>
      </c>
      <c r="I35" s="5">
        <v>547.79999999999995</v>
      </c>
      <c r="J35" s="6">
        <v>11</v>
      </c>
      <c r="K35" s="5">
        <v>224.6</v>
      </c>
      <c r="L35" s="6">
        <v>9.07</v>
      </c>
      <c r="M35" s="5">
        <v>131.30000000000001</v>
      </c>
      <c r="N35" s="6">
        <v>6.73</v>
      </c>
      <c r="O35" s="5">
        <v>75.5</v>
      </c>
      <c r="P35" s="6">
        <v>19.93</v>
      </c>
      <c r="Q35" s="5">
        <v>144</v>
      </c>
      <c r="R35" s="6">
        <v>19.350000000000001</v>
      </c>
      <c r="S35" s="5">
        <v>64.7</v>
      </c>
    </row>
    <row r="36" spans="1:19" x14ac:dyDescent="0.2">
      <c r="A36" s="5" t="s">
        <v>40</v>
      </c>
      <c r="B36" s="6">
        <v>0.52</v>
      </c>
      <c r="C36" s="5">
        <v>188.3</v>
      </c>
      <c r="D36" s="6">
        <v>1.42</v>
      </c>
      <c r="E36" s="5">
        <v>192.7</v>
      </c>
      <c r="F36" s="6">
        <v>3.68</v>
      </c>
      <c r="G36" s="5">
        <v>251.9</v>
      </c>
      <c r="H36" s="6">
        <v>8.6</v>
      </c>
      <c r="I36" s="5">
        <v>300.5</v>
      </c>
      <c r="J36" s="6">
        <v>6.72</v>
      </c>
      <c r="K36" s="5">
        <v>136.9</v>
      </c>
      <c r="L36" s="6">
        <v>5.81</v>
      </c>
      <c r="M36" s="5">
        <v>84.4</v>
      </c>
      <c r="N36" s="6">
        <v>3.94</v>
      </c>
      <c r="O36" s="5">
        <v>44.2</v>
      </c>
      <c r="P36" s="6">
        <v>10.86</v>
      </c>
      <c r="Q36" s="5">
        <v>78.2</v>
      </c>
      <c r="R36" s="6">
        <v>7.62</v>
      </c>
      <c r="S36" s="5">
        <v>27.3</v>
      </c>
    </row>
    <row r="37" spans="1:19" x14ac:dyDescent="0.2">
      <c r="A37" s="5" t="s">
        <v>41</v>
      </c>
      <c r="B37" s="6">
        <v>0.04</v>
      </c>
      <c r="C37" s="5">
        <v>16.399999999999999</v>
      </c>
      <c r="D37" s="6">
        <v>0.11</v>
      </c>
      <c r="E37" s="5">
        <v>14.9</v>
      </c>
      <c r="F37" s="6">
        <v>0.26</v>
      </c>
      <c r="G37" s="5">
        <v>18</v>
      </c>
      <c r="H37" s="6">
        <v>0.56000000000000005</v>
      </c>
      <c r="I37" s="5">
        <v>19.600000000000001</v>
      </c>
      <c r="J37" s="6">
        <v>0.38</v>
      </c>
      <c r="K37" s="5">
        <v>7.8</v>
      </c>
      <c r="L37" s="6">
        <v>0.32</v>
      </c>
      <c r="M37" s="5">
        <v>4.5999999999999996</v>
      </c>
      <c r="N37" s="6">
        <v>0.2</v>
      </c>
      <c r="O37" s="5">
        <v>2.2999999999999998</v>
      </c>
      <c r="P37" s="6">
        <v>0.39</v>
      </c>
      <c r="Q37" s="5">
        <v>2.8</v>
      </c>
      <c r="R37" s="6">
        <v>0.28000000000000003</v>
      </c>
      <c r="S37" s="5">
        <v>1</v>
      </c>
    </row>
    <row r="38" spans="1:19" x14ac:dyDescent="0.2">
      <c r="A38" s="5" t="s">
        <v>42</v>
      </c>
      <c r="B38" s="6">
        <v>0.79</v>
      </c>
      <c r="C38" s="5">
        <v>288.39999999999998</v>
      </c>
      <c r="D38" s="6">
        <v>2.0299999999999998</v>
      </c>
      <c r="E38" s="5">
        <v>274.8</v>
      </c>
      <c r="F38" s="6">
        <v>5.1100000000000003</v>
      </c>
      <c r="G38" s="5">
        <v>350.7</v>
      </c>
      <c r="H38" s="6">
        <v>11.38</v>
      </c>
      <c r="I38" s="5">
        <v>397.9</v>
      </c>
      <c r="J38" s="6">
        <v>9.1199999999999992</v>
      </c>
      <c r="K38" s="5">
        <v>185.6</v>
      </c>
      <c r="L38" s="6">
        <v>8.2100000000000009</v>
      </c>
      <c r="M38" s="5">
        <v>118.9</v>
      </c>
      <c r="N38" s="6">
        <v>5.52</v>
      </c>
      <c r="O38" s="5">
        <v>62.1</v>
      </c>
      <c r="P38" s="6">
        <v>11.85</v>
      </c>
      <c r="Q38" s="5">
        <v>86.8</v>
      </c>
      <c r="R38" s="6">
        <v>8.25</v>
      </c>
      <c r="S38" s="5">
        <v>29</v>
      </c>
    </row>
    <row r="39" spans="1:19" x14ac:dyDescent="0.2">
      <c r="A39" s="5" t="s">
        <v>43</v>
      </c>
      <c r="B39" s="6">
        <v>0.24</v>
      </c>
      <c r="C39" s="5">
        <v>87.6</v>
      </c>
      <c r="D39" s="6">
        <v>0.61</v>
      </c>
      <c r="E39" s="5">
        <v>83.5</v>
      </c>
      <c r="F39" s="6">
        <v>1.46</v>
      </c>
      <c r="G39" s="5">
        <v>100.9</v>
      </c>
      <c r="H39" s="6">
        <v>2.87</v>
      </c>
      <c r="I39" s="5">
        <v>100.6</v>
      </c>
      <c r="J39" s="6">
        <v>2.2599999999999998</v>
      </c>
      <c r="K39" s="5">
        <v>46</v>
      </c>
      <c r="L39" s="6">
        <v>1.89</v>
      </c>
      <c r="M39" s="5">
        <v>27.5</v>
      </c>
      <c r="N39" s="6">
        <v>1.26</v>
      </c>
      <c r="O39" s="5">
        <v>14.2</v>
      </c>
      <c r="P39" s="6">
        <v>2.93</v>
      </c>
      <c r="Q39" s="5">
        <v>21.5</v>
      </c>
      <c r="R39" s="6">
        <v>1.9</v>
      </c>
      <c r="S39" s="5">
        <v>6.7</v>
      </c>
    </row>
    <row r="40" spans="1:19" x14ac:dyDescent="0.2">
      <c r="A40" s="5" t="s">
        <v>44</v>
      </c>
      <c r="B40" s="6">
        <v>0.23</v>
      </c>
      <c r="C40" s="5">
        <v>86.1</v>
      </c>
      <c r="D40" s="6">
        <v>0.6</v>
      </c>
      <c r="E40" s="5">
        <v>80.900000000000006</v>
      </c>
      <c r="F40" s="6">
        <v>1.53</v>
      </c>
      <c r="G40" s="5">
        <v>105</v>
      </c>
      <c r="H40" s="6">
        <v>3.44</v>
      </c>
      <c r="I40" s="5">
        <v>120</v>
      </c>
      <c r="J40" s="6">
        <v>2.82</v>
      </c>
      <c r="K40" s="5">
        <v>57.5</v>
      </c>
      <c r="L40" s="6">
        <v>2.4500000000000002</v>
      </c>
      <c r="M40" s="5">
        <v>35.5</v>
      </c>
      <c r="N40" s="6">
        <v>1.56</v>
      </c>
      <c r="O40" s="5">
        <v>17.5</v>
      </c>
      <c r="P40" s="6">
        <v>3.89</v>
      </c>
      <c r="Q40" s="5">
        <v>28.2</v>
      </c>
      <c r="R40" s="6">
        <v>3.63</v>
      </c>
      <c r="S40" s="5">
        <v>12.3</v>
      </c>
    </row>
    <row r="41" spans="1:19" x14ac:dyDescent="0.2">
      <c r="A41" s="5" t="s">
        <v>45</v>
      </c>
      <c r="B41" s="6">
        <v>0.75</v>
      </c>
      <c r="C41" s="5">
        <v>271.39999999999998</v>
      </c>
      <c r="D41" s="6">
        <v>2.0699999999999998</v>
      </c>
      <c r="E41" s="5">
        <v>278.89999999999998</v>
      </c>
      <c r="F41" s="6">
        <v>5.5</v>
      </c>
      <c r="G41" s="5">
        <v>376.2</v>
      </c>
      <c r="H41" s="6">
        <v>12.36</v>
      </c>
      <c r="I41" s="5">
        <v>437</v>
      </c>
      <c r="J41" s="6">
        <v>8.39</v>
      </c>
      <c r="K41" s="5">
        <v>171</v>
      </c>
      <c r="L41" s="6">
        <v>7.12</v>
      </c>
      <c r="M41" s="5">
        <v>103.3</v>
      </c>
      <c r="N41" s="6">
        <v>4.95</v>
      </c>
      <c r="O41" s="5">
        <v>55.6</v>
      </c>
      <c r="P41" s="6">
        <v>12.82</v>
      </c>
      <c r="Q41" s="5">
        <v>93.3</v>
      </c>
      <c r="R41" s="6">
        <v>10.51</v>
      </c>
      <c r="S41" s="5">
        <v>36</v>
      </c>
    </row>
    <row r="42" spans="1:19" x14ac:dyDescent="0.2">
      <c r="A42" s="5" t="s">
        <v>46</v>
      </c>
      <c r="B42" s="6">
        <v>0.24</v>
      </c>
      <c r="C42" s="5">
        <v>87.8</v>
      </c>
      <c r="D42" s="6">
        <v>0.47</v>
      </c>
      <c r="E42" s="5">
        <v>64.8</v>
      </c>
      <c r="F42" s="6">
        <v>0.94</v>
      </c>
      <c r="G42" s="5">
        <v>65.8</v>
      </c>
      <c r="H42" s="6">
        <v>1.51</v>
      </c>
      <c r="I42" s="5">
        <v>53.9</v>
      </c>
      <c r="J42" s="6">
        <v>0.96</v>
      </c>
      <c r="K42" s="5">
        <v>19.600000000000001</v>
      </c>
      <c r="L42" s="6">
        <v>0.7</v>
      </c>
      <c r="M42" s="5">
        <v>10.1</v>
      </c>
      <c r="N42" s="6">
        <v>0.56999999999999995</v>
      </c>
      <c r="O42" s="5">
        <v>6.3</v>
      </c>
      <c r="P42" s="6">
        <v>2.02</v>
      </c>
      <c r="Q42" s="5">
        <v>14.4</v>
      </c>
      <c r="R42" s="6">
        <v>1.9</v>
      </c>
      <c r="S42" s="5">
        <v>6.6</v>
      </c>
    </row>
    <row r="43" spans="1:19" x14ac:dyDescent="0.2">
      <c r="A43" s="5" t="s">
        <v>47</v>
      </c>
      <c r="B43" s="6">
        <v>7.0000000000000007E-2</v>
      </c>
      <c r="C43" s="5">
        <v>24.4</v>
      </c>
      <c r="D43" s="6">
        <v>0.18</v>
      </c>
      <c r="E43" s="5">
        <v>24.8</v>
      </c>
      <c r="F43" s="6">
        <v>0.44</v>
      </c>
      <c r="G43" s="5">
        <v>30.6</v>
      </c>
      <c r="H43" s="6">
        <v>0.93</v>
      </c>
      <c r="I43" s="5">
        <v>32.799999999999997</v>
      </c>
      <c r="J43" s="6">
        <v>0.59</v>
      </c>
      <c r="K43" s="5">
        <v>12.1</v>
      </c>
      <c r="L43" s="6">
        <v>0.43</v>
      </c>
      <c r="M43" s="5">
        <v>6.3</v>
      </c>
      <c r="N43" s="6">
        <v>0.32</v>
      </c>
      <c r="O43" s="5">
        <v>3.6</v>
      </c>
      <c r="P43" s="6">
        <v>0.84</v>
      </c>
      <c r="Q43" s="5">
        <v>6.1</v>
      </c>
      <c r="R43" s="6">
        <v>0.81</v>
      </c>
      <c r="S43" s="5">
        <v>2.7</v>
      </c>
    </row>
    <row r="44" spans="1:19" x14ac:dyDescent="0.2">
      <c r="A44" s="5" t="s">
        <v>48</v>
      </c>
      <c r="B44" s="6">
        <v>0.3</v>
      </c>
      <c r="C44" s="5">
        <v>107.4</v>
      </c>
      <c r="D44" s="6">
        <v>0.79</v>
      </c>
      <c r="E44" s="5">
        <v>107.3</v>
      </c>
      <c r="F44" s="6">
        <v>2.02</v>
      </c>
      <c r="G44" s="5">
        <v>138.80000000000001</v>
      </c>
      <c r="H44" s="6">
        <v>4.6500000000000004</v>
      </c>
      <c r="I44" s="5">
        <v>162.30000000000001</v>
      </c>
      <c r="J44" s="6">
        <v>3.89</v>
      </c>
      <c r="K44" s="5">
        <v>79</v>
      </c>
      <c r="L44" s="6">
        <v>3.5</v>
      </c>
      <c r="M44" s="5">
        <v>50.8</v>
      </c>
      <c r="N44" s="6">
        <v>2.31</v>
      </c>
      <c r="O44" s="5">
        <v>26</v>
      </c>
      <c r="P44" s="6">
        <v>6.1</v>
      </c>
      <c r="Q44" s="5">
        <v>43.8</v>
      </c>
      <c r="R44" s="6">
        <v>4.5</v>
      </c>
      <c r="S44" s="5">
        <v>16.100000000000001</v>
      </c>
    </row>
    <row r="45" spans="1:19" x14ac:dyDescent="0.2">
      <c r="A45" s="5" t="s">
        <v>49</v>
      </c>
      <c r="B45" s="6">
        <v>0.05</v>
      </c>
      <c r="C45" s="5">
        <v>19.5</v>
      </c>
      <c r="D45" s="6">
        <v>0.14000000000000001</v>
      </c>
      <c r="E45" s="5">
        <v>19.2</v>
      </c>
      <c r="F45" s="6">
        <v>0.35</v>
      </c>
      <c r="G45" s="5">
        <v>23.9</v>
      </c>
      <c r="H45" s="6">
        <v>0.75</v>
      </c>
      <c r="I45" s="5">
        <v>26.7</v>
      </c>
      <c r="J45" s="6">
        <v>0.54</v>
      </c>
      <c r="K45" s="5">
        <v>11</v>
      </c>
      <c r="L45" s="6">
        <v>0.46</v>
      </c>
      <c r="M45" s="5">
        <v>6.7</v>
      </c>
      <c r="N45" s="6">
        <v>0.3</v>
      </c>
      <c r="O45" s="5">
        <v>3.4</v>
      </c>
      <c r="P45" s="6">
        <v>0.62</v>
      </c>
      <c r="Q45" s="5">
        <v>4.5999999999999996</v>
      </c>
      <c r="R45" s="6">
        <v>0.4</v>
      </c>
      <c r="S45" s="5">
        <v>1.4</v>
      </c>
    </row>
    <row r="46" spans="1:19" x14ac:dyDescent="0.2">
      <c r="A46" s="5" t="s">
        <v>50</v>
      </c>
      <c r="B46" s="6">
        <v>0.37</v>
      </c>
      <c r="C46" s="5">
        <v>136.4</v>
      </c>
      <c r="D46" s="6">
        <v>0.99</v>
      </c>
      <c r="E46" s="5">
        <v>135.30000000000001</v>
      </c>
      <c r="F46" s="6">
        <v>2.4500000000000002</v>
      </c>
      <c r="G46" s="5">
        <v>168.8</v>
      </c>
      <c r="H46" s="6">
        <v>5.27</v>
      </c>
      <c r="I46" s="5">
        <v>184.1</v>
      </c>
      <c r="J46" s="6">
        <v>4.3099999999999996</v>
      </c>
      <c r="K46" s="5">
        <v>87.7</v>
      </c>
      <c r="L46" s="6">
        <v>3.79</v>
      </c>
      <c r="M46" s="5">
        <v>55</v>
      </c>
      <c r="N46" s="6">
        <v>2.61</v>
      </c>
      <c r="O46" s="5">
        <v>29.3</v>
      </c>
      <c r="P46" s="6">
        <v>6.64</v>
      </c>
      <c r="Q46" s="5">
        <v>48</v>
      </c>
      <c r="R46" s="6">
        <v>4.9400000000000004</v>
      </c>
      <c r="S46" s="5">
        <v>17.5</v>
      </c>
    </row>
    <row r="47" spans="1:19" x14ac:dyDescent="0.2">
      <c r="A47" s="5" t="s">
        <v>51</v>
      </c>
      <c r="B47" s="6">
        <v>1.72</v>
      </c>
      <c r="C47" s="5">
        <v>614.29999999999995</v>
      </c>
      <c r="D47" s="6">
        <v>4.67</v>
      </c>
      <c r="E47" s="5">
        <v>633.1</v>
      </c>
      <c r="F47" s="6">
        <v>11.09</v>
      </c>
      <c r="G47" s="5">
        <v>768.5</v>
      </c>
      <c r="H47" s="6">
        <v>21.08</v>
      </c>
      <c r="I47" s="5">
        <v>740.6</v>
      </c>
      <c r="J47" s="6">
        <v>16.559999999999999</v>
      </c>
      <c r="K47" s="5">
        <v>337.2</v>
      </c>
      <c r="L47" s="6">
        <v>14.24</v>
      </c>
      <c r="M47" s="5">
        <v>206.7</v>
      </c>
      <c r="N47" s="6">
        <v>9.73</v>
      </c>
      <c r="O47" s="5">
        <v>109.4</v>
      </c>
      <c r="P47" s="6">
        <v>24.28</v>
      </c>
      <c r="Q47" s="5">
        <v>176.8</v>
      </c>
      <c r="R47" s="6">
        <v>16.649999999999999</v>
      </c>
      <c r="S47" s="5">
        <v>58.7</v>
      </c>
    </row>
    <row r="48" spans="1:19" x14ac:dyDescent="0.2">
      <c r="A48" s="5" t="s">
        <v>52</v>
      </c>
      <c r="B48" s="6">
        <v>0.16</v>
      </c>
      <c r="C48" s="5">
        <v>58.6</v>
      </c>
      <c r="D48" s="6">
        <v>0.39</v>
      </c>
      <c r="E48" s="5">
        <v>53.2</v>
      </c>
      <c r="F48" s="6">
        <v>0.89</v>
      </c>
      <c r="G48" s="5">
        <v>61.4</v>
      </c>
      <c r="H48" s="6">
        <v>1.76</v>
      </c>
      <c r="I48" s="5">
        <v>61.5</v>
      </c>
      <c r="J48" s="6">
        <v>1.43</v>
      </c>
      <c r="K48" s="5">
        <v>29.2</v>
      </c>
      <c r="L48" s="6">
        <v>1.2</v>
      </c>
      <c r="M48" s="5">
        <v>17.5</v>
      </c>
      <c r="N48" s="6">
        <v>0.71</v>
      </c>
      <c r="O48" s="5">
        <v>8</v>
      </c>
      <c r="P48" s="6">
        <v>1.67</v>
      </c>
      <c r="Q48" s="5">
        <v>12.1</v>
      </c>
      <c r="R48" s="6">
        <v>1.85</v>
      </c>
      <c r="S48" s="5">
        <v>6</v>
      </c>
    </row>
    <row r="49" spans="1:19" x14ac:dyDescent="0.2">
      <c r="A49" s="5" t="s">
        <v>53</v>
      </c>
      <c r="B49" s="6">
        <v>0.03</v>
      </c>
      <c r="C49" s="5">
        <v>11.9</v>
      </c>
      <c r="D49" s="6">
        <v>0.08</v>
      </c>
      <c r="E49" s="5">
        <v>11.3</v>
      </c>
      <c r="F49" s="6">
        <v>0.23</v>
      </c>
      <c r="G49" s="5">
        <v>15.7</v>
      </c>
      <c r="H49" s="6">
        <v>0.53</v>
      </c>
      <c r="I49" s="5">
        <v>18.8</v>
      </c>
      <c r="J49" s="6">
        <v>0.34</v>
      </c>
      <c r="K49" s="5">
        <v>6.9</v>
      </c>
      <c r="L49" s="6">
        <v>0.28000000000000003</v>
      </c>
      <c r="M49" s="5">
        <v>4.0999999999999996</v>
      </c>
      <c r="N49" s="6">
        <v>0.21</v>
      </c>
      <c r="O49" s="5">
        <v>2.4</v>
      </c>
      <c r="P49" s="6">
        <v>0.6</v>
      </c>
      <c r="Q49" s="5">
        <v>4.3</v>
      </c>
      <c r="R49" s="6">
        <v>0.57999999999999996</v>
      </c>
      <c r="S49" s="5">
        <v>2</v>
      </c>
    </row>
    <row r="50" spans="1:19" x14ac:dyDescent="0.2">
      <c r="A50" s="5" t="s">
        <v>54</v>
      </c>
      <c r="B50" s="6">
        <v>0.42</v>
      </c>
      <c r="C50" s="5">
        <v>151.9</v>
      </c>
      <c r="D50" s="6">
        <v>1.1599999999999999</v>
      </c>
      <c r="E50" s="5">
        <v>158</v>
      </c>
      <c r="F50" s="6">
        <v>3.07</v>
      </c>
      <c r="G50" s="5">
        <v>210.3</v>
      </c>
      <c r="H50" s="6">
        <v>7.05</v>
      </c>
      <c r="I50" s="5">
        <v>246.9</v>
      </c>
      <c r="J50" s="6">
        <v>5.54</v>
      </c>
      <c r="K50" s="5">
        <v>112.8</v>
      </c>
      <c r="L50" s="6">
        <v>4.8499999999999996</v>
      </c>
      <c r="M50" s="5">
        <v>70.400000000000006</v>
      </c>
      <c r="N50" s="6">
        <v>3.38</v>
      </c>
      <c r="O50" s="5">
        <v>38</v>
      </c>
      <c r="P50" s="6">
        <v>9.4499999999999993</v>
      </c>
      <c r="Q50" s="5">
        <v>68.3</v>
      </c>
      <c r="R50" s="6">
        <v>7.5</v>
      </c>
      <c r="S50" s="5">
        <v>26.1</v>
      </c>
    </row>
    <row r="51" spans="1:19" x14ac:dyDescent="0.2">
      <c r="A51" s="5" t="s">
        <v>55</v>
      </c>
      <c r="B51" s="6">
        <v>0.35</v>
      </c>
      <c r="C51" s="5">
        <v>130.1</v>
      </c>
      <c r="D51" s="6">
        <v>0.94</v>
      </c>
      <c r="E51" s="5">
        <v>127.5</v>
      </c>
      <c r="F51" s="6">
        <v>2.4</v>
      </c>
      <c r="G51" s="5">
        <v>165.3</v>
      </c>
      <c r="H51" s="6">
        <v>4.7699999999999996</v>
      </c>
      <c r="I51" s="5">
        <v>167.5</v>
      </c>
      <c r="J51" s="6">
        <v>3.59</v>
      </c>
      <c r="K51" s="5">
        <v>73.3</v>
      </c>
      <c r="L51" s="6">
        <v>2.96</v>
      </c>
      <c r="M51" s="5">
        <v>42.9</v>
      </c>
      <c r="N51" s="6">
        <v>2.06</v>
      </c>
      <c r="O51" s="5">
        <v>23.1</v>
      </c>
      <c r="P51" s="6">
        <v>5.66</v>
      </c>
      <c r="Q51" s="5">
        <v>41</v>
      </c>
      <c r="R51" s="6">
        <v>5.27</v>
      </c>
      <c r="S51" s="5">
        <v>17.8</v>
      </c>
    </row>
    <row r="52" spans="1:19" x14ac:dyDescent="0.2">
      <c r="A52" s="5" t="s">
        <v>56</v>
      </c>
      <c r="B52" s="6">
        <v>0.11</v>
      </c>
      <c r="C52" s="5">
        <v>40.6</v>
      </c>
      <c r="D52" s="6">
        <v>0.28000000000000003</v>
      </c>
      <c r="E52" s="5">
        <v>38</v>
      </c>
      <c r="F52" s="6">
        <v>0.66</v>
      </c>
      <c r="G52" s="5">
        <v>45.5</v>
      </c>
      <c r="H52" s="6">
        <v>1.36</v>
      </c>
      <c r="I52" s="5">
        <v>47.6</v>
      </c>
      <c r="J52" s="6">
        <v>1.0900000000000001</v>
      </c>
      <c r="K52" s="5">
        <v>22.3</v>
      </c>
      <c r="L52" s="6">
        <v>0.92</v>
      </c>
      <c r="M52" s="5">
        <v>13.3</v>
      </c>
      <c r="N52" s="6">
        <v>0.62</v>
      </c>
      <c r="O52" s="5">
        <v>7</v>
      </c>
      <c r="P52" s="6">
        <v>1.34</v>
      </c>
      <c r="Q52" s="5">
        <v>9.8000000000000007</v>
      </c>
      <c r="R52" s="6">
        <v>0.85</v>
      </c>
      <c r="S52" s="5">
        <v>3</v>
      </c>
    </row>
    <row r="53" spans="1:19" x14ac:dyDescent="0.2">
      <c r="A53" s="5" t="s">
        <v>57</v>
      </c>
      <c r="B53" s="6">
        <v>0.34</v>
      </c>
      <c r="C53" s="5">
        <v>125.4</v>
      </c>
      <c r="D53" s="6">
        <v>0.85</v>
      </c>
      <c r="E53" s="5">
        <v>116.2</v>
      </c>
      <c r="F53" s="6">
        <v>2.14</v>
      </c>
      <c r="G53" s="5">
        <v>146.9</v>
      </c>
      <c r="H53" s="6">
        <v>4.8499999999999996</v>
      </c>
      <c r="I53" s="5">
        <v>170.6</v>
      </c>
      <c r="J53" s="6">
        <v>3.32</v>
      </c>
      <c r="K53" s="5">
        <v>67.8</v>
      </c>
      <c r="L53" s="6">
        <v>2.78</v>
      </c>
      <c r="M53" s="5">
        <v>40.4</v>
      </c>
      <c r="N53" s="6">
        <v>1.76</v>
      </c>
      <c r="O53" s="5">
        <v>19.899999999999999</v>
      </c>
      <c r="P53" s="6">
        <v>4.01</v>
      </c>
      <c r="Q53" s="5">
        <v>29.3</v>
      </c>
      <c r="R53" s="6">
        <v>3.17</v>
      </c>
      <c r="S53" s="5">
        <v>11</v>
      </c>
    </row>
    <row r="54" spans="1:19" x14ac:dyDescent="0.2">
      <c r="A54" s="5" t="s">
        <v>58</v>
      </c>
      <c r="B54" s="6">
        <v>0.03</v>
      </c>
      <c r="C54" s="5">
        <v>11.1</v>
      </c>
      <c r="D54" s="6">
        <v>7.0000000000000007E-2</v>
      </c>
      <c r="E54" s="5">
        <v>9.4</v>
      </c>
      <c r="F54" s="6">
        <v>0.15</v>
      </c>
      <c r="G54" s="5">
        <v>10.5</v>
      </c>
      <c r="H54" s="6">
        <v>0.31</v>
      </c>
      <c r="I54" s="5">
        <v>10.8</v>
      </c>
      <c r="J54" s="6">
        <v>0.24</v>
      </c>
      <c r="K54" s="5">
        <v>5</v>
      </c>
      <c r="L54" s="6">
        <v>0.2</v>
      </c>
      <c r="M54" s="5">
        <v>2.9</v>
      </c>
      <c r="N54" s="6">
        <v>0.13</v>
      </c>
      <c r="O54" s="5">
        <v>1.5</v>
      </c>
      <c r="P54" s="6">
        <v>0.33</v>
      </c>
      <c r="Q54" s="5">
        <v>2.4</v>
      </c>
      <c r="R54" s="6">
        <v>0.21</v>
      </c>
      <c r="S54" s="5">
        <v>0.7</v>
      </c>
    </row>
    <row r="55" spans="1:19" x14ac:dyDescent="0.2">
      <c r="A55" s="5" t="s">
        <v>59</v>
      </c>
      <c r="B55" s="6">
        <v>0.04</v>
      </c>
      <c r="C55" s="5">
        <v>13.6</v>
      </c>
      <c r="D55" s="6">
        <v>0.09</v>
      </c>
      <c r="E55" s="5">
        <v>12.5</v>
      </c>
      <c r="F55" s="6">
        <v>0.24</v>
      </c>
      <c r="G55" s="5">
        <v>16.8</v>
      </c>
      <c r="H55" s="6">
        <v>0.56000000000000005</v>
      </c>
      <c r="I55" s="5">
        <v>19.600000000000001</v>
      </c>
      <c r="J55" s="6">
        <v>0.46</v>
      </c>
      <c r="K55" s="5">
        <v>9.4</v>
      </c>
      <c r="L55" s="6">
        <v>0.42</v>
      </c>
      <c r="M55" s="5">
        <v>6.1</v>
      </c>
      <c r="N55" s="6">
        <v>0.33</v>
      </c>
      <c r="O55" s="5">
        <v>3.7</v>
      </c>
      <c r="P55" s="6">
        <v>1.05</v>
      </c>
      <c r="Q55" s="5">
        <v>7.6</v>
      </c>
      <c r="R55" s="6">
        <v>1.05</v>
      </c>
      <c r="S55" s="5">
        <v>3.5</v>
      </c>
    </row>
    <row r="56" spans="1:19" x14ac:dyDescent="0.2">
      <c r="A56" s="5" t="s">
        <v>60</v>
      </c>
      <c r="B56" s="6">
        <v>2.35</v>
      </c>
      <c r="C56" s="5">
        <v>1100.7</v>
      </c>
      <c r="D56" s="6">
        <v>4.49</v>
      </c>
      <c r="E56" s="5">
        <v>614.6</v>
      </c>
      <c r="F56" s="6">
        <v>9.93</v>
      </c>
      <c r="G56" s="5">
        <v>687.3</v>
      </c>
      <c r="H56" s="6">
        <v>18.260000000000002</v>
      </c>
      <c r="I56" s="5">
        <v>639.1</v>
      </c>
      <c r="J56" s="6">
        <v>13.75</v>
      </c>
      <c r="K56" s="5">
        <v>281.89999999999998</v>
      </c>
      <c r="L56" s="6">
        <v>10.06</v>
      </c>
      <c r="M56" s="5">
        <v>145.69999999999999</v>
      </c>
      <c r="N56" s="6">
        <v>7.38</v>
      </c>
      <c r="O56" s="5">
        <v>82.8</v>
      </c>
      <c r="P56" s="6">
        <v>17.75</v>
      </c>
      <c r="Q56" s="5">
        <v>132</v>
      </c>
      <c r="R56" s="6">
        <v>10.7</v>
      </c>
      <c r="S56" s="5">
        <v>36.9</v>
      </c>
    </row>
  </sheetData>
  <mergeCells count="9">
    <mergeCell ref="N1:O1"/>
    <mergeCell ref="P1:Q1"/>
    <mergeCell ref="R1:S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Totals</vt:lpstr>
      <vt:lpstr>By Borrower Age</vt:lpstr>
      <vt:lpstr>By Debt Amount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2022-05-03T21:26:47Z</dcterms:created>
  <dcterms:modified xsi:type="dcterms:W3CDTF">2022-05-04T22:14:26Z</dcterms:modified>
</cp:coreProperties>
</file>