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ndre\Desktop\Projektas\SRS BestAnimals\"/>
    </mc:Choice>
  </mc:AlternateContent>
  <xr:revisionPtr revIDLastSave="0" documentId="13_ncr:1_{AD681AC2-D222-44A9-A148-748D24E27786}" xr6:coauthVersionLast="45" xr6:coauthVersionMax="47" xr10:uidLastSave="{00000000-0000-0000-0000-000000000000}"/>
  <bookViews>
    <workbookView xWindow="-60" yWindow="-60" windowWidth="20610" windowHeight="11130" xr2:uid="{00000000-000D-0000-FFFF-FFFF00000000}"/>
  </bookViews>
  <sheets>
    <sheet name="RTM" sheetId="1" r:id="rId1"/>
    <sheet name="Progress" sheetId="3" r:id="rId2"/>
  </sheets>
  <definedNames>
    <definedName name="_xlnm._FilterDatabase" localSheetId="0" hidden="1">RTM!$A$5:$M$31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</calcChain>
</file>

<file path=xl/sharedStrings.xml><?xml version="1.0" encoding="utf-8"?>
<sst xmlns="http://schemas.openxmlformats.org/spreadsheetml/2006/main" count="284" uniqueCount="168">
  <si>
    <t>PA No.</t>
  </si>
  <si>
    <t>PA Name</t>
  </si>
  <si>
    <t>User role</t>
  </si>
  <si>
    <t>Preconditions</t>
  </si>
  <si>
    <t>Steps</t>
  </si>
  <si>
    <t>Expected result</t>
  </si>
  <si>
    <t>Actual result</t>
  </si>
  <si>
    <t>P/F</t>
  </si>
  <si>
    <t>Comments</t>
  </si>
  <si>
    <t>username/psw</t>
  </si>
  <si>
    <t>TC No.</t>
  </si>
  <si>
    <t>Other testing data</t>
  </si>
  <si>
    <t>P</t>
  </si>
  <si>
    <t>F</t>
  </si>
  <si>
    <t>Sum of tests</t>
  </si>
  <si>
    <t>Completed tests</t>
  </si>
  <si>
    <t>Passed:</t>
  </si>
  <si>
    <t>Failed</t>
  </si>
  <si>
    <t>Neregistruotas naudotojas</t>
  </si>
  <si>
    <t>Yra sistemos pagrindiniame lange</t>
  </si>
  <si>
    <t>1.</t>
  </si>
  <si>
    <t>2.</t>
  </si>
  <si>
    <t>p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</si>
  <si>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</si>
  <si>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</si>
  <si>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</si>
  <si>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</si>
  <si>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</si>
  <si>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</si>
  <si>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</si>
  <si>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</si>
  <si>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</si>
  <si>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</si>
  <si>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</si>
  <si>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15.</t>
  </si>
  <si>
    <t>16.</t>
  </si>
  <si>
    <t>17.</t>
  </si>
  <si>
    <t>18.</t>
  </si>
  <si>
    <t>19.</t>
  </si>
  <si>
    <t>Nr.</t>
  </si>
  <si>
    <t xml:space="preserve">PPPM1.PS1 </t>
  </si>
  <si>
    <t>Aktorius peržiūri mūsų globotinių puslapį.</t>
  </si>
  <si>
    <t xml:space="preserve">1. Aktorius peržiūri mūsų globotinių puslapį. 
2. Scenarijau pabaiga. </t>
  </si>
  <si>
    <t xml:space="preserve">PPPM1.AS1 </t>
  </si>
  <si>
    <t>Aktorius atšaukia mūsų globotinių puslapio peržiūrą.</t>
  </si>
  <si>
    <t>PPPM1.AS1.TC1</t>
  </si>
  <si>
    <t>PPPM1.PS1.TC1</t>
  </si>
  <si>
    <t xml:space="preserve">1. Aktorius peržiūri mūsų globotinių puslapį.                             2. Aktorius paspaudžią mygtuką [Close]. 
3. Sistema uždaro naršyklės langą. 
4. Scenarijaus pabaiga. </t>
  </si>
  <si>
    <t xml:space="preserve">GPM1.PS1 </t>
  </si>
  <si>
    <t>Aktorius peržiūri pasirinkto globotinio aprašymą.</t>
  </si>
  <si>
    <t>GPM1.PS1.TC1</t>
  </si>
  <si>
    <t xml:space="preserve">1. Aktorius peržiūri mūsų globotinių puslapį. 
2. Aktorius  susiranda patinkantį globotinį bendrame globotinių sąraše ir paspaudžia ant jo nuotraukos. 
3. Sistema atidaro pasirinkto globotinio aprašą.
4. Scenarijau pabaiga. </t>
  </si>
  <si>
    <t xml:space="preserve">GPM1.AS2. </t>
  </si>
  <si>
    <t>GPM1.AS2.TC1</t>
  </si>
  <si>
    <t>1. Aktorius peržiūri mūsų globotinių puslapį. 
2. Aktorius  susiranda patinkantį globotinį bendrame globotinių sąraše ir paspaudžia ant jo nuotraukos. 
3. Sistema atidaro pasirinkto globotinio aprašą.
4. Aktorius paspaudžią mygtuką [Back]. 
5. Sistema sugrąžina vartotoją į pagrindinį sistemos puslapį. 
6. Scenarijaus pabaiga</t>
  </si>
  <si>
    <t xml:space="preserve">GPM1.PS2. </t>
  </si>
  <si>
    <t>Peržiūrėti visus mūsų globotinių įrašus.</t>
  </si>
  <si>
    <t xml:space="preserve">GPM1.PS2.TC1 </t>
  </si>
  <si>
    <t xml:space="preserve">GPM1.PS3. </t>
  </si>
  <si>
    <t>Peržiūrėti visus  skilties „Globotiniai“ įrašus.</t>
  </si>
  <si>
    <t>GPM1.PS3. TC1</t>
  </si>
  <si>
    <t xml:space="preserve">1. Aktorius  paspaudžia laukelį „Žiūrėti visus“.                                      2. Sistema nukreipia aktorių į „Globotinių“ skiltį.                             3. Scenarijaus pabaigą.                                                                       </t>
  </si>
  <si>
    <t xml:space="preserve">GPM1.PS4. </t>
  </si>
  <si>
    <t>GPM1.PS4.TC1</t>
  </si>
  <si>
    <t xml:space="preserve">AMSPM1.PS1. </t>
  </si>
  <si>
    <t>Aktorius peržiūri „Apie mus“ skiltį.</t>
  </si>
  <si>
    <t>AMSPM1.PS1.TC1.</t>
  </si>
  <si>
    <t xml:space="preserve">1. Aktorius spaudžia pasirinkimo mygtuką [Apie mus]. 
2. Sistema nukreipia aktorių į „Apie mus“ skiltį.
3. Scenarijau pabaiga. </t>
  </si>
  <si>
    <t>AMSPM1.PS2</t>
  </si>
  <si>
    <t>Aktorius peržiūri „Apie mus“ skiltį ir grįžta į pagrindinį sistemos puslapį.</t>
  </si>
  <si>
    <t>AMSPM1.PS2.TC1</t>
  </si>
  <si>
    <t xml:space="preserve">1. Aktorius spaudžia pasirinkimo mygtuką [Apie mus]. 
2. Sistema nukreipia aktorių į „Apie mus“ skiltį.
3. Aktorius peržiūri pateiktą informaciją.
4. Aktorius paspaudžia ant įmonės logotipo [BestAnimals]
5. Aktorius grąžinamas į pagrindinį sistemos puslapį.
6. Scenarijaus pabaiga. </t>
  </si>
  <si>
    <t xml:space="preserve">KSPM1.PS1. </t>
  </si>
  <si>
    <t>Aktorius peržiūri „Kontaktų“ skiltį.</t>
  </si>
  <si>
    <t>KSPM1.PS1.TC1</t>
  </si>
  <si>
    <t xml:space="preserve">1. Aktorius spaudžia pasirinkimo mygtuką [Kontaktai]. 
2. Sistema nukreipia aktorių į „Kontaktų“ skiltį.
3. Scenarijau pabaiga. </t>
  </si>
  <si>
    <t xml:space="preserve">AMSPM1.PS2. </t>
  </si>
  <si>
    <t>Aktorius peržiūri „Kontaktų“ skiltį ir grįžta į pagrindinį sistemos puslapį.</t>
  </si>
  <si>
    <t>AMSPM1.PS2. TC1</t>
  </si>
  <si>
    <t xml:space="preserve">1. Aktorius spaudžia pasirinkimo mygtuką [Kontaktai]. 
2. Sistema nukreipia aktorių į „Kontaktų“ skiltį.
3. Aktorius peržiūri pateiktą informaciją.
4. Aktorius paspaudžia mygtuko [Pradžia]
5. Aktorius grąžinamas į pagrindinį sistemos puslapį.
6. Scenarijaus pabaiga. </t>
  </si>
  <si>
    <t xml:space="preserve">AMP1.PS1. </t>
  </si>
  <si>
    <t xml:space="preserve">Sukurti naujo globotinio įrašą. </t>
  </si>
  <si>
    <t>AMP1.PS1.TC1.</t>
  </si>
  <si>
    <t xml:space="preserve">1. Aktorius pasirenka globotinio pridėjimą (paspaudžia mygtuką [Pridėti]);
2. Sistema nukreipia vartotoją į skelbimo pridėjimo skiltį.
3. Aktorius suveda validžius duomenis bei užpildo visus privalomus laukus. 
4. Aktorius spaudžia mygtuką [Išsaugoti].
	5. Sistema parodo sėkmingo įrašo pridėjimo pranešimą (žr. pranešimą Nr. 1). 
	6. Sistema lieka globotinio pridėjimo lange. 
	7. Scenarijau pabaiga. </t>
  </si>
  <si>
    <t xml:space="preserve">AMP1.PS1.  </t>
  </si>
  <si>
    <t xml:space="preserve">Aktorius atšaukia paskyros globotinio įrašo pridėjimą. </t>
  </si>
  <si>
    <t>Aktorius nukreipiamas į pagrindinį sistemos puslapį</t>
  </si>
  <si>
    <t xml:space="preserve">AMP1.PS2.  </t>
  </si>
  <si>
    <t>Aktorius kurdamas naujo globotinio įrašą neįveda privalomų laukų (globotinio vardo).</t>
  </si>
  <si>
    <t>AMP1.PS2.TC1</t>
  </si>
  <si>
    <t>Sistemoje pasirodo klaidos pranešimas "Neteisingai suvesti. Duomenys prašome įvesti visus * pažymėtus laukus"</t>
  </si>
  <si>
    <t>Aktorius kurdamas naujo globotinio įrašą neįveda privalomų laukų (globotinio kategorijos).</t>
  </si>
  <si>
    <t>AMP1.PS2.TC2</t>
  </si>
  <si>
    <t>AMP1.PS2.TC3</t>
  </si>
  <si>
    <t>Aktorius kurdamas naujo globotinio įrašą neįveda privalomų laukų (globotinio amžiaus).</t>
  </si>
  <si>
    <t>Aktorius kurdamas naujo globotinio įrašą neįveda privalomų laukų (dokumentų turėjimo ar neturėjimo).</t>
  </si>
  <si>
    <t>AMP1.PS2.TC4</t>
  </si>
  <si>
    <t>AMP1.PS2.TC5</t>
  </si>
  <si>
    <t xml:space="preserve">Dokumentų pasirinkimuose reikšmės: Turi/nėra - galima būtų suvienodinti pagal prasmėę turi/neturi arba yra/nėra. </t>
  </si>
  <si>
    <t>Aktorius kurdamas naujo globotinio įrašą neįveda privalomų laukų (neprideda gyvūnėlio nuotraukų).</t>
  </si>
  <si>
    <t>AMP1.PS1.TC.1</t>
  </si>
  <si>
    <t>Aktorius kurdamas naujo globotinio įrašą neįveda (gyvūnėlio aprašymo).</t>
  </si>
  <si>
    <t>AMP1.PS2.TC6</t>
  </si>
  <si>
    <t>Parodomas sėkmės pranešimas "Ačiū Jūsų skelbimas pridėtas sėkmingai"</t>
  </si>
  <si>
    <t xml:space="preserve">Aktorius lieka pagrindiniame sistemos lange.          </t>
  </si>
  <si>
    <t>Naršyklės langas uždarytas.</t>
  </si>
  <si>
    <t>Aktorius lieka pasirinkto globotinio apraše.</t>
  </si>
  <si>
    <t xml:space="preserve">Aktorius peržiūrėjęs visus „Globotiniai“ skilties įrašus grįžta į pagrindinį sistemos puslapį. </t>
  </si>
  <si>
    <t>Vartotojas nukreipiamas į pagrindinį sistemos puslapį.</t>
  </si>
  <si>
    <t>Aktorius nukreipiamas į "Globotinių" skilties langą.</t>
  </si>
  <si>
    <t>Sistema nukreipia aktorių į "Apie" mus skiltį.</t>
  </si>
  <si>
    <t>Aktorius nukreipiamas į pagrindinį sistemos puslapį.</t>
  </si>
  <si>
    <t>Aktorius nukreipiamas "Kontaktų" puslapį.</t>
  </si>
  <si>
    <t>Aktorius grąžinamas į pagrindinį sistemos puslapį.</t>
  </si>
  <si>
    <t>Parodomas sėkmės pranešimas "Ačiū Jūsų skelbimas pridėtas sėkmingai".</t>
  </si>
  <si>
    <r>
      <rPr>
        <b/>
        <sz val="11"/>
        <color theme="1"/>
        <rFont val="Calibri"/>
        <family val="2"/>
        <charset val="186"/>
        <scheme val="minor"/>
      </rPr>
      <t xml:space="preserve">Testavimo atvejų sudarymo data </t>
    </r>
    <r>
      <rPr>
        <sz val="11"/>
        <color theme="1"/>
        <rFont val="Calibri"/>
        <family val="2"/>
        <scheme val="minor"/>
      </rPr>
      <t xml:space="preserve"> - 2022-04-26 - 2022-04-26  </t>
    </r>
  </si>
  <si>
    <r>
      <rPr>
        <b/>
        <sz val="11"/>
        <color theme="1"/>
        <rFont val="Calibri"/>
        <family val="2"/>
        <charset val="186"/>
        <scheme val="minor"/>
      </rPr>
      <t>Testavimo aplinka</t>
    </r>
    <r>
      <rPr>
        <sz val="11"/>
        <color theme="1"/>
        <rFont val="Calibri"/>
        <family val="2"/>
        <scheme val="minor"/>
      </rPr>
      <t xml:space="preserve"> - naršyklė Google Chrome laida 100.0.4896.127 versija (64 bitų)</t>
    </r>
  </si>
  <si>
    <t xml:space="preserve">GPM1.PS5. </t>
  </si>
  <si>
    <t>Peržiūrėti pasirinkto gyvūno aprašą „Globotiniai“ puslapyje.</t>
  </si>
  <si>
    <t>GPM1.PS5.TC1</t>
  </si>
  <si>
    <t>1. Aktorius  paspaudžia laukelį „Žiūrėti visus“.                                    2. Sistema nukreipia aktorių į „Globotinių“ skiltį.                              3. Aktorius paspaudžia ant pasirinkto gyvūnėlio nuotraukos.                                            4. Sistema atidaro pasirinkto gyvūno aprašą.                                                    5. Scenarijaus pabaigą.</t>
  </si>
  <si>
    <t xml:space="preserve">GPM1.PS6. </t>
  </si>
  <si>
    <t>Peržiūrėti pasirinkto gyvūno aprašą „Globotiniai“ puslapyje bei grįžti atgal į  visų „Globotinių“ puslapį.</t>
  </si>
  <si>
    <t>GPM1.PS6.TC1</t>
  </si>
  <si>
    <t>Vartotojas nukreipiamas į "Gyvūnėlių" puslapį.</t>
  </si>
  <si>
    <t>Vartotojas lieka pasirinkto gyvūnėlio apraše.</t>
  </si>
  <si>
    <t xml:space="preserve">GPM1.PS7. </t>
  </si>
  <si>
    <t>Ieškoti patinkančio gyvūno pagal vardą.</t>
  </si>
  <si>
    <t>1. Aktorius  paspaudžia mygtuką „Globotiniai“.                                        2. Sistema nukreipia aktorių į „Globotinių“ skiltį.                             3. Aktorius į  paieškos laukelį suveda gyvūnėlio vardą.                   4. Paspaudžia mygtuką ieškoti. 5. Sistema atvaizduoja paieškos rezultatus.                                             6. Scenarijaus pabaigą.</t>
  </si>
  <si>
    <t>Vartotojas lieka paieškos rezultatų atvaizdavimo lange.</t>
  </si>
  <si>
    <t xml:space="preserve">GPM1.PS8. </t>
  </si>
  <si>
    <t>Ieškoti patinkančio gyvūno pagal kategoriją.</t>
  </si>
  <si>
    <t>GPM1.PS7.TC1</t>
  </si>
  <si>
    <t>GPM1.PS8.TC1</t>
  </si>
  <si>
    <t xml:space="preserve">GPM1.PS9. </t>
  </si>
  <si>
    <t>GPM1.PS9.TC1</t>
  </si>
  <si>
    <t>Ieškoti patinkančio gyvūno pagal amžių.</t>
  </si>
  <si>
    <t>1. Aktorius  paspaudžia mygtuką „Globotiniai“.                                        2. Sistema nukreipia aktorių į „Globotinių“ skiltį.                             3. Aktorius pasirenka ieškomo gyvūno amžių.                                      4. Paspaudžia mygtuką ieškoti. 5. Sistema atvaizduoja paieškos rezultatus.                                             6. Scenarijaus pabaigą.</t>
  </si>
  <si>
    <t xml:space="preserve">GPM1.AS3.  </t>
  </si>
  <si>
    <t>Ieškoti patinkančio gyvūno pagal vardą, kategoriją ir amžių.</t>
  </si>
  <si>
    <t>GPM1.AS3.TC1</t>
  </si>
  <si>
    <t>1. Aktorius  paspaudžia mygtuką „Globotiniai“.                                        2. Sistema nukreipia aktorių į „Globotinių“ skiltį.                             3. Aktorius pasirenka ieškomo gyvūno vardą.                                            4. Aktorius pasirenka ieškomo gyvūno kategoriją.                              5. Aktorius pasirenka ieškomo gyvūno amžių.                                                             6. Paspaudžia mygtuką ieškoti. 7. Sistema atvaizduoja paieškos rezultatus.                                              8. Scenarijaus pabaigą.</t>
  </si>
  <si>
    <t xml:space="preserve">14. </t>
  </si>
  <si>
    <t>Atsisiųsti gyvūnėlių duomenis.</t>
  </si>
  <si>
    <t>GPM1.PS10.TC1</t>
  </si>
  <si>
    <t xml:space="preserve">GPM1.PS10. </t>
  </si>
  <si>
    <t>Sistema lieka tame puslapyje iš kurio buvo paspauspas mygtukas [Atsisiųsti gyvūnėlių duomenis (CSV)].</t>
  </si>
  <si>
    <t>20.</t>
  </si>
  <si>
    <t>21.</t>
  </si>
  <si>
    <t>22.</t>
  </si>
  <si>
    <t>23.</t>
  </si>
  <si>
    <t>24.</t>
  </si>
  <si>
    <t>25.</t>
  </si>
  <si>
    <t>26.</t>
  </si>
  <si>
    <t xml:space="preserve">1. Aktorius pasirenka globotinio pridėjimą (paspaudžia mygtuką [Pridėti]);
2. Sistema nukreipia vartotoją į skelbimo pridėjimo skiltį.             1. Aktorius paspaudžią mygtuką [Pradžia]. 
3. Sistema nukreipia aktorių į pagrindinį sistemos langą. 
4. Scenarijaus pabaiga. </t>
  </si>
  <si>
    <t>1. Aktorius neįveda globotinio vardo;                                                         2. Pasirenka augintinio kategoriją;                                                  3. Pasirenka gyvūno amžių;                                                           4. Pasirenka dokumentų buvimą;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</si>
  <si>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Nepasirenka globotinio kategorijos;                                           3. Nepasirenka gyvūno amžiaus;                                                           4. Pasirenka dokumentų buvimą;  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</si>
  <si>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 3. Nepasirenka gyvūno amžiaus;                                                           4. Pasirenka dokumentų buvimą;    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</si>
  <si>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 3. Pasirenka gyvūno amžių;                                                           4. Nepasirenka dokumentų buvimo ar nebuvimo;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</si>
  <si>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3. Pasirenka gyvūno amžių;                                                           4. Pasirenka dokumentų buvimą ar nebuvimą;                                                 5. Nepasirenka gyvūnėlio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</si>
  <si>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3. Pasirenka gyvūno amžių;                                                           4. Pasirenka dokumentų buvimą ar nebuvimą;                                                 5. Pasirenka gyvūnėlio foto;                                                           6. Neįveda gyvūno aprašymo;                                                        7. Spaudžia mygtuką [išsaugoti];                                                      8. Scenarijus pasibaigia.</t>
  </si>
  <si>
    <r>
      <rPr>
        <b/>
        <sz val="11"/>
        <color theme="1"/>
        <rFont val="Calibri"/>
        <family val="2"/>
        <charset val="186"/>
        <scheme val="minor"/>
      </rPr>
      <t>Rankinio sistemos testavimo datos</t>
    </r>
    <r>
      <rPr>
        <sz val="11"/>
        <color theme="1"/>
        <rFont val="Calibri"/>
        <family val="2"/>
        <scheme val="minor"/>
      </rPr>
      <t xml:space="preserve"> - 2022-04-26 -2022-04-28</t>
    </r>
  </si>
  <si>
    <t xml:space="preserve">1. Aktorius  paspaudžia laukelį „Žiūrėti visus“.                                          2. Sistema nukreipia aktorių į „Globotinių“ skiltį.                             3. Scenarijaus pabaigą.                                                                                  </t>
  </si>
  <si>
    <t>1. Aktorius  paspaudžia laukelį „Žiūrėti visus“.                                    2. Sistema nukreipia aktorių į „Globotinių“ skiltį.                              3. Aktorius peržiūri „Globotinių“ skiltį.                                4. Aktorius spaudžia mygtuką [Back].                                                               5. Scenarijaus pabaigą.</t>
  </si>
  <si>
    <t>1. Aktorius  paspaudžia laukelį „Žiūrėti visus“.                                    2. Sistema nukreipia aktorių į „Globotinių“ skiltį.                              3. Aktorius paspaudžia ant pasirinkto gyvūnėlio nuotraukos.                                            4. Sistema atidaro pasirinkto gyvūno aprašą.                                                    5. Aktorius peržiūrėjęs informaciją spaudžia mygtuką [Back].                                                            6. Scenarijaus pabaigą.</t>
  </si>
  <si>
    <t>1. Aktorius  paspaudžia mygtuką „Globotiniai“.                                        2. Sistema nukreipia aktorių į „Globotinių“ skiltį.                             3. Aktorius pasirenka ieškomo gyvūno kategoriją.                                4. Paspaudžia mygtuką ieškoti. 5. Sistema atvaizduoja paieškos rezultatus.                                             6. Scenarijaus pabaigą.</t>
  </si>
  <si>
    <t>1. Aktorius  paspaudžia mygtuką „Globotiniai“.                                         2. Sistema nukreipia aktorių į „Globotinių“ skiltį.                             3. Aktorius spaudžia mygtuką [Atsisiųsti gyvūnėlių duomenis (CSV)].                                                             4. Atsiunčiamas excel failas.            5. Scenarijaus pabaigą.</t>
  </si>
  <si>
    <t>Projektas "BestAnimals" www.bestanimals.lt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</si>
</sst>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4"/>
      <color theme="0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.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3" fillId="2" borderId="0" xfId="1"/>
    <xf numFmtId="0" fontId="4" fillId="3" borderId="0" xfId="2"/>
    <xf numFmtId="0" fontId="5" fillId="0" borderId="1" xfId="0" applyFont="1" applyBorder="1"/>
    <xf numFmtId="0" fontId="5" fillId="0" borderId="0" xfId="0" applyFont="1" applyFill="1" applyBorder="1"/>
    <xf numFmtId="0" fontId="5" fillId="0" borderId="0" xfId="0" applyFont="1"/>
    <xf numFmtId="0" fontId="7" fillId="4" borderId="1" xfId="3" applyFont="1" applyBorder="1" applyAlignment="1">
      <alignment horizontal="left" vertical="center"/>
    </xf>
    <xf numFmtId="0" fontId="7" fillId="4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3" fillId="0" borderId="5" xfId="4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</cellXfs>
  <cellStyles count="5">
    <cellStyle name="Accent1" xfId="3" builtinId="29"/>
    <cellStyle name="Bad" xfId="2" builtinId="27"/>
    <cellStyle name="Good" xfId="1" builtinId="26"/>
    <cellStyle name="Hyperlink" xfId="4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31"/>
  <sheetViews>
    <sheetView tabSelected="1" zoomScaleNormal="100" workbookViewId="0">
      <selection activeCell="F2" sqref="F2"/>
    </sheetView>
  </sheetViews>
  <sheetFormatPr defaultRowHeight="15" x14ac:dyDescent="0.25"/>
  <cols>
    <col min="1" max="1" width="9" style="18" customWidth="1"/>
    <col min="2" max="2" width="12.140625" style="12" customWidth="1"/>
    <col min="3" max="3" width="22.140625" style="13" customWidth="1"/>
    <col min="4" max="4" width="17.5703125" style="13" customWidth="1"/>
    <col min="5" max="5" width="17.140625" style="13" bestFit="1" customWidth="1"/>
    <col min="6" max="6" width="17.28515625" style="13" customWidth="1"/>
    <col min="7" max="7" width="28.85546875" style="12" customWidth="1"/>
    <col min="8" max="8" width="22.7109375" style="13" customWidth="1"/>
    <col min="9" max="9" width="22.5703125" style="12" bestFit="1" customWidth="1"/>
    <col min="10" max="11" width="29.85546875" style="13" customWidth="1"/>
    <col min="12" max="12" width="10.7109375" style="18" customWidth="1"/>
    <col min="13" max="13" width="25" style="12" customWidth="1"/>
    <col min="14" max="16384" width="9.140625" style="12"/>
  </cols>
  <sheetData>
    <row r="1" spans="1:134" ht="21" x14ac:dyDescent="0.25">
      <c r="A1" s="38" t="s">
        <v>167</v>
      </c>
      <c r="B1" s="39"/>
      <c r="C1" s="39"/>
      <c r="D1" s="39"/>
      <c r="E1" s="39"/>
      <c r="F1" s="20"/>
      <c r="G1" s="20"/>
      <c r="H1" s="20"/>
      <c r="I1" s="20"/>
      <c r="J1" s="20"/>
      <c r="K1" s="20"/>
      <c r="L1" s="20"/>
      <c r="M1" s="21"/>
    </row>
    <row r="2" spans="1:134" x14ac:dyDescent="0.25">
      <c r="A2" s="22"/>
      <c r="B2" s="28" t="s">
        <v>115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3"/>
    </row>
    <row r="3" spans="1:134" x14ac:dyDescent="0.25">
      <c r="A3" s="22"/>
      <c r="B3" s="37" t="s">
        <v>161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3"/>
    </row>
    <row r="4" spans="1:134" x14ac:dyDescent="0.25">
      <c r="A4" s="24"/>
      <c r="B4" s="29" t="s">
        <v>116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1:134" s="9" customFormat="1" ht="18.75" x14ac:dyDescent="0.25">
      <c r="A5" s="17" t="s">
        <v>39</v>
      </c>
      <c r="B5" s="7" t="s">
        <v>0</v>
      </c>
      <c r="C5" s="8" t="s">
        <v>1</v>
      </c>
      <c r="D5" s="8" t="s">
        <v>2</v>
      </c>
      <c r="E5" s="8" t="s">
        <v>3</v>
      </c>
      <c r="F5" s="8" t="s">
        <v>10</v>
      </c>
      <c r="G5" s="7" t="s">
        <v>4</v>
      </c>
      <c r="H5" s="8" t="s">
        <v>9</v>
      </c>
      <c r="I5" s="7" t="s">
        <v>11</v>
      </c>
      <c r="J5" s="8" t="s">
        <v>5</v>
      </c>
      <c r="K5" s="8" t="s">
        <v>6</v>
      </c>
      <c r="L5" s="17" t="s">
        <v>7</v>
      </c>
      <c r="M5" s="7" t="s">
        <v>8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</row>
    <row r="6" spans="1:134" s="10" customFormat="1" ht="45" x14ac:dyDescent="0.25">
      <c r="A6" s="30" t="s">
        <v>20</v>
      </c>
      <c r="B6" s="31" t="s">
        <v>40</v>
      </c>
      <c r="C6" s="32" t="s">
        <v>41</v>
      </c>
      <c r="D6" s="32" t="s">
        <v>18</v>
      </c>
      <c r="E6" s="32" t="s">
        <v>19</v>
      </c>
      <c r="F6" s="31" t="s">
        <v>46</v>
      </c>
      <c r="G6" s="32" t="s">
        <v>42</v>
      </c>
      <c r="H6" s="32"/>
      <c r="I6" s="32"/>
      <c r="J6" s="32" t="s">
        <v>104</v>
      </c>
      <c r="K6" s="32" t="s">
        <v>104</v>
      </c>
      <c r="L6" s="16" t="s">
        <v>12</v>
      </c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</row>
    <row r="7" spans="1:134" s="14" customFormat="1" ht="105" x14ac:dyDescent="0.25">
      <c r="A7" s="30" t="s">
        <v>21</v>
      </c>
      <c r="B7" s="31" t="s">
        <v>43</v>
      </c>
      <c r="C7" s="32" t="s">
        <v>44</v>
      </c>
      <c r="D7" s="32" t="s">
        <v>18</v>
      </c>
      <c r="E7" s="32" t="s">
        <v>19</v>
      </c>
      <c r="F7" s="31" t="s">
        <v>45</v>
      </c>
      <c r="G7" s="32" t="s">
        <v>47</v>
      </c>
      <c r="H7" s="32"/>
      <c r="I7" s="32"/>
      <c r="J7" s="32" t="s">
        <v>105</v>
      </c>
      <c r="K7" s="32" t="s">
        <v>105</v>
      </c>
      <c r="L7" s="16" t="s">
        <v>12</v>
      </c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</row>
    <row r="8" spans="1:134" s="14" customFormat="1" ht="135" x14ac:dyDescent="0.25">
      <c r="A8" s="30" t="s">
        <v>23</v>
      </c>
      <c r="B8" s="31" t="s">
        <v>48</v>
      </c>
      <c r="C8" s="32" t="s">
        <v>49</v>
      </c>
      <c r="D8" s="32" t="s">
        <v>18</v>
      </c>
      <c r="E8" s="32" t="s">
        <v>19</v>
      </c>
      <c r="F8" s="32" t="s">
        <v>50</v>
      </c>
      <c r="G8" s="32" t="s">
        <v>51</v>
      </c>
      <c r="H8" s="32"/>
      <c r="I8" s="32"/>
      <c r="J8" s="32" t="s">
        <v>106</v>
      </c>
      <c r="K8" s="32" t="s">
        <v>106</v>
      </c>
      <c r="L8" s="16" t="s">
        <v>22</v>
      </c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</row>
    <row r="9" spans="1:134" s="14" customFormat="1" ht="195" x14ac:dyDescent="0.25">
      <c r="A9" s="30" t="s">
        <v>24</v>
      </c>
      <c r="B9" s="31" t="s">
        <v>52</v>
      </c>
      <c r="C9" s="33" t="s">
        <v>44</v>
      </c>
      <c r="D9" s="32" t="s">
        <v>18</v>
      </c>
      <c r="E9" s="32" t="s">
        <v>19</v>
      </c>
      <c r="F9" s="31" t="s">
        <v>53</v>
      </c>
      <c r="G9" s="32" t="s">
        <v>54</v>
      </c>
      <c r="H9" s="32"/>
      <c r="I9" s="32"/>
      <c r="J9" s="32" t="s">
        <v>104</v>
      </c>
      <c r="K9" s="32" t="s">
        <v>104</v>
      </c>
      <c r="L9" s="16" t="s">
        <v>12</v>
      </c>
      <c r="M9" s="15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</row>
    <row r="10" spans="1:134" s="14" customFormat="1" ht="75" x14ac:dyDescent="0.25">
      <c r="A10" s="30" t="s">
        <v>25</v>
      </c>
      <c r="B10" s="31" t="s">
        <v>55</v>
      </c>
      <c r="C10" s="32" t="s">
        <v>56</v>
      </c>
      <c r="D10" s="32" t="s">
        <v>18</v>
      </c>
      <c r="E10" s="32" t="s">
        <v>19</v>
      </c>
      <c r="F10" s="31" t="s">
        <v>57</v>
      </c>
      <c r="G10" s="34" t="s">
        <v>162</v>
      </c>
      <c r="H10" s="32"/>
      <c r="I10" s="32"/>
      <c r="J10" s="32" t="s">
        <v>109</v>
      </c>
      <c r="K10" s="32" t="s">
        <v>109</v>
      </c>
      <c r="L10" s="16" t="s">
        <v>12</v>
      </c>
      <c r="M10" s="15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spans="1:134" s="11" customFormat="1" ht="75" x14ac:dyDescent="0.25">
      <c r="A11" s="30" t="s">
        <v>26</v>
      </c>
      <c r="B11" s="31" t="s">
        <v>58</v>
      </c>
      <c r="C11" s="32" t="s">
        <v>59</v>
      </c>
      <c r="D11" s="32" t="s">
        <v>18</v>
      </c>
      <c r="E11" s="32" t="s">
        <v>19</v>
      </c>
      <c r="F11" s="31" t="s">
        <v>60</v>
      </c>
      <c r="G11" s="34" t="s">
        <v>61</v>
      </c>
      <c r="H11" s="32"/>
      <c r="I11" s="32"/>
      <c r="J11" s="32" t="s">
        <v>109</v>
      </c>
      <c r="K11" s="32" t="s">
        <v>109</v>
      </c>
      <c r="L11" s="16" t="s">
        <v>22</v>
      </c>
      <c r="M11" s="15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</row>
    <row r="12" spans="1:134" s="11" customFormat="1" ht="135" x14ac:dyDescent="0.25">
      <c r="A12" s="30" t="s">
        <v>27</v>
      </c>
      <c r="B12" s="31" t="s">
        <v>62</v>
      </c>
      <c r="C12" s="32" t="s">
        <v>107</v>
      </c>
      <c r="D12" s="32" t="s">
        <v>18</v>
      </c>
      <c r="E12" s="32" t="s">
        <v>19</v>
      </c>
      <c r="F12" s="32" t="s">
        <v>63</v>
      </c>
      <c r="G12" s="34" t="s">
        <v>163</v>
      </c>
      <c r="H12" s="32"/>
      <c r="I12" s="32"/>
      <c r="J12" s="32" t="s">
        <v>108</v>
      </c>
      <c r="K12" s="32" t="s">
        <v>108</v>
      </c>
      <c r="L12" s="16" t="s">
        <v>22</v>
      </c>
      <c r="M12" s="15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</row>
    <row r="13" spans="1:134" s="11" customFormat="1" ht="150" x14ac:dyDescent="0.25">
      <c r="A13" s="30" t="s">
        <v>28</v>
      </c>
      <c r="B13" s="31" t="s">
        <v>117</v>
      </c>
      <c r="C13" s="32" t="s">
        <v>118</v>
      </c>
      <c r="D13" s="32" t="s">
        <v>18</v>
      </c>
      <c r="E13" s="32" t="s">
        <v>19</v>
      </c>
      <c r="F13" s="32" t="s">
        <v>119</v>
      </c>
      <c r="G13" s="34" t="s">
        <v>120</v>
      </c>
      <c r="H13" s="32"/>
      <c r="I13" s="32"/>
      <c r="J13" s="32" t="s">
        <v>125</v>
      </c>
      <c r="K13" s="32" t="s">
        <v>125</v>
      </c>
      <c r="L13" s="16" t="s">
        <v>22</v>
      </c>
      <c r="M13" s="15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</row>
    <row r="14" spans="1:134" s="11" customFormat="1" ht="195" x14ac:dyDescent="0.25">
      <c r="A14" s="30" t="s">
        <v>29</v>
      </c>
      <c r="B14" s="31" t="s">
        <v>121</v>
      </c>
      <c r="C14" s="32" t="s">
        <v>122</v>
      </c>
      <c r="D14" s="32" t="s">
        <v>18</v>
      </c>
      <c r="E14" s="32" t="s">
        <v>19</v>
      </c>
      <c r="F14" s="32" t="s">
        <v>123</v>
      </c>
      <c r="G14" s="34" t="s">
        <v>164</v>
      </c>
      <c r="H14" s="32"/>
      <c r="I14" s="32"/>
      <c r="J14" s="32" t="s">
        <v>124</v>
      </c>
      <c r="K14" s="32" t="s">
        <v>124</v>
      </c>
      <c r="L14" s="16" t="s">
        <v>22</v>
      </c>
      <c r="M14" s="15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</row>
    <row r="15" spans="1:134" s="11" customFormat="1" ht="150" x14ac:dyDescent="0.25">
      <c r="A15" s="30" t="s">
        <v>30</v>
      </c>
      <c r="B15" s="35" t="s">
        <v>126</v>
      </c>
      <c r="C15" s="32" t="s">
        <v>127</v>
      </c>
      <c r="D15" s="32" t="s">
        <v>18</v>
      </c>
      <c r="E15" s="32" t="s">
        <v>19</v>
      </c>
      <c r="F15" s="35" t="s">
        <v>132</v>
      </c>
      <c r="G15" s="34" t="s">
        <v>128</v>
      </c>
      <c r="H15" s="32"/>
      <c r="I15" s="32"/>
      <c r="J15" s="32" t="s">
        <v>129</v>
      </c>
      <c r="K15" s="32" t="s">
        <v>129</v>
      </c>
      <c r="L15" s="16" t="s">
        <v>22</v>
      </c>
      <c r="M15" s="15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</row>
    <row r="16" spans="1:134" s="11" customFormat="1" ht="150" x14ac:dyDescent="0.25">
      <c r="A16" s="30" t="s">
        <v>31</v>
      </c>
      <c r="B16" s="35" t="s">
        <v>130</v>
      </c>
      <c r="C16" s="32" t="s">
        <v>131</v>
      </c>
      <c r="D16" s="32" t="s">
        <v>18</v>
      </c>
      <c r="E16" s="32" t="s">
        <v>19</v>
      </c>
      <c r="F16" s="35" t="s">
        <v>133</v>
      </c>
      <c r="G16" s="34" t="s">
        <v>165</v>
      </c>
      <c r="H16" s="32"/>
      <c r="I16" s="32"/>
      <c r="J16" s="32" t="s">
        <v>129</v>
      </c>
      <c r="K16" s="32" t="s">
        <v>129</v>
      </c>
      <c r="L16" s="16" t="s">
        <v>22</v>
      </c>
      <c r="M16" s="15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</row>
    <row r="17" spans="1:134" s="11" customFormat="1" ht="150" x14ac:dyDescent="0.25">
      <c r="A17" s="30" t="s">
        <v>32</v>
      </c>
      <c r="B17" s="35" t="s">
        <v>134</v>
      </c>
      <c r="C17" s="32" t="s">
        <v>136</v>
      </c>
      <c r="D17" s="32" t="s">
        <v>18</v>
      </c>
      <c r="E17" s="32" t="s">
        <v>19</v>
      </c>
      <c r="F17" s="35" t="s">
        <v>135</v>
      </c>
      <c r="G17" s="34" t="s">
        <v>137</v>
      </c>
      <c r="H17" s="32"/>
      <c r="I17" s="32"/>
      <c r="J17" s="32" t="s">
        <v>129</v>
      </c>
      <c r="K17" s="32" t="s">
        <v>129</v>
      </c>
      <c r="L17" s="16" t="s">
        <v>22</v>
      </c>
      <c r="M17" s="15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</row>
    <row r="18" spans="1:134" s="11" customFormat="1" ht="210" x14ac:dyDescent="0.25">
      <c r="A18" s="30" t="s">
        <v>33</v>
      </c>
      <c r="B18" s="35" t="s">
        <v>138</v>
      </c>
      <c r="C18" s="34" t="s">
        <v>139</v>
      </c>
      <c r="D18" s="32" t="s">
        <v>18</v>
      </c>
      <c r="E18" s="32" t="s">
        <v>19</v>
      </c>
      <c r="F18" s="35" t="s">
        <v>140</v>
      </c>
      <c r="G18" s="34" t="s">
        <v>141</v>
      </c>
      <c r="H18" s="32"/>
      <c r="I18" s="32"/>
      <c r="J18" s="32" t="s">
        <v>129</v>
      </c>
      <c r="K18" s="32" t="s">
        <v>129</v>
      </c>
      <c r="L18" s="16" t="s">
        <v>22</v>
      </c>
      <c r="M18" s="15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</row>
    <row r="19" spans="1:134" s="11" customFormat="1" ht="135" x14ac:dyDescent="0.25">
      <c r="A19" s="30" t="s">
        <v>142</v>
      </c>
      <c r="B19" s="35" t="s">
        <v>145</v>
      </c>
      <c r="C19" s="34" t="s">
        <v>143</v>
      </c>
      <c r="D19" s="32" t="s">
        <v>18</v>
      </c>
      <c r="E19" s="32" t="s">
        <v>19</v>
      </c>
      <c r="F19" s="30" t="s">
        <v>144</v>
      </c>
      <c r="G19" s="34" t="s">
        <v>166</v>
      </c>
      <c r="H19" s="32"/>
      <c r="I19" s="32"/>
      <c r="J19" s="32" t="s">
        <v>146</v>
      </c>
      <c r="K19" s="32" t="s">
        <v>146</v>
      </c>
      <c r="L19" s="16" t="s">
        <v>22</v>
      </c>
      <c r="M19" s="15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</row>
    <row r="20" spans="1:134" s="11" customFormat="1" ht="90" x14ac:dyDescent="0.25">
      <c r="A20" s="30" t="s">
        <v>34</v>
      </c>
      <c r="B20" s="31" t="s">
        <v>64</v>
      </c>
      <c r="C20" s="32" t="s">
        <v>65</v>
      </c>
      <c r="D20" s="32" t="s">
        <v>18</v>
      </c>
      <c r="E20" s="32" t="s">
        <v>19</v>
      </c>
      <c r="F20" s="31" t="s">
        <v>66</v>
      </c>
      <c r="G20" s="32" t="s">
        <v>67</v>
      </c>
      <c r="H20" s="32"/>
      <c r="I20" s="32"/>
      <c r="J20" s="32" t="s">
        <v>110</v>
      </c>
      <c r="K20" s="32" t="s">
        <v>110</v>
      </c>
      <c r="L20" s="16" t="s">
        <v>22</v>
      </c>
      <c r="M20" s="15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</row>
    <row r="21" spans="1:134" s="11" customFormat="1" ht="180" x14ac:dyDescent="0.25">
      <c r="A21" s="30" t="s">
        <v>35</v>
      </c>
      <c r="B21" s="31" t="s">
        <v>68</v>
      </c>
      <c r="C21" s="32" t="s">
        <v>69</v>
      </c>
      <c r="D21" s="32" t="s">
        <v>18</v>
      </c>
      <c r="E21" s="32" t="s">
        <v>19</v>
      </c>
      <c r="F21" s="31" t="s">
        <v>70</v>
      </c>
      <c r="G21" s="32" t="s">
        <v>71</v>
      </c>
      <c r="H21" s="32"/>
      <c r="I21" s="32"/>
      <c r="J21" s="32" t="s">
        <v>111</v>
      </c>
      <c r="K21" s="32" t="s">
        <v>111</v>
      </c>
      <c r="L21" s="16" t="s">
        <v>22</v>
      </c>
      <c r="M21" s="15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</row>
    <row r="22" spans="1:134" s="11" customFormat="1" ht="90" x14ac:dyDescent="0.25">
      <c r="A22" s="30" t="s">
        <v>36</v>
      </c>
      <c r="B22" s="35" t="s">
        <v>72</v>
      </c>
      <c r="C22" s="32" t="s">
        <v>73</v>
      </c>
      <c r="D22" s="32" t="s">
        <v>18</v>
      </c>
      <c r="E22" s="32" t="s">
        <v>19</v>
      </c>
      <c r="F22" s="35" t="s">
        <v>74</v>
      </c>
      <c r="G22" s="32" t="s">
        <v>75</v>
      </c>
      <c r="H22" s="32"/>
      <c r="I22" s="32"/>
      <c r="J22" s="32" t="s">
        <v>112</v>
      </c>
      <c r="K22" s="32" t="s">
        <v>112</v>
      </c>
      <c r="L22" s="16" t="s">
        <v>22</v>
      </c>
      <c r="M22" s="15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</row>
    <row r="23" spans="1:134" s="11" customFormat="1" ht="180" x14ac:dyDescent="0.25">
      <c r="A23" s="30" t="s">
        <v>37</v>
      </c>
      <c r="B23" s="35" t="s">
        <v>76</v>
      </c>
      <c r="C23" s="32" t="s">
        <v>77</v>
      </c>
      <c r="D23" s="32" t="s">
        <v>18</v>
      </c>
      <c r="E23" s="32" t="s">
        <v>19</v>
      </c>
      <c r="F23" s="35" t="s">
        <v>78</v>
      </c>
      <c r="G23" s="32" t="s">
        <v>79</v>
      </c>
      <c r="H23" s="32"/>
      <c r="I23" s="32"/>
      <c r="J23" s="32" t="s">
        <v>113</v>
      </c>
      <c r="K23" s="32" t="s">
        <v>113</v>
      </c>
      <c r="L23" s="16" t="s">
        <v>22</v>
      </c>
      <c r="M23" s="15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</row>
    <row r="24" spans="1:134" s="11" customFormat="1" ht="255" x14ac:dyDescent="0.25">
      <c r="A24" s="30" t="s">
        <v>38</v>
      </c>
      <c r="B24" s="35" t="s">
        <v>80</v>
      </c>
      <c r="C24" s="32" t="s">
        <v>81</v>
      </c>
      <c r="D24" s="32" t="s">
        <v>18</v>
      </c>
      <c r="E24" s="32" t="s">
        <v>19</v>
      </c>
      <c r="F24" s="35" t="s">
        <v>82</v>
      </c>
      <c r="G24" s="32" t="s">
        <v>83</v>
      </c>
      <c r="H24" s="32"/>
      <c r="I24" s="32"/>
      <c r="J24" s="32" t="s">
        <v>114</v>
      </c>
      <c r="K24" s="32" t="s">
        <v>114</v>
      </c>
      <c r="L24" s="16" t="s">
        <v>12</v>
      </c>
      <c r="M24" s="15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</row>
    <row r="25" spans="1:134" s="11" customFormat="1" ht="165" x14ac:dyDescent="0.25">
      <c r="A25" s="30" t="s">
        <v>147</v>
      </c>
      <c r="B25" s="31" t="s">
        <v>84</v>
      </c>
      <c r="C25" s="32" t="s">
        <v>85</v>
      </c>
      <c r="D25" s="32" t="s">
        <v>18</v>
      </c>
      <c r="E25" s="32" t="s">
        <v>19</v>
      </c>
      <c r="F25" s="31" t="s">
        <v>100</v>
      </c>
      <c r="G25" s="32" t="s">
        <v>154</v>
      </c>
      <c r="H25" s="32"/>
      <c r="I25" s="32"/>
      <c r="J25" s="32" t="s">
        <v>86</v>
      </c>
      <c r="K25" s="32" t="s">
        <v>86</v>
      </c>
      <c r="L25" s="16" t="s">
        <v>12</v>
      </c>
      <c r="M25" s="15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</row>
    <row r="26" spans="1:134" s="11" customFormat="1" ht="180" x14ac:dyDescent="0.25">
      <c r="A26" s="30" t="s">
        <v>148</v>
      </c>
      <c r="B26" s="31" t="s">
        <v>87</v>
      </c>
      <c r="C26" s="34" t="s">
        <v>88</v>
      </c>
      <c r="D26" s="32" t="s">
        <v>18</v>
      </c>
      <c r="E26" s="32" t="s">
        <v>19</v>
      </c>
      <c r="F26" s="31" t="s">
        <v>89</v>
      </c>
      <c r="G26" s="32" t="s">
        <v>155</v>
      </c>
      <c r="H26" s="32"/>
      <c r="I26" s="32"/>
      <c r="J26" s="32" t="s">
        <v>90</v>
      </c>
      <c r="K26" s="32" t="s">
        <v>90</v>
      </c>
      <c r="L26" s="16" t="s">
        <v>12</v>
      </c>
      <c r="M26" s="15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</row>
    <row r="27" spans="1:134" ht="195" x14ac:dyDescent="0.25">
      <c r="A27" s="30" t="s">
        <v>149</v>
      </c>
      <c r="B27" s="31" t="s">
        <v>87</v>
      </c>
      <c r="C27" s="34" t="s">
        <v>91</v>
      </c>
      <c r="D27" s="32" t="s">
        <v>18</v>
      </c>
      <c r="E27" s="32" t="s">
        <v>19</v>
      </c>
      <c r="F27" s="31" t="s">
        <v>92</v>
      </c>
      <c r="G27" s="32" t="s">
        <v>156</v>
      </c>
      <c r="H27" s="32"/>
      <c r="I27" s="32"/>
      <c r="J27" s="32" t="s">
        <v>90</v>
      </c>
      <c r="K27" s="32" t="s">
        <v>90</v>
      </c>
      <c r="L27" s="16" t="s">
        <v>12</v>
      </c>
      <c r="M27" s="15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</row>
    <row r="28" spans="1:134" ht="195" x14ac:dyDescent="0.25">
      <c r="A28" s="36" t="s">
        <v>150</v>
      </c>
      <c r="B28" s="31" t="s">
        <v>87</v>
      </c>
      <c r="C28" s="34" t="s">
        <v>94</v>
      </c>
      <c r="D28" s="32" t="s">
        <v>18</v>
      </c>
      <c r="E28" s="32" t="s">
        <v>19</v>
      </c>
      <c r="F28" s="31" t="s">
        <v>93</v>
      </c>
      <c r="G28" s="32" t="s">
        <v>157</v>
      </c>
      <c r="H28" s="32"/>
      <c r="I28" s="32"/>
      <c r="J28" s="32" t="s">
        <v>90</v>
      </c>
      <c r="K28" s="32" t="s">
        <v>90</v>
      </c>
      <c r="L28" s="16" t="s">
        <v>12</v>
      </c>
      <c r="M28" s="15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</row>
    <row r="29" spans="1:134" ht="180" x14ac:dyDescent="0.25">
      <c r="A29" s="36" t="s">
        <v>151</v>
      </c>
      <c r="B29" s="31" t="s">
        <v>87</v>
      </c>
      <c r="C29" s="34" t="s">
        <v>95</v>
      </c>
      <c r="D29" s="32" t="s">
        <v>18</v>
      </c>
      <c r="E29" s="32" t="s">
        <v>19</v>
      </c>
      <c r="F29" s="31" t="s">
        <v>96</v>
      </c>
      <c r="G29" s="32" t="s">
        <v>158</v>
      </c>
      <c r="H29" s="32"/>
      <c r="I29" s="32"/>
      <c r="J29" s="32" t="s">
        <v>90</v>
      </c>
      <c r="K29" s="32" t="s">
        <v>90</v>
      </c>
      <c r="L29" s="16" t="s">
        <v>12</v>
      </c>
      <c r="M29" s="15" t="s">
        <v>98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</row>
    <row r="30" spans="1:134" ht="180" x14ac:dyDescent="0.25">
      <c r="A30" s="36" t="s">
        <v>152</v>
      </c>
      <c r="B30" s="31" t="s">
        <v>87</v>
      </c>
      <c r="C30" s="34" t="s">
        <v>99</v>
      </c>
      <c r="D30" s="32" t="s">
        <v>18</v>
      </c>
      <c r="E30" s="32" t="s">
        <v>19</v>
      </c>
      <c r="F30" s="31" t="s">
        <v>97</v>
      </c>
      <c r="G30" s="32" t="s">
        <v>159</v>
      </c>
      <c r="H30" s="32"/>
      <c r="I30" s="32"/>
      <c r="J30" s="32" t="s">
        <v>90</v>
      </c>
      <c r="K30" s="32" t="s">
        <v>90</v>
      </c>
      <c r="L30" s="16" t="s">
        <v>12</v>
      </c>
      <c r="M30" s="15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</row>
    <row r="31" spans="1:134" ht="180" x14ac:dyDescent="0.25">
      <c r="A31" s="36" t="s">
        <v>153</v>
      </c>
      <c r="B31" s="31" t="s">
        <v>87</v>
      </c>
      <c r="C31" s="34" t="s">
        <v>101</v>
      </c>
      <c r="D31" s="32" t="s">
        <v>18</v>
      </c>
      <c r="E31" s="32" t="s">
        <v>19</v>
      </c>
      <c r="F31" s="31" t="s">
        <v>102</v>
      </c>
      <c r="G31" s="32" t="s">
        <v>160</v>
      </c>
      <c r="H31" s="32"/>
      <c r="I31" s="32"/>
      <c r="J31" s="32" t="s">
        <v>103</v>
      </c>
      <c r="K31" s="32" t="s">
        <v>103</v>
      </c>
      <c r="L31" s="16" t="s">
        <v>12</v>
      </c>
      <c r="M31" s="15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</row>
  </sheetData>
  <mergeCells count="1">
    <mergeCell ref="A1:E1"/>
  </mergeCells>
  <phoneticPr fontId="8" type="noConversion"/>
  <conditionalFormatting sqref="L5 L32:L1048576">
    <cfRule type="cellIs" dxfId="51" priority="249" operator="equal">
      <formula>"P"</formula>
    </cfRule>
    <cfRule type="cellIs" dxfId="50" priority="250" operator="equal">
      <formula>"F"</formula>
    </cfRule>
  </conditionalFormatting>
  <conditionalFormatting sqref="L6">
    <cfRule type="cellIs" dxfId="49" priority="129" operator="equal">
      <formula>"P"</formula>
    </cfRule>
    <cfRule type="cellIs" dxfId="48" priority="130" operator="equal">
      <formula>"F"</formula>
    </cfRule>
  </conditionalFormatting>
  <conditionalFormatting sqref="L7">
    <cfRule type="cellIs" dxfId="47" priority="127" operator="equal">
      <formula>"P"</formula>
    </cfRule>
    <cfRule type="cellIs" dxfId="46" priority="128" operator="equal">
      <formula>"F"</formula>
    </cfRule>
  </conditionalFormatting>
  <conditionalFormatting sqref="L8">
    <cfRule type="cellIs" dxfId="45" priority="125" operator="equal">
      <formula>"P"</formula>
    </cfRule>
    <cfRule type="cellIs" dxfId="44" priority="126" operator="equal">
      <formula>"F"</formula>
    </cfRule>
  </conditionalFormatting>
  <conditionalFormatting sqref="L9">
    <cfRule type="cellIs" dxfId="43" priority="123" operator="equal">
      <formula>"P"</formula>
    </cfRule>
    <cfRule type="cellIs" dxfId="42" priority="124" operator="equal">
      <formula>"F"</formula>
    </cfRule>
  </conditionalFormatting>
  <conditionalFormatting sqref="L10">
    <cfRule type="cellIs" dxfId="41" priority="121" operator="equal">
      <formula>"P"</formula>
    </cfRule>
    <cfRule type="cellIs" dxfId="40" priority="122" operator="equal">
      <formula>"F"</formula>
    </cfRule>
  </conditionalFormatting>
  <conditionalFormatting sqref="L11">
    <cfRule type="cellIs" dxfId="39" priority="119" operator="equal">
      <formula>"P"</formula>
    </cfRule>
    <cfRule type="cellIs" dxfId="38" priority="120" operator="equal">
      <formula>"F"</formula>
    </cfRule>
  </conditionalFormatting>
  <conditionalFormatting sqref="L12">
    <cfRule type="cellIs" dxfId="37" priority="117" operator="equal">
      <formula>"P"</formula>
    </cfRule>
    <cfRule type="cellIs" dxfId="36" priority="118" operator="equal">
      <formula>"F"</formula>
    </cfRule>
  </conditionalFormatting>
  <conditionalFormatting sqref="L20">
    <cfRule type="cellIs" dxfId="35" priority="115" operator="equal">
      <formula>"P"</formula>
    </cfRule>
    <cfRule type="cellIs" dxfId="34" priority="116" operator="equal">
      <formula>"F"</formula>
    </cfRule>
  </conditionalFormatting>
  <conditionalFormatting sqref="L21">
    <cfRule type="cellIs" dxfId="33" priority="113" operator="equal">
      <formula>"P"</formula>
    </cfRule>
    <cfRule type="cellIs" dxfId="32" priority="114" operator="equal">
      <formula>"F"</formula>
    </cfRule>
  </conditionalFormatting>
  <conditionalFormatting sqref="L31 L26">
    <cfRule type="cellIs" dxfId="31" priority="111" operator="equal">
      <formula>"P"</formula>
    </cfRule>
    <cfRule type="cellIs" dxfId="30" priority="112" operator="equal">
      <formula>"F"</formula>
    </cfRule>
  </conditionalFormatting>
  <conditionalFormatting sqref="L30">
    <cfRule type="cellIs" dxfId="29" priority="109" operator="equal">
      <formula>"P"</formula>
    </cfRule>
    <cfRule type="cellIs" dxfId="28" priority="110" operator="equal">
      <formula>"F"</formula>
    </cfRule>
  </conditionalFormatting>
  <conditionalFormatting sqref="L22">
    <cfRule type="cellIs" dxfId="27" priority="107" operator="equal">
      <formula>"P"</formula>
    </cfRule>
    <cfRule type="cellIs" dxfId="26" priority="108" operator="equal">
      <formula>"F"</formula>
    </cfRule>
  </conditionalFormatting>
  <conditionalFormatting sqref="L23">
    <cfRule type="cellIs" dxfId="25" priority="105" operator="equal">
      <formula>"P"</formula>
    </cfRule>
    <cfRule type="cellIs" dxfId="24" priority="106" operator="equal">
      <formula>"F"</formula>
    </cfRule>
  </conditionalFormatting>
  <conditionalFormatting sqref="L24">
    <cfRule type="cellIs" dxfId="23" priority="103" operator="equal">
      <formula>"P"</formula>
    </cfRule>
    <cfRule type="cellIs" dxfId="22" priority="104" operator="equal">
      <formula>"F"</formula>
    </cfRule>
  </conditionalFormatting>
  <conditionalFormatting sqref="L25">
    <cfRule type="cellIs" dxfId="21" priority="101" operator="equal">
      <formula>"P"</formula>
    </cfRule>
    <cfRule type="cellIs" dxfId="20" priority="102" operator="equal">
      <formula>"F"</formula>
    </cfRule>
  </conditionalFormatting>
  <conditionalFormatting sqref="L28">
    <cfRule type="cellIs" dxfId="19" priority="99" operator="equal">
      <formula>"P"</formula>
    </cfRule>
    <cfRule type="cellIs" dxfId="18" priority="100" operator="equal">
      <formula>"F"</formula>
    </cfRule>
  </conditionalFormatting>
  <conditionalFormatting sqref="L29">
    <cfRule type="cellIs" dxfId="17" priority="97" operator="equal">
      <formula>"P"</formula>
    </cfRule>
    <cfRule type="cellIs" dxfId="16" priority="98" operator="equal">
      <formula>"F"</formula>
    </cfRule>
  </conditionalFormatting>
  <conditionalFormatting sqref="L27">
    <cfRule type="cellIs" dxfId="15" priority="95" operator="equal">
      <formula>"P"</formula>
    </cfRule>
    <cfRule type="cellIs" dxfId="14" priority="96" operator="equal">
      <formula>"F"</formula>
    </cfRule>
  </conditionalFormatting>
  <conditionalFormatting sqref="L13">
    <cfRule type="cellIs" dxfId="13" priority="13" operator="equal">
      <formula>"P"</formula>
    </cfRule>
    <cfRule type="cellIs" dxfId="12" priority="14" operator="equal">
      <formula>"F"</formula>
    </cfRule>
  </conditionalFormatting>
  <conditionalFormatting sqref="L14">
    <cfRule type="cellIs" dxfId="11" priority="11" operator="equal">
      <formula>"P"</formula>
    </cfRule>
    <cfRule type="cellIs" dxfId="10" priority="12" operator="equal">
      <formula>"F"</formula>
    </cfRule>
  </conditionalFormatting>
  <conditionalFormatting sqref="L15">
    <cfRule type="cellIs" dxfId="9" priority="9" operator="equal">
      <formula>"P"</formula>
    </cfRule>
    <cfRule type="cellIs" dxfId="8" priority="10" operator="equal">
      <formula>"F"</formula>
    </cfRule>
  </conditionalFormatting>
  <conditionalFormatting sqref="L16">
    <cfRule type="cellIs" dxfId="7" priority="7" operator="equal">
      <formula>"P"</formula>
    </cfRule>
    <cfRule type="cellIs" dxfId="6" priority="8" operator="equal">
      <formula>"F"</formula>
    </cfRule>
  </conditionalFormatting>
  <conditionalFormatting sqref="L17">
    <cfRule type="cellIs" dxfId="5" priority="5" operator="equal">
      <formula>"P"</formula>
    </cfRule>
    <cfRule type="cellIs" dxfId="4" priority="6" operator="equal">
      <formula>"F"</formula>
    </cfRule>
  </conditionalFormatting>
  <conditionalFormatting sqref="L18">
    <cfRule type="cellIs" dxfId="3" priority="3" operator="equal">
      <formula>"P"</formula>
    </cfRule>
    <cfRule type="cellIs" dxfId="2" priority="4" operator="equal">
      <formula>"F"</formula>
    </cfRule>
  </conditionalFormatting>
  <conditionalFormatting sqref="L19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DC66-50C4-4FE2-97F2-D7E185CC164D}">
  <dimension ref="A2:H11"/>
  <sheetViews>
    <sheetView zoomScale="160" zoomScaleNormal="160" workbookViewId="0">
      <selection activeCell="B15" sqref="B15"/>
    </sheetView>
  </sheetViews>
  <sheetFormatPr defaultRowHeight="15" x14ac:dyDescent="0.25"/>
  <cols>
    <col min="2" max="2" width="31.5703125" bestFit="1" customWidth="1"/>
  </cols>
  <sheetData>
    <row r="2" spans="1:8" x14ac:dyDescent="0.25">
      <c r="B2" s="4" t="s">
        <v>14</v>
      </c>
      <c r="C2" s="1">
        <f>COUNTA(RTM!A:A)-1</f>
        <v>27</v>
      </c>
    </row>
    <row r="3" spans="1:8" x14ac:dyDescent="0.25">
      <c r="B3" s="4" t="s">
        <v>15</v>
      </c>
      <c r="C3" s="1">
        <f>COUNTA(RTM!L:L)-1</f>
        <v>26</v>
      </c>
      <c r="H3" s="6"/>
    </row>
    <row r="4" spans="1:8" x14ac:dyDescent="0.25">
      <c r="A4" s="2" t="s">
        <v>12</v>
      </c>
      <c r="B4" s="4" t="s">
        <v>16</v>
      </c>
      <c r="C4" s="1">
        <f>COUNTIF(RTM!L:L,A4)</f>
        <v>26</v>
      </c>
    </row>
    <row r="5" spans="1:8" x14ac:dyDescent="0.25">
      <c r="A5" s="3" t="s">
        <v>13</v>
      </c>
      <c r="B5" s="4" t="s">
        <v>17</v>
      </c>
      <c r="C5" s="1">
        <f>COUNTIF(RTM!L:L,A5)</f>
        <v>0</v>
      </c>
    </row>
    <row r="7" spans="1:8" x14ac:dyDescent="0.25">
      <c r="B7" s="5"/>
      <c r="H7" s="6"/>
    </row>
    <row r="8" spans="1:8" x14ac:dyDescent="0.25">
      <c r="B8" s="5"/>
    </row>
    <row r="11" spans="1:8" x14ac:dyDescent="0.25">
      <c r="H11" s="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Milišauskienė</dc:creator>
  <cp:lastModifiedBy>Indre</cp:lastModifiedBy>
  <dcterms:created xsi:type="dcterms:W3CDTF">2015-06-05T18:17:20Z</dcterms:created>
  <dcterms:modified xsi:type="dcterms:W3CDTF">2022-04-29T06:33:13Z</dcterms:modified>
</cp:coreProperties>
</file>