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nas\eclipse-workspace\egzamino_uzduotis\src\test\resources\"/>
    </mc:Choice>
  </mc:AlternateContent>
  <xr:revisionPtr revIDLastSave="0" documentId="13_ncr:1_{CE502CAF-9371-475B-825F-9BA7E7CCA9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TM-PA" sheetId="1" r:id="rId1"/>
    <sheet name="Progress" sheetId="3" r:id="rId2"/>
  </sheets>
  <definedNames>
    <definedName name="_xlnm._FilterDatabase" localSheetId="0" hidden="1">'RTM-PA'!$A$1:$N$1</definedName>
    <definedName name="OLE_LINK1" localSheetId="0">'RTM-PA'!#REF!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0" i="1"/>
  <c r="K6" i="1"/>
  <c r="C5" i="3"/>
  <c r="C4" i="3"/>
  <c r="C3" i="3"/>
  <c r="C2" i="3"/>
</calcChain>
</file>

<file path=xl/sharedStrings.xml><?xml version="1.0" encoding="utf-8"?>
<sst xmlns="http://schemas.openxmlformats.org/spreadsheetml/2006/main" count="172" uniqueCount="115">
  <si>
    <t>PA No.</t>
  </si>
  <si>
    <t>PA Name</t>
  </si>
  <si>
    <t>User role</t>
  </si>
  <si>
    <t>Preconditions</t>
  </si>
  <si>
    <t>Steps</t>
  </si>
  <si>
    <t>Expected result</t>
  </si>
  <si>
    <t>Actual result</t>
  </si>
  <si>
    <t>P/F</t>
  </si>
  <si>
    <t>Comments</t>
  </si>
  <si>
    <t>username/psw</t>
  </si>
  <si>
    <t>#</t>
  </si>
  <si>
    <t>TC No.</t>
  </si>
  <si>
    <t>Other testing data</t>
  </si>
  <si>
    <t>P</t>
  </si>
  <si>
    <t>F</t>
  </si>
  <si>
    <t>Sum of tests</t>
  </si>
  <si>
    <t>Completed tests</t>
  </si>
  <si>
    <t>Passed:</t>
  </si>
  <si>
    <t>Failed</t>
  </si>
  <si>
    <t>Aktorius neįveda privalomų laukų</t>
  </si>
  <si>
    <t>Aktorius įveda egzistuojančios paskyros duomenis</t>
  </si>
  <si>
    <t>Aktorius atšaukia prisijungimą prie paskyros</t>
  </si>
  <si>
    <t>Aktorius įveda neteisingus prisijungimo prie paskyros duomenis</t>
  </si>
  <si>
    <t>neregistruotas naudotojas</t>
  </si>
  <si>
    <t>registruotas naudotojas</t>
  </si>
  <si>
    <t>registruotas arba neregistruotas naudotojas</t>
  </si>
  <si>
    <t>aktorius yra sistemos pagrindiniame lange.</t>
  </si>
  <si>
    <t>1. Aktorius pasirenka atsijungti nuo savo paskyros (paspaudžia mygtuką [Log out]);
2. Sistema atjungia naudotoją nuo jo paskyros
3. Scenarijaus pabaiga.</t>
  </si>
  <si>
    <t>naudojant naršykles:
chrome, firefox, edge</t>
  </si>
  <si>
    <t>Puslapis turi prisitaikyti prie įvairių įrenginių ekrano dydžio ir tinkamai atsivaizduoti.</t>
  </si>
  <si>
    <t>N/A</t>
  </si>
  <si>
    <t>bandome registruotis sus unikaliu vartotojo vardu</t>
  </si>
  <si>
    <t>Screenshots</t>
  </si>
  <si>
    <t xml:space="preserve">
</t>
  </si>
  <si>
    <t xml:space="preserve">
blogai atsivaizduoja apatinė CopyRight puslapio juosta:
Kai puslapio turinio aukštis užima 100% ar daugiau, tuomet apatinė juosta rodoma ant puslapio turinio viršaus. T.y. statiškai, neprisitaikant prie rodomo turinio.
</t>
  </si>
  <si>
    <t>Kai puslapio turinio aukštis užima 100% ar daugiau, tuomet apatinė juosta rodoma ant puslapio turinio viršaus. T.y. statiškai, neprisitaikant prie rodomo turinio.</t>
  </si>
  <si>
    <t>1. Aktorius peržiūri puslapio turinį, 
2. Matoma apatinė Copyright juosta su tekstu: "Internetinis skaičiuotuvas skirtas testavimui (c) 2021"</t>
  </si>
  <si>
    <t>admin/admin</t>
  </si>
  <si>
    <t>paspaudus nuorodą 'skaičiuotuvas', turėtų atsidaro internetinis adresu http://localhost:8080/</t>
  </si>
  <si>
    <t>Meniu navigacija</t>
  </si>
  <si>
    <t xml:space="preserve">Prisitaikantis dizainas
</t>
  </si>
  <si>
    <t>1. Aktorius paspaudžia meniu nuorodą 'Skaičiuotuvas'</t>
  </si>
  <si>
    <t>paspaudus nuorodą 'Skaičiuotuvas', turėtų atsidaryti internetinis adresas http://ip:8080/</t>
  </si>
  <si>
    <t xml:space="preserve">Aktorius naudoja skirtingus įrenginius su skirtingo dydžio ekranais.
Aktorius peržiūri puslapio turinį puslapiuose:
aktorius yra neprisijungęs ar prisijungęs:
http://localhost:8080/
http://localhost:8080/prisijungti
http://localhost:8080/registruoti
aktorius yra prisijungęs:
http://localhost:8080/skaiciuotuvas
http://localhost:8080/skaiciai
nuorodos su parametrais:
http://localhost:8080/atnaujinti?id=17
http://localhost:8080/rodyti?id=17
* nuorodos parametras id yra privaloma puslapio adreso dalis, id turi atitikti duomenų bazės įrašą, susietą su konkrečiu įrašu unikaliu ID.
</t>
  </si>
  <si>
    <t>įvesta absoliuti (klaidinga) nuoroda localhost:8080, kuri tinkamai veiks pasiekiant puslapį per http://localhost:8080/ , bet įkėlus į kokį nors serverį ir jungiantis į puslapį per IP adresą, ar domeną ir paspaudus nuorodą skaičiuotuvas, galimai būsime nuvesti į niekur (t.y. į savo kompiuterio localhost adresą) (į kitą adresą).</t>
  </si>
  <si>
    <t>Prisijungimo nuoroda</t>
  </si>
  <si>
    <t>admin/admin
petras/petras</t>
  </si>
  <si>
    <t>Aktoriui įėjus į http://localhost:8080/prisijungti turėtų būti peradresuojama į pagrindinį puslapį http://localhost:8080/ , kadangi vartotojas jau yra prisijungęs</t>
  </si>
  <si>
    <t>Aktoriui atsidarius http://localhost:8080/prisijungti, rodomas prisijungimo langas, suvedus kito vartotjo vartotojo vardą ir slaptažodį ir paspaudus prisijungimo mygtuką, rodomas kito vartotojo vardas. Paspaudus keletą kartų naršyklės mygtyką atgal, nėra grįžtama į pradinio vartotojo puslapį (prarandama pradinio vartotojo sesija)</t>
  </si>
  <si>
    <t>Naujo vartotojo registracija</t>
  </si>
  <si>
    <t xml:space="preserve">Aktorius sukuria naują vartotoją sistemoje.
1. Paspaudus meniu nuorodą [Sukurti naują paskyrą], atsidaro [Naujos paskyros sukūrimas] registracijos forma.
2. Pavyksta suvesti registracijos duomenis
3. Paspaudus mygtuką [Sukurti] pamatome, kad sistema iškart ir prijungia naują vartotoją, o viršuje  dešinėje prie užrašo [Logout] matomas naujo vartotojo vardas.
</t>
  </si>
  <si>
    <t>Aktorius atšaukia naujo vartotojo registraciją</t>
  </si>
  <si>
    <t xml:space="preserve">
Aktorius atšaukia paskyros registraciją
Paspaudus naršyklės mygtuką [Atgal], Sistema grįžta  prisijungimo langą.
</t>
  </si>
  <si>
    <t>aktorius yra sistemos pagrindiniame lange. (prisijungimo lange)</t>
  </si>
  <si>
    <t>Aktorius neįveda privalomų laukų [Naujos paskyros sukūrimas] lange</t>
  </si>
  <si>
    <t>Aktorius neįveda privalomų laukų
1. Neįvedus privalomų laukų ([Prisijungimo vardas], [Slaptažodis]);
ir paspaudus mygtuką [Sukurti].
2. Sistema po laukeliu, kuriame yra klaida, parodo klaidos pranešimą (us). [Šį laukelį būtina užpildyti] 
3. sistema lieka [Naujos paskyros sukūrimas] atidarytoje formoje.</t>
  </si>
  <si>
    <t>Aktorius yra prisijungęs ir naršo puslapiuose:
http://ip:8080/skaiciuotuvas
http://ip:8080/skaiciai
nuorodos su parametrais:
http://ip:8080/atnaujinti?id=17
http://ip:8080/rodyti?id=17
* ip = ip adresas, kuriame hostinamas puslapis
* nuorodos parametras id yra privaloma puslapio adreso dalis, id turi atitikti duomenų bazės įrašą, susietą su konkrečiu įrašu unikaliu ID.</t>
  </si>
  <si>
    <t>admin/demo</t>
  </si>
  <si>
    <t>Aktorius neįveda privalomų laukų
1. Neįvedus privalomų laukų ([Prisijungimo vardas], [Slaptažodis]);
ir paspaudus mygtuką [Sukurti].
2. Sistema po laukeliu, kuriame yra klaida, parodo klaidos pranešimą (us). [Šį laukelį būtina užpildyti] 
3. Sistema lieka [Naujos paskyros sukūrimas] atidarytoje formoje.</t>
  </si>
  <si>
    <t>Aktorius įveda egzistuojančios paskyros duomenis
1. Sistema parodo klaidos pranešimą [Toks vartotojo vardas jau egzistuoja]
2. Sistema lieka [Naujos paskyros sukūrimas] atidarytoje formoje.</t>
  </si>
  <si>
    <t>Aktorius įveda registracijos duomenis neatitinkančius reikalavimų</t>
  </si>
  <si>
    <t>aa/bc/d
123456789asdfghjklpoiuytrewqwzxcvbnm/123456789asdfghjklpoiuytrewqwzxcvbnm</t>
  </si>
  <si>
    <t xml:space="preserve">Jei visi duomenys neatitinka reikalavimų, turėtų atitinkamai prie kiekvieno laukelio su neatitinkančiais reikalavimų rodyti klaidas:
1. Aktoriui įvedus per trumpą, ar per ilgą [prisijungimo vardą] ir paspaudus mygtuką [Sukurti], turi būti rodoma klaida [Privaloma įvesti nuo 3 iki 32 simbolių]
2. Aktoriui įvedus per trumpą  [slaptažodį] ir paspaudus mygtuką [Sukurti], turi būti rodoma klaida [Privaloma įvesti bent 3 simbolius]
3. Jei Aktorius neteisingai pakartoja slaptažodį laukelyje [pakartoti slaptažodį] ir paspaudus mygtuką [Sukurti], turi būti rodoma klaida [Įvesti slaptažodžiai nesutampa]
</t>
  </si>
  <si>
    <t>Prisijungti prie paskyros
1. pavyksta suvesti prisijungimo duomenis
2. paspaudus mygtuką [Prisijungti]  Sistemoje atvaizduojamas atsijungimo mygtukas [Logout, {username}], kur {username} – naudotojo vardas iš registracijos/prisijungimo formų.</t>
  </si>
  <si>
    <t>Esamo vartotojo prisijungimas</t>
  </si>
  <si>
    <t>Aktorius atšaukia prisijungimą prie paskyros
Paspaudus mygtuką [Sukurti naują paskyrą] Sistema sistema išeina iš prisijungimo formos ir atidaro registracijos formą.</t>
  </si>
  <si>
    <r>
      <t>admin/</t>
    </r>
    <r>
      <rPr>
        <sz val="11"/>
        <color rgb="FFFF0000"/>
        <rFont val="Calibri"/>
        <family val="2"/>
        <scheme val="minor"/>
      </rPr>
      <t xml:space="preserve">(neįvestas slaptažodis)
</t>
    </r>
    <r>
      <rPr>
        <sz val="11"/>
        <rFont val="Calibri"/>
        <family val="2"/>
        <scheme val="minor"/>
      </rPr>
      <t>arba</t>
    </r>
    <r>
      <rPr>
        <sz val="11"/>
        <color rgb="FFFF0000"/>
        <rFont val="Calibri"/>
        <family val="2"/>
        <scheme val="minor"/>
      </rPr>
      <t xml:space="preserve">
(neįvestas vartotojas)</t>
    </r>
    <r>
      <rPr>
        <sz val="11"/>
        <color theme="1"/>
        <rFont val="Calibri"/>
        <family val="2"/>
        <scheme val="minor"/>
      </rPr>
      <t>/admin</t>
    </r>
  </si>
  <si>
    <t>Aktorius neįveda privalomų laukų
1. Neįvedus privalomų laukų ([Prisijungimo vardas] arba [Slaptažodis]) ir paspaudus mygtuką [Prisijungti].
2. Sistema parodo klaidos pranešimą: [Įvestas prisijungimo vardas ir/ arba slaptažodis yra neteisingi].
3. Sistema lieka prisijungimo lange.</t>
  </si>
  <si>
    <r>
      <rPr>
        <sz val="11"/>
        <color rgb="FFFF0000"/>
        <rFont val="Calibri"/>
        <family val="2"/>
        <scheme val="minor"/>
      </rPr>
      <t>ad</t>
    </r>
    <r>
      <rPr>
        <b/>
        <sz val="11"/>
        <color rgb="FFFF0000"/>
        <rFont val="Calibri"/>
        <family val="2"/>
        <scheme val="minor"/>
      </rPr>
      <t>n</t>
    </r>
    <r>
      <rPr>
        <sz val="11"/>
        <color rgb="FFFF0000"/>
        <rFont val="Calibri"/>
        <family val="2"/>
        <scheme val="minor"/>
      </rPr>
      <t>i</t>
    </r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/admin
specialiai suklystos kelios raidės ir įvestas
</t>
    </r>
    <r>
      <rPr>
        <sz val="11"/>
        <color rgb="FFFF0000"/>
        <rFont val="Calibri"/>
        <family val="2"/>
        <scheme val="minor"/>
      </rPr>
      <t>neegzistuojantis vartotojas</t>
    </r>
    <r>
      <rPr>
        <sz val="11"/>
        <color theme="1"/>
        <rFont val="Calibri"/>
        <family val="2"/>
        <scheme val="minor"/>
      </rPr>
      <t xml:space="preserve"> + bet koks slaptažodis
remiantis žinomais prisijungimo duomenimis
admin/admin</t>
    </r>
  </si>
  <si>
    <t>Aktorius įveda neteisingus prisijungimo prie paskyros duomenis
1. Įvedus privalomus laukus ([Prisijungimo vardas]ir [Slaptažodis])), bet duomenys neatitinka nei vieno registruoto naudotojo prisijungimo duomenų.
2. Sistema parodo klaidos pranešimą:  [Įvestas prisijungimo vardas ir/ arba slaptažodis yra neteisingi].
3. Sistema lieka prisijungimo lange.</t>
  </si>
  <si>
    <t>Vartotojo atsijungimas</t>
  </si>
  <si>
    <t xml:space="preserve">Atsijungti nuo paskyros
Paspaudus mygtuką [Log out] Sistema atjungia naudotoją nuo jo paskyros. Sistema atidaro prisijungimo langą.
</t>
  </si>
  <si>
    <t>Naujo įrašo sukūrimas (negatyvus testas)</t>
  </si>
  <si>
    <t>Naujo įrašo sukūrimas (pozityvus testas)</t>
  </si>
  <si>
    <t>Esamo įrašo paieška (pozityvus testas)</t>
  </si>
  <si>
    <t>Esamo įrašo paieška (negatyvus testas)</t>
  </si>
  <si>
    <t>Esamo įrašo redagavimas (pozityvus testas)</t>
  </si>
  <si>
    <t>Esamo įrašo redagavimas (negatyvus testas)</t>
  </si>
  <si>
    <t>Esamo įrašo ištrynimas (negatyvus testas)</t>
  </si>
  <si>
    <t>Esamo įrašo ištrynimas (pozityvus testas)</t>
  </si>
  <si>
    <t>Tik autorizuoti vartotojai gali naudotis sistema (pozityvus testas)</t>
  </si>
  <si>
    <t>Tik autorizuoti vartotojai gali naudotis sistema (negatyvus testas)</t>
  </si>
  <si>
    <t>SUKURTI_PS1</t>
  </si>
  <si>
    <t>SUKURTI_AS1</t>
  </si>
  <si>
    <t>IESKOTI_PS1</t>
  </si>
  <si>
    <t>IESKOTI_AS1</t>
  </si>
  <si>
    <t>REDAGUOTI_PS1</t>
  </si>
  <si>
    <t>REDAGUOTI_AS1</t>
  </si>
  <si>
    <t>ISTRINTI_PS1</t>
  </si>
  <si>
    <t>ISTRINTI_AS1</t>
  </si>
  <si>
    <t>ATSIJUNGTI_PS1</t>
  </si>
  <si>
    <t>PRISIJUNGTI_PS1</t>
  </si>
  <si>
    <t>PRISIJUNGTI_AS1</t>
  </si>
  <si>
    <t>PRISIJUNGTI_AS2</t>
  </si>
  <si>
    <t>PRISIJUNGTI_AS3</t>
  </si>
  <si>
    <t>aktorius yra prisijungęs (žr. PRISIJUNGTI_PS1).</t>
  </si>
  <si>
    <t>REGISTRACIJA_PS1</t>
  </si>
  <si>
    <t>1. Aktorius paspaudžia nuorodą [Sukurti naują paskyrą];
2. Aktorius suveda registracijos duomenis ([Prisijungimo vardas], [Slaptažodis], [Slaptažodžio patvirtinimas]);
3. Aktorius paspaudžia mygtuką [Sukurti].
4. Sistema tikrina naudotojo unikalumą:
a. jei prisijungimo vardas yra unikalus, tęsti šio scenarijaus žingsnį Nr. 5.
b.  jei prisijungimo vardas yra egzistuoja žr. REGISTRACIJA_AS4.
c.  jei neužpildyti laukeliai [Prisijungimo vardas] ar [Slaptažodis], žr. REGISTRACIJA_AS2.
d.  jei užpildyti laukeliai neatitinka reikalavimų, žr. REGISTRACIJA_AS3.
5. Sistema užregistruoja ir prijungia vartotoją prie sistemos, o viršuje  dešinėje prie užrašo [Logout] matomas naujo vartotojo vardas.
6. Scenarijaus pabaiga.</t>
  </si>
  <si>
    <t>REGISTRACIJA_AS1</t>
  </si>
  <si>
    <t>(prasideda 3 pagrindinio scenarijaus REGISTRACIJA_PS1 žingsnyje)
1. Aktorius paspaudžią naršyklės mygtuką [Atgal].
2. Sistema sistema grįžta į prisijungimo langą.
3. Scenarijaus pabaiga.</t>
  </si>
  <si>
    <t>REGISTRACIJA_AS2</t>
  </si>
  <si>
    <t>(prasideda 2 pagrindinio scenarijaus REGISTRACIJA_PS1 žingsnyje)
1. Aktorius neįveda privalomų laukų (kelių ar vieno)([Prisijungimo vardas], [Slaptažodis]);
2. Aktorius paspaudžia mygtuką [Sukurti].
3. Sistema po laukeliu, kuriame yra klaida, parodo klaidos pranešimą. 
4. Sistema lieka registracijos lange. .
5. Scenarijaus pabaiga.</t>
  </si>
  <si>
    <t>REGISTRACIJA_AS3</t>
  </si>
  <si>
    <t>(prasideda 2 pagrindinio scenarijaus REGISTRACIJA_PS1 žingsnyje)
1. Aktorius suveda registracijos duomenis ([Prisijungimo vardas], [Slaptažodis], [Slaptažodžio patvirtinimas]);
2. Aktorius paspaudžia mygtuką [Sukurti].
3. Sistema po laukeliu, kuriame yra klaida, parodo klaidos pranešimą. 
4. Sistema lieka registracijos lange. .
5. Scenarijaus pabaiga.</t>
  </si>
  <si>
    <t>REGISTRACIJA_AS4</t>
  </si>
  <si>
    <t>(prasideda 4b pagrindinio scenarijaus REGISTRACIJA_PS1 žingsnyje)
1. jei sistemoje egzistuoja anksčiau sukurta paskyra su nurodytais registracijos duomenimis, sistema parodo klaidos pranešimą [Toks vartotojo vardas jau egzistuoja]
2. Sistema lieka registracijos lange. .
3. Scenarijaus pabaiga.</t>
  </si>
  <si>
    <t>• aktorius yra sistemos prisijungimo lange.
• aktorius turi registruotą paskyrą (žr. REGISTRACIJA_PS1)</t>
  </si>
  <si>
    <t>• aktorius yra sistemos pagrindiniame lange.
• aktorius turi registruotą paskyrą (žr. REGISTRACIJA_PS1)</t>
  </si>
  <si>
    <t xml:space="preserve">
1. Aktorius suveda prisijungimo duomenis ([Prisijungimo vardas], [Slaptažodis])
2. Aktorius paspaudžia mygtuką [Prisijungti].
3. Sistema autentifikuoja naudotoją
a. jei naudotojas autentifikuotas (t. y., registruotas sistemoje ), sistema tęs šio scenarijaus žingsnį Nr. 4.
b. kitu atveju žr. PRISIJUNGTI_AS3.
4. Sistemoje bus atvaizduojamas atsijungimo mygtukas [ Logout, {username}], kur {username} – naudotojo vardas iš registracijos/prisijungimo formų.
5. Scenarijaus pabaiga.</t>
  </si>
  <si>
    <t>(prasideda 2 pagrindinio scenarijaus PRISIJUNGTI_PS1 žingsnyje)
1. Aktorius paspaudžią mygtuką [Sukurti naują paskyrą].
2. Sistema atidaro registracijos formą.
3. Scenarijaus pabaiga.
Sistema lieka registracijos formoje.</t>
  </si>
  <si>
    <t>(prasideda 1 pagrindinio scenarijaus PRISIJUNGTI_PS1 žingsnyje)
1. Aktorius neįveda privalomų laukų (kelių ar vieno) ([Prisijungimo vardas], [Slaptažodis])
2. Aktorius paspaudžia mygtuką [Prisijungti].
3. Sistema parodo klaidos pranešimą. Klaidos pranešimo tekstą [Įvestas prisijungimo vardas ir/ arba slaptažodis yra neteisingi].
5. Sistema lieka prisijungimo lange. .
6. Scenarijaus pabaiga.</t>
  </si>
  <si>
    <t>(prasideda 3b pagrindinio scenarijaus PRISIJUNGTI_PS1 žingsnyje)
1. jei įvesti duomenys neatitinka nei vieno registruoto naudotojo prisijungimo duomenų, sistema parodo klaidos pranešimą  [Įvestas prisijungimo vardas ir/ arba slaptažodis yra neteisingi].
2. Sistema lieka prisijungimo lange.
3. Scenarijaus pabaiga.</t>
  </si>
  <si>
    <t>1. Aktorius suveda URL adresą: http://localhost:8080/prisijungti
http://localhost:8080/prisijungti?error
http://localhost:8080/prisijungti?logout
2. Aktorius suveda vartotojo vardą ir slaptažodį
3. Aktorius paspaudžia mygtuką prisijungti</t>
  </si>
  <si>
    <t>Aktorius yra prisijungęs ir yra pagrindiniame lange:
http://localhost:8080/
http://localhost:8080/prisijungti?logout
http://localhost:8080/prisijungti?error</t>
  </si>
  <si>
    <t>Aktoriui įėjus į http://localhost:8080/prisijungti turėtų būti peradresuojama į pagrindinį puslapį http://localhost:8080/ , kadangi vartotojas jau yra prisijungęs. Bet šiuo atveju rodomas prisijungimo langas ir yra galimybė prisijungti su kuriuo nori vartotoju, taip pakeičiant prisijungimo sesiją. 
kitas atvejis:
http://localhost:8080/prisijungti?error ir http://localhost:8080/prisijungti?logout
puslapyje ?error rodomas prisijungimo įvedimo klaida, o ?logout puslapyje rodomas sėkmingo atsijungimo tekstas, nors realiai suvedus nuorodą ranka, tokia funkcija nėra įvykdoma - tai statiniai puslapiai (atsijungimas, ar prisijungimo duomenų suklydimas)
paspaudus naršyklės mygtuką atgal galima grįžti į buvusį puslapį (kuriame esi prisijungęs)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</si>
</sst>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4"/>
      <color theme="0"/>
      <name val="Calibri"/>
      <family val="2"/>
      <charset val="186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0" xfId="1"/>
    <xf numFmtId="0" fontId="2" fillId="3" borderId="0" xfId="2"/>
    <xf numFmtId="0" fontId="3" fillId="0" borderId="1" xfId="0" applyFont="1" applyBorder="1"/>
    <xf numFmtId="0" fontId="3" fillId="0" borderId="0" xfId="0" applyFont="1" applyFill="1" applyBorder="1"/>
    <xf numFmtId="0" fontId="3" fillId="0" borderId="0" xfId="0" applyFont="1"/>
    <xf numFmtId="0" fontId="5" fillId="4" borderId="1" xfId="3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2" xfId="4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4" borderId="1" xfId="3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0" xfId="4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5">
    <cellStyle name="Blogas" xfId="2" builtinId="27"/>
    <cellStyle name="Geras" xfId="1" builtinId="26"/>
    <cellStyle name="Hipersaitas" xfId="4" builtinId="8"/>
    <cellStyle name="Įprastas" xfId="0" builtinId="0"/>
    <cellStyle name="Paryškinimas 1" xfId="3" builtinId="29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screenshots/paveiksliukas1.jpg" TargetMode="External"/><Relationship Id="rId1" Type="http://schemas.openxmlformats.org/officeDocument/2006/relationships/hyperlink" Target="screenshots/RegistracijaSucesfull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400050</xdr:colOff>
      <xdr:row>1</xdr:row>
      <xdr:rowOff>0</xdr:rowOff>
    </xdr:from>
    <xdr:ext cx="2297552" cy="264560"/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D51E02-AD3B-4C23-92D6-370F723B3646}"/>
            </a:ext>
          </a:extLst>
        </xdr:cNvPr>
        <xdr:cNvSpPr txBox="1"/>
      </xdr:nvSpPr>
      <xdr:spPr>
        <a:xfrm>
          <a:off x="23202900" y="1076325"/>
          <a:ext cx="22975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lt-LT" sz="1100"/>
            <a:t>screenshots\RegistracijaSucesfull.jpg</a:t>
          </a:r>
        </a:p>
      </xdr:txBody>
    </xdr:sp>
    <xdr:clientData/>
  </xdr:oneCellAnchor>
  <xdr:twoCellAnchor>
    <xdr:from>
      <xdr:col>13</xdr:col>
      <xdr:colOff>361950</xdr:colOff>
      <xdr:row>1</xdr:row>
      <xdr:rowOff>66675</xdr:rowOff>
    </xdr:from>
    <xdr:to>
      <xdr:col>13</xdr:col>
      <xdr:colOff>2686050</xdr:colOff>
      <xdr:row>1</xdr:row>
      <xdr:rowOff>304800</xdr:rowOff>
    </xdr:to>
    <xdr:sp macro="" textlink="">
      <xdr:nvSpPr>
        <xdr:cNvPr id="26" name="TextBox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D34D24-98C8-4AAA-AECF-A186188541F8}"/>
            </a:ext>
          </a:extLst>
        </xdr:cNvPr>
        <xdr:cNvSpPr txBox="1"/>
      </xdr:nvSpPr>
      <xdr:spPr>
        <a:xfrm>
          <a:off x="23164800" y="56416575"/>
          <a:ext cx="232410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t-LT" sz="1100"/>
            <a:t>screenshots\paveiksliukas1.jpg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RowHeight="15" x14ac:dyDescent="0.25"/>
  <cols>
    <col min="1" max="1" width="4.5703125" style="10" customWidth="1"/>
    <col min="2" max="2" width="13.42578125" style="16" customWidth="1"/>
    <col min="3" max="3" width="27.28515625" style="10" customWidth="1"/>
    <col min="4" max="4" width="20.7109375" style="10" customWidth="1"/>
    <col min="5" max="5" width="43.7109375" style="10" customWidth="1"/>
    <col min="6" max="6" width="8.28515625" style="10" customWidth="1"/>
    <col min="7" max="7" width="44.7109375" style="10" customWidth="1"/>
    <col min="8" max="8" width="22" style="10" customWidth="1"/>
    <col min="9" max="9" width="22.5703125" style="10" bestFit="1" customWidth="1"/>
    <col min="10" max="10" width="53.7109375" style="10" customWidth="1"/>
    <col min="11" max="11" width="59.85546875" style="10" customWidth="1"/>
    <col min="12" max="12" width="6.140625" style="16" customWidth="1"/>
    <col min="13" max="13" width="38.28515625" style="10" customWidth="1"/>
    <col min="14" max="14" width="44.85546875" style="16" customWidth="1"/>
    <col min="15" max="16384" width="9.140625" style="10"/>
  </cols>
  <sheetData>
    <row r="1" spans="1:14" s="12" customFormat="1" ht="37.5" x14ac:dyDescent="0.25">
      <c r="A1" s="7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11</v>
      </c>
      <c r="G1" s="7" t="s">
        <v>4</v>
      </c>
      <c r="H1" s="7" t="s">
        <v>9</v>
      </c>
      <c r="I1" s="7" t="s">
        <v>12</v>
      </c>
      <c r="J1" s="7" t="s">
        <v>5</v>
      </c>
      <c r="K1" s="7" t="s">
        <v>6</v>
      </c>
      <c r="L1" s="13" t="s">
        <v>7</v>
      </c>
      <c r="M1" s="7" t="s">
        <v>8</v>
      </c>
      <c r="N1" s="13" t="s">
        <v>32</v>
      </c>
    </row>
    <row r="2" spans="1:14" ht="360" x14ac:dyDescent="0.25">
      <c r="A2" s="14"/>
      <c r="B2" s="15" t="s">
        <v>30</v>
      </c>
      <c r="C2" s="8" t="s">
        <v>40</v>
      </c>
      <c r="D2" s="8" t="s">
        <v>25</v>
      </c>
      <c r="E2" s="8" t="s">
        <v>43</v>
      </c>
      <c r="F2" s="15"/>
      <c r="G2" s="8" t="s">
        <v>36</v>
      </c>
      <c r="H2" s="8"/>
      <c r="I2" s="8" t="s">
        <v>28</v>
      </c>
      <c r="J2" s="8" t="s">
        <v>29</v>
      </c>
      <c r="K2" s="8" t="s">
        <v>34</v>
      </c>
      <c r="L2" s="15" t="s">
        <v>14</v>
      </c>
      <c r="M2" s="8" t="s">
        <v>35</v>
      </c>
      <c r="N2" s="15" t="s">
        <v>33</v>
      </c>
    </row>
    <row r="3" spans="1:14" ht="195" x14ac:dyDescent="0.25">
      <c r="A3" s="8"/>
      <c r="B3" s="15" t="s">
        <v>30</v>
      </c>
      <c r="C3" s="8" t="s">
        <v>39</v>
      </c>
      <c r="D3" s="8" t="s">
        <v>24</v>
      </c>
      <c r="E3" s="8" t="s">
        <v>56</v>
      </c>
      <c r="F3" s="8"/>
      <c r="G3" s="8" t="s">
        <v>41</v>
      </c>
      <c r="H3" s="8" t="s">
        <v>37</v>
      </c>
      <c r="I3" s="8" t="s">
        <v>28</v>
      </c>
      <c r="J3" s="8" t="s">
        <v>42</v>
      </c>
      <c r="K3" s="8" t="s">
        <v>38</v>
      </c>
      <c r="L3" s="15" t="s">
        <v>14</v>
      </c>
      <c r="M3" s="8" t="s">
        <v>44</v>
      </c>
    </row>
    <row r="4" spans="1:14" ht="390" x14ac:dyDescent="0.25">
      <c r="A4" s="8"/>
      <c r="B4" s="15" t="s">
        <v>30</v>
      </c>
      <c r="C4" s="8" t="s">
        <v>45</v>
      </c>
      <c r="D4" s="8" t="s">
        <v>24</v>
      </c>
      <c r="E4" s="8" t="s">
        <v>113</v>
      </c>
      <c r="F4" s="8"/>
      <c r="G4" s="8" t="s">
        <v>112</v>
      </c>
      <c r="H4" s="8" t="s">
        <v>46</v>
      </c>
      <c r="I4" s="8" t="s">
        <v>28</v>
      </c>
      <c r="J4" s="8" t="s">
        <v>47</v>
      </c>
      <c r="K4" s="8" t="s">
        <v>48</v>
      </c>
      <c r="L4" s="15" t="s">
        <v>14</v>
      </c>
      <c r="M4" s="8" t="s">
        <v>114</v>
      </c>
    </row>
    <row r="5" spans="1:14" ht="285" x14ac:dyDescent="0.25">
      <c r="A5" s="8"/>
      <c r="B5" s="14" t="s">
        <v>96</v>
      </c>
      <c r="C5" s="11" t="s">
        <v>49</v>
      </c>
      <c r="D5" s="11" t="s">
        <v>23</v>
      </c>
      <c r="E5" s="11" t="s">
        <v>26</v>
      </c>
      <c r="F5" s="14"/>
      <c r="G5" s="11" t="s">
        <v>97</v>
      </c>
      <c r="H5" s="11"/>
      <c r="I5" s="11" t="s">
        <v>31</v>
      </c>
      <c r="J5" s="11" t="s">
        <v>50</v>
      </c>
      <c r="K5" s="11" t="s">
        <v>50</v>
      </c>
      <c r="L5" s="15" t="s">
        <v>13</v>
      </c>
      <c r="M5" s="11"/>
      <c r="N5" s="18"/>
    </row>
    <row r="6" spans="1:14" ht="105" x14ac:dyDescent="0.25">
      <c r="A6" s="8"/>
      <c r="B6" s="15" t="s">
        <v>98</v>
      </c>
      <c r="C6" s="8" t="s">
        <v>51</v>
      </c>
      <c r="D6" s="8" t="s">
        <v>23</v>
      </c>
      <c r="E6" s="8" t="s">
        <v>53</v>
      </c>
      <c r="F6" s="15"/>
      <c r="G6" s="8" t="s">
        <v>99</v>
      </c>
      <c r="H6" s="8"/>
      <c r="I6" s="8"/>
      <c r="J6" s="8" t="s">
        <v>52</v>
      </c>
      <c r="K6" s="8" t="str">
        <f>IF(L6="P",J6,"")</f>
        <v xml:space="preserve">
Aktorius atšaukia paskyros registraciją
Paspaudus naršyklės mygtuką [Atgal], Sistema grįžta  prisijungimo langą.
</v>
      </c>
      <c r="L6" s="15" t="s">
        <v>13</v>
      </c>
      <c r="M6" s="8"/>
      <c r="N6" s="17"/>
    </row>
    <row r="7" spans="1:14" ht="150" x14ac:dyDescent="0.25">
      <c r="A7" s="8"/>
      <c r="B7" s="15" t="s">
        <v>100</v>
      </c>
      <c r="C7" s="8" t="s">
        <v>54</v>
      </c>
      <c r="D7" s="8" t="s">
        <v>23</v>
      </c>
      <c r="E7" s="8" t="s">
        <v>26</v>
      </c>
      <c r="F7" s="15"/>
      <c r="G7" s="8" t="s">
        <v>101</v>
      </c>
      <c r="H7" s="9"/>
      <c r="I7" s="8"/>
      <c r="J7" s="8" t="s">
        <v>58</v>
      </c>
      <c r="K7" s="8" t="s">
        <v>55</v>
      </c>
      <c r="L7" s="15" t="s">
        <v>13</v>
      </c>
      <c r="M7" s="8"/>
      <c r="N7" s="17"/>
    </row>
    <row r="8" spans="1:14" ht="255" x14ac:dyDescent="0.25">
      <c r="A8" s="8"/>
      <c r="B8" s="15" t="s">
        <v>102</v>
      </c>
      <c r="C8" s="8" t="s">
        <v>60</v>
      </c>
      <c r="D8" s="8" t="s">
        <v>23</v>
      </c>
      <c r="E8" s="8" t="s">
        <v>26</v>
      </c>
      <c r="F8" s="15"/>
      <c r="G8" s="8" t="s">
        <v>103</v>
      </c>
      <c r="H8" s="9" t="s">
        <v>61</v>
      </c>
      <c r="I8" s="8"/>
      <c r="J8" s="8" t="s">
        <v>62</v>
      </c>
      <c r="K8" s="8" t="s">
        <v>55</v>
      </c>
      <c r="L8" s="15" t="s">
        <v>13</v>
      </c>
      <c r="M8" s="8"/>
      <c r="N8" s="17"/>
    </row>
    <row r="9" spans="1:14" ht="135" x14ac:dyDescent="0.25">
      <c r="A9" s="8"/>
      <c r="B9" s="15" t="s">
        <v>104</v>
      </c>
      <c r="C9" s="8" t="s">
        <v>20</v>
      </c>
      <c r="D9" s="8" t="s">
        <v>23</v>
      </c>
      <c r="E9" s="8" t="s">
        <v>26</v>
      </c>
      <c r="F9" s="15"/>
      <c r="G9" s="8" t="s">
        <v>105</v>
      </c>
      <c r="H9" s="8" t="s">
        <v>57</v>
      </c>
      <c r="I9" s="8"/>
      <c r="J9" s="8" t="s">
        <v>59</v>
      </c>
      <c r="K9" s="8" t="s">
        <v>59</v>
      </c>
      <c r="L9" s="15" t="s">
        <v>13</v>
      </c>
      <c r="M9" s="8"/>
      <c r="N9" s="17"/>
    </row>
    <row r="10" spans="1:14" ht="210" x14ac:dyDescent="0.25">
      <c r="A10" s="8"/>
      <c r="B10" s="15" t="s">
        <v>91</v>
      </c>
      <c r="C10" s="8" t="s">
        <v>64</v>
      </c>
      <c r="D10" s="8" t="s">
        <v>24</v>
      </c>
      <c r="E10" s="8" t="s">
        <v>106</v>
      </c>
      <c r="F10" s="15"/>
      <c r="G10" s="8" t="s">
        <v>108</v>
      </c>
      <c r="H10" s="8" t="s">
        <v>37</v>
      </c>
      <c r="I10" s="8"/>
      <c r="J10" s="8" t="s">
        <v>63</v>
      </c>
      <c r="K10" s="8" t="str">
        <f t="shared" ref="K10:K14" si="0">IF(L10="P",J10,"")</f>
        <v>Prisijungti prie paskyros
1. pavyksta suvesti prisijungimo duomenis
2. paspaudus mygtuką [Prisijungti]  Sistemoje atvaizduojamas atsijungimo mygtukas [Logout, {username}], kur {username} – naudotojo vardas iš registracijos/prisijungimo formų.</v>
      </c>
      <c r="L10" s="15" t="s">
        <v>13</v>
      </c>
      <c r="M10" s="8"/>
      <c r="N10" s="17"/>
    </row>
    <row r="11" spans="1:14" ht="135" x14ac:dyDescent="0.25">
      <c r="A11" s="8"/>
      <c r="B11" s="15" t="s">
        <v>92</v>
      </c>
      <c r="C11" s="8" t="s">
        <v>21</v>
      </c>
      <c r="D11" s="8" t="s">
        <v>24</v>
      </c>
      <c r="E11" s="8" t="s">
        <v>107</v>
      </c>
      <c r="F11" s="15"/>
      <c r="G11" s="8" t="s">
        <v>109</v>
      </c>
      <c r="H11" s="8" t="s">
        <v>37</v>
      </c>
      <c r="I11" s="8"/>
      <c r="J11" s="8" t="s">
        <v>65</v>
      </c>
      <c r="K11" s="8" t="s">
        <v>65</v>
      </c>
      <c r="L11" s="15" t="s">
        <v>13</v>
      </c>
      <c r="M11" s="8"/>
      <c r="N11" s="17"/>
    </row>
    <row r="12" spans="1:14" ht="165" x14ac:dyDescent="0.25">
      <c r="A12" s="8"/>
      <c r="B12" s="15" t="s">
        <v>93</v>
      </c>
      <c r="C12" s="8" t="s">
        <v>19</v>
      </c>
      <c r="D12" s="8" t="s">
        <v>24</v>
      </c>
      <c r="E12" s="8" t="s">
        <v>107</v>
      </c>
      <c r="F12" s="15"/>
      <c r="G12" s="8" t="s">
        <v>110</v>
      </c>
      <c r="H12" s="8" t="s">
        <v>66</v>
      </c>
      <c r="I12" s="8"/>
      <c r="J12" s="8" t="s">
        <v>67</v>
      </c>
      <c r="K12" s="8" t="str">
        <f t="shared" si="0"/>
        <v>Aktorius neįveda privalomų laukų
1. Neįvedus privalomų laukų ([Prisijungimo vardas] arba [Slaptažodis]) ir paspaudus mygtuką [Prisijungti].
2. Sistema parodo klaidos pranešimą: [Įvestas prisijungimo vardas ir/ arba slaptažodis yra neteisingi].
3. Sistema lieka prisijungimo lange.</v>
      </c>
      <c r="L12" s="15" t="s">
        <v>13</v>
      </c>
      <c r="M12" s="8"/>
      <c r="N12" s="17"/>
    </row>
    <row r="13" spans="1:14" ht="210" x14ac:dyDescent="0.25">
      <c r="A13" s="8"/>
      <c r="B13" s="15" t="s">
        <v>94</v>
      </c>
      <c r="C13" s="8" t="s">
        <v>22</v>
      </c>
      <c r="D13" s="8" t="s">
        <v>24</v>
      </c>
      <c r="E13" s="8" t="s">
        <v>107</v>
      </c>
      <c r="F13" s="15"/>
      <c r="G13" s="8" t="s">
        <v>111</v>
      </c>
      <c r="H13" s="8" t="s">
        <v>68</v>
      </c>
      <c r="I13" s="8"/>
      <c r="J13" s="8" t="s">
        <v>69</v>
      </c>
      <c r="K13" s="8" t="str">
        <f t="shared" si="0"/>
        <v>Aktorius įveda neteisingus prisijungimo prie paskyros duomenis
1. Įvedus privalomus laukus ([Prisijungimo vardas]ir [Slaptažodis])), bet duomenys neatitinka nei vieno registruoto naudotojo prisijungimo duomenų.
2. Sistema parodo klaidos pranešimą:  [Įvestas prisijungimo vardas ir/ arba slaptažodis yra neteisingi].
3. Sistema lieka prisijungimo lange.</v>
      </c>
      <c r="L13" s="15" t="s">
        <v>13</v>
      </c>
      <c r="M13" s="8"/>
      <c r="N13" s="17"/>
    </row>
    <row r="14" spans="1:14" ht="75" x14ac:dyDescent="0.25">
      <c r="A14" s="8"/>
      <c r="B14" s="15" t="s">
        <v>90</v>
      </c>
      <c r="C14" s="8" t="s">
        <v>70</v>
      </c>
      <c r="D14" s="8" t="s">
        <v>24</v>
      </c>
      <c r="E14" s="8" t="s">
        <v>95</v>
      </c>
      <c r="F14" s="15"/>
      <c r="G14" s="8" t="s">
        <v>27</v>
      </c>
      <c r="H14" s="8" t="s">
        <v>37</v>
      </c>
      <c r="I14" s="8"/>
      <c r="J14" s="8" t="s">
        <v>71</v>
      </c>
      <c r="K14" s="8" t="str">
        <f t="shared" si="0"/>
        <v xml:space="preserve">Atsijungti nuo paskyros
Paspaudus mygtuką [Log out] Sistema atjungia naudotoją nuo jo paskyros. Sistema atidaro prisijungimo langą.
</v>
      </c>
      <c r="L14" s="15" t="s">
        <v>13</v>
      </c>
      <c r="M14" s="8"/>
      <c r="N14" s="17"/>
    </row>
    <row r="15" spans="1:14" ht="30" x14ac:dyDescent="0.25">
      <c r="A15" s="8"/>
      <c r="B15" s="15" t="s">
        <v>82</v>
      </c>
      <c r="C15" s="8" t="s">
        <v>73</v>
      </c>
      <c r="D15" s="8" t="s">
        <v>24</v>
      </c>
      <c r="E15" s="8" t="s">
        <v>95</v>
      </c>
      <c r="F15" s="15"/>
      <c r="G15" s="8"/>
      <c r="H15" s="8"/>
      <c r="I15" s="8"/>
      <c r="J15" s="8"/>
      <c r="K15" s="8"/>
      <c r="L15" s="15"/>
      <c r="M15" s="8"/>
      <c r="N15" s="19"/>
    </row>
    <row r="16" spans="1:14" ht="30" x14ac:dyDescent="0.25">
      <c r="A16" s="8"/>
      <c r="B16" s="15" t="s">
        <v>83</v>
      </c>
      <c r="C16" s="8" t="s">
        <v>72</v>
      </c>
      <c r="D16" s="8" t="s">
        <v>24</v>
      </c>
      <c r="E16" s="8" t="s">
        <v>95</v>
      </c>
      <c r="F16" s="8"/>
      <c r="G16" s="8"/>
      <c r="H16" s="8"/>
      <c r="I16" s="8"/>
      <c r="J16" s="8"/>
      <c r="K16" s="8"/>
      <c r="L16" s="15"/>
      <c r="M16" s="8"/>
    </row>
    <row r="17" spans="1:13" ht="30" x14ac:dyDescent="0.25">
      <c r="A17" s="8"/>
      <c r="B17" s="15" t="s">
        <v>84</v>
      </c>
      <c r="C17" s="8" t="s">
        <v>74</v>
      </c>
      <c r="D17" s="8" t="s">
        <v>24</v>
      </c>
      <c r="E17" s="8" t="s">
        <v>95</v>
      </c>
      <c r="F17" s="8"/>
      <c r="G17" s="8"/>
      <c r="H17" s="8"/>
      <c r="I17" s="8"/>
      <c r="J17" s="8"/>
      <c r="K17" s="8"/>
      <c r="L17" s="15"/>
      <c r="M17" s="8"/>
    </row>
    <row r="18" spans="1:13" ht="30" x14ac:dyDescent="0.25">
      <c r="A18" s="8"/>
      <c r="B18" s="15" t="s">
        <v>85</v>
      </c>
      <c r="C18" s="8" t="s">
        <v>75</v>
      </c>
      <c r="D18" s="8" t="s">
        <v>24</v>
      </c>
      <c r="E18" s="8" t="s">
        <v>95</v>
      </c>
      <c r="F18" s="8"/>
      <c r="G18" s="8"/>
      <c r="H18" s="8"/>
      <c r="I18" s="8"/>
      <c r="J18" s="8"/>
      <c r="K18" s="8"/>
      <c r="L18" s="15"/>
      <c r="M18" s="8"/>
    </row>
    <row r="19" spans="1:13" ht="30" x14ac:dyDescent="0.25">
      <c r="A19" s="8"/>
      <c r="B19" s="15" t="s">
        <v>86</v>
      </c>
      <c r="C19" s="8" t="s">
        <v>76</v>
      </c>
      <c r="D19" s="8" t="s">
        <v>24</v>
      </c>
      <c r="E19" s="8" t="s">
        <v>95</v>
      </c>
      <c r="F19" s="8"/>
      <c r="G19" s="8"/>
      <c r="H19" s="8"/>
      <c r="I19" s="8"/>
      <c r="J19" s="8"/>
      <c r="K19" s="8"/>
      <c r="L19" s="15"/>
      <c r="M19" s="8"/>
    </row>
    <row r="20" spans="1:13" ht="30" x14ac:dyDescent="0.25">
      <c r="A20" s="8"/>
      <c r="B20" s="15" t="s">
        <v>87</v>
      </c>
      <c r="C20" s="8" t="s">
        <v>77</v>
      </c>
      <c r="D20" s="8" t="s">
        <v>24</v>
      </c>
      <c r="E20" s="8" t="s">
        <v>95</v>
      </c>
      <c r="F20" s="8"/>
      <c r="G20" s="8"/>
      <c r="H20" s="8"/>
      <c r="I20" s="8"/>
      <c r="J20" s="8"/>
      <c r="K20" s="8"/>
      <c r="L20" s="15"/>
      <c r="M20" s="8"/>
    </row>
    <row r="21" spans="1:13" ht="30" x14ac:dyDescent="0.25">
      <c r="A21" s="8"/>
      <c r="B21" s="15" t="s">
        <v>88</v>
      </c>
      <c r="C21" s="8" t="s">
        <v>79</v>
      </c>
      <c r="D21" s="8" t="s">
        <v>24</v>
      </c>
      <c r="E21" s="8" t="s">
        <v>95</v>
      </c>
      <c r="F21" s="8"/>
      <c r="G21" s="8"/>
      <c r="H21" s="8"/>
      <c r="I21" s="8"/>
      <c r="J21" s="8"/>
      <c r="K21" s="8"/>
      <c r="L21" s="15"/>
      <c r="M21" s="8"/>
    </row>
    <row r="22" spans="1:13" ht="30" x14ac:dyDescent="0.25">
      <c r="A22" s="8"/>
      <c r="B22" s="15" t="s">
        <v>89</v>
      </c>
      <c r="C22" s="8" t="s">
        <v>78</v>
      </c>
      <c r="D22" s="8" t="s">
        <v>24</v>
      </c>
      <c r="E22" s="8" t="s">
        <v>95</v>
      </c>
      <c r="F22" s="8"/>
      <c r="G22" s="8"/>
      <c r="H22" s="8"/>
      <c r="I22" s="8"/>
      <c r="J22" s="8"/>
      <c r="K22" s="8"/>
      <c r="L22" s="15"/>
      <c r="M22" s="8"/>
    </row>
    <row r="23" spans="1:13" ht="45" x14ac:dyDescent="0.25">
      <c r="A23" s="8"/>
      <c r="B23" s="15"/>
      <c r="C23" s="8" t="s">
        <v>80</v>
      </c>
      <c r="D23" s="8" t="s">
        <v>24</v>
      </c>
      <c r="E23" s="8"/>
      <c r="F23" s="8"/>
      <c r="G23" s="8"/>
      <c r="H23" s="8"/>
      <c r="I23" s="8"/>
      <c r="J23" s="8"/>
      <c r="K23" s="8"/>
      <c r="L23" s="15"/>
      <c r="M23" s="8"/>
    </row>
    <row r="24" spans="1:13" ht="45" x14ac:dyDescent="0.25">
      <c r="A24" s="8"/>
      <c r="B24" s="15"/>
      <c r="C24" s="8" t="s">
        <v>81</v>
      </c>
      <c r="D24" s="8" t="s">
        <v>24</v>
      </c>
      <c r="E24" s="8"/>
      <c r="F24" s="8"/>
      <c r="G24" s="8"/>
      <c r="H24" s="8"/>
      <c r="I24" s="8"/>
      <c r="J24" s="8"/>
      <c r="K24" s="8"/>
      <c r="L24" s="15"/>
      <c r="M24" s="8"/>
    </row>
    <row r="25" spans="1:13" x14ac:dyDescent="0.25">
      <c r="A25" s="8"/>
      <c r="B25" s="15"/>
      <c r="C25" s="8"/>
      <c r="D25" s="8"/>
      <c r="E25" s="8"/>
      <c r="F25" s="8"/>
      <c r="G25" s="8"/>
      <c r="H25" s="8"/>
      <c r="I25" s="8"/>
      <c r="J25" s="8"/>
      <c r="K25" s="8"/>
      <c r="L25" s="15"/>
      <c r="M25" s="8"/>
    </row>
    <row r="26" spans="1:13" x14ac:dyDescent="0.25">
      <c r="A26" s="8"/>
      <c r="B26" s="15"/>
      <c r="C26" s="8"/>
      <c r="D26" s="8"/>
      <c r="E26" s="8"/>
      <c r="F26" s="8"/>
      <c r="G26" s="8"/>
      <c r="H26" s="8"/>
      <c r="I26" s="8"/>
      <c r="J26" s="8"/>
      <c r="K26" s="8"/>
      <c r="L26" s="15"/>
      <c r="M26" s="8"/>
    </row>
    <row r="27" spans="1:13" x14ac:dyDescent="0.25">
      <c r="A27" s="8"/>
      <c r="B27" s="15"/>
      <c r="C27" s="8"/>
      <c r="D27" s="8"/>
      <c r="E27" s="8"/>
      <c r="F27" s="8"/>
      <c r="G27" s="8"/>
      <c r="H27" s="8"/>
      <c r="I27" s="8"/>
      <c r="J27" s="8"/>
      <c r="K27" s="8"/>
      <c r="L27" s="15"/>
      <c r="M27" s="8"/>
    </row>
    <row r="28" spans="1:13" x14ac:dyDescent="0.25">
      <c r="A28" s="8"/>
      <c r="B28" s="15"/>
      <c r="C28" s="8"/>
      <c r="D28" s="8"/>
      <c r="E28" s="8"/>
      <c r="F28" s="8"/>
      <c r="G28" s="8"/>
      <c r="H28" s="8"/>
      <c r="I28" s="8"/>
      <c r="J28" s="8"/>
      <c r="K28" s="8"/>
      <c r="L28" s="15"/>
      <c r="M28" s="8"/>
    </row>
    <row r="29" spans="1:13" x14ac:dyDescent="0.25">
      <c r="A29" s="8"/>
      <c r="B29" s="15"/>
      <c r="C29" s="8"/>
      <c r="D29" s="8"/>
      <c r="E29" s="8"/>
      <c r="F29" s="8"/>
      <c r="G29" s="8"/>
      <c r="H29" s="8"/>
      <c r="I29" s="8"/>
      <c r="J29" s="8"/>
      <c r="K29" s="8"/>
      <c r="L29" s="15"/>
      <c r="M29" s="8"/>
    </row>
    <row r="30" spans="1:13" x14ac:dyDescent="0.25">
      <c r="A30" s="8"/>
      <c r="B30" s="15"/>
      <c r="C30" s="8"/>
      <c r="D30" s="8"/>
      <c r="E30" s="8"/>
      <c r="F30" s="8"/>
      <c r="G30" s="8"/>
      <c r="H30" s="8"/>
      <c r="I30" s="8"/>
      <c r="J30" s="8"/>
      <c r="K30" s="8"/>
      <c r="L30" s="15"/>
      <c r="M30" s="8"/>
    </row>
    <row r="31" spans="1:13" x14ac:dyDescent="0.25">
      <c r="A31" s="8"/>
      <c r="B31" s="15"/>
      <c r="C31" s="8"/>
      <c r="D31" s="8"/>
      <c r="E31" s="8"/>
      <c r="F31" s="8"/>
      <c r="G31" s="8"/>
      <c r="H31" s="8"/>
      <c r="I31" s="8"/>
      <c r="J31" s="8"/>
      <c r="K31" s="8"/>
      <c r="L31" s="15"/>
      <c r="M31" s="8"/>
    </row>
    <row r="32" spans="1:13" x14ac:dyDescent="0.25">
      <c r="A32" s="8"/>
      <c r="B32" s="15"/>
      <c r="C32" s="8"/>
      <c r="D32" s="8"/>
      <c r="E32" s="8"/>
      <c r="F32" s="8"/>
      <c r="G32" s="8"/>
      <c r="H32" s="8"/>
      <c r="I32" s="8"/>
      <c r="J32" s="8"/>
      <c r="K32" s="8"/>
      <c r="L32" s="15"/>
      <c r="M32" s="8"/>
    </row>
    <row r="33" spans="1:13" x14ac:dyDescent="0.25">
      <c r="A33" s="8"/>
      <c r="B33" s="15"/>
      <c r="C33" s="8"/>
      <c r="D33" s="8"/>
      <c r="E33" s="8"/>
      <c r="F33" s="8"/>
      <c r="G33" s="8"/>
      <c r="H33" s="8"/>
      <c r="I33" s="8"/>
      <c r="J33" s="8"/>
      <c r="K33" s="8"/>
      <c r="L33" s="15"/>
      <c r="M33" s="8"/>
    </row>
    <row r="34" spans="1:13" x14ac:dyDescent="0.25">
      <c r="A34" s="8"/>
      <c r="B34" s="15"/>
      <c r="C34" s="8"/>
      <c r="D34" s="8"/>
      <c r="E34" s="8"/>
      <c r="F34" s="8"/>
      <c r="G34" s="8"/>
      <c r="H34" s="8"/>
      <c r="I34" s="8"/>
      <c r="J34" s="8"/>
      <c r="K34" s="8"/>
      <c r="L34" s="15"/>
      <c r="M34" s="8"/>
    </row>
    <row r="35" spans="1:13" x14ac:dyDescent="0.25">
      <c r="A35" s="8"/>
      <c r="B35" s="15"/>
      <c r="C35" s="8"/>
      <c r="D35" s="8"/>
      <c r="E35" s="8"/>
      <c r="F35" s="8"/>
      <c r="G35" s="8"/>
      <c r="H35" s="8"/>
      <c r="I35" s="8"/>
      <c r="J35" s="8"/>
      <c r="K35" s="8"/>
      <c r="L35" s="15"/>
      <c r="M35" s="8"/>
    </row>
    <row r="36" spans="1:13" x14ac:dyDescent="0.25">
      <c r="A36" s="8"/>
      <c r="B36" s="15"/>
      <c r="C36" s="8"/>
      <c r="D36" s="8"/>
      <c r="E36" s="8"/>
      <c r="F36" s="8"/>
      <c r="G36" s="8"/>
      <c r="H36" s="8"/>
      <c r="I36" s="8"/>
      <c r="J36" s="8"/>
      <c r="K36" s="8"/>
      <c r="L36" s="15"/>
      <c r="M36" s="8"/>
    </row>
    <row r="37" spans="1:13" x14ac:dyDescent="0.25">
      <c r="A37" s="8"/>
      <c r="B37" s="15"/>
      <c r="C37" s="8"/>
      <c r="D37" s="8"/>
      <c r="E37" s="8"/>
      <c r="F37" s="8"/>
      <c r="G37" s="8"/>
      <c r="H37" s="8"/>
      <c r="I37" s="8"/>
      <c r="J37" s="8"/>
      <c r="K37" s="8"/>
      <c r="L37" s="15"/>
      <c r="M37" s="8"/>
    </row>
    <row r="38" spans="1:13" x14ac:dyDescent="0.25">
      <c r="A38" s="8"/>
      <c r="B38" s="15"/>
      <c r="C38" s="8"/>
      <c r="D38" s="8"/>
      <c r="E38" s="8"/>
      <c r="F38" s="8"/>
      <c r="G38" s="8"/>
      <c r="H38" s="8"/>
      <c r="I38" s="8"/>
      <c r="J38" s="8"/>
      <c r="K38" s="8"/>
      <c r="L38" s="15"/>
      <c r="M38" s="8"/>
    </row>
    <row r="39" spans="1:13" x14ac:dyDescent="0.25">
      <c r="A39" s="8"/>
      <c r="B39" s="15"/>
      <c r="C39" s="8"/>
      <c r="D39" s="8"/>
      <c r="E39" s="8"/>
      <c r="F39" s="8"/>
      <c r="G39" s="8"/>
      <c r="H39" s="8"/>
      <c r="I39" s="8"/>
      <c r="J39" s="8"/>
      <c r="K39" s="8"/>
      <c r="L39" s="15"/>
      <c r="M39" s="8"/>
    </row>
    <row r="40" spans="1:13" x14ac:dyDescent="0.25">
      <c r="A40" s="8"/>
      <c r="B40" s="15"/>
      <c r="C40" s="8"/>
      <c r="D40" s="8"/>
      <c r="E40" s="8"/>
      <c r="F40" s="8"/>
      <c r="G40" s="8"/>
      <c r="H40" s="8"/>
      <c r="I40" s="8"/>
      <c r="J40" s="8"/>
      <c r="K40" s="8"/>
      <c r="L40" s="15"/>
      <c r="M40" s="8"/>
    </row>
    <row r="41" spans="1:13" x14ac:dyDescent="0.25">
      <c r="A41" s="8"/>
      <c r="B41" s="15"/>
      <c r="C41" s="8"/>
      <c r="D41" s="8"/>
      <c r="E41" s="8"/>
      <c r="F41" s="8"/>
      <c r="G41" s="8"/>
      <c r="H41" s="8"/>
      <c r="I41" s="8"/>
      <c r="J41" s="8"/>
      <c r="K41" s="8"/>
      <c r="L41" s="15"/>
      <c r="M41" s="8"/>
    </row>
    <row r="42" spans="1:13" x14ac:dyDescent="0.25">
      <c r="A42" s="8"/>
      <c r="B42" s="15"/>
      <c r="C42" s="8"/>
      <c r="D42" s="8"/>
      <c r="E42" s="8"/>
      <c r="F42" s="8"/>
      <c r="G42" s="8"/>
      <c r="H42" s="8"/>
      <c r="I42" s="8"/>
      <c r="J42" s="8"/>
      <c r="K42" s="8"/>
      <c r="L42" s="15"/>
      <c r="M42" s="8"/>
    </row>
    <row r="43" spans="1:13" x14ac:dyDescent="0.25">
      <c r="A43" s="8"/>
      <c r="B43" s="15"/>
      <c r="C43" s="8"/>
      <c r="D43" s="8"/>
      <c r="E43" s="8"/>
      <c r="F43" s="8"/>
      <c r="G43" s="8"/>
      <c r="H43" s="8"/>
      <c r="I43" s="8"/>
      <c r="J43" s="8"/>
      <c r="K43" s="8"/>
      <c r="L43" s="15"/>
      <c r="M43" s="8"/>
    </row>
    <row r="44" spans="1:13" x14ac:dyDescent="0.25">
      <c r="A44" s="8"/>
      <c r="B44" s="15"/>
      <c r="C44" s="8"/>
      <c r="D44" s="8"/>
      <c r="E44" s="8"/>
      <c r="F44" s="8"/>
      <c r="G44" s="8"/>
      <c r="H44" s="8"/>
      <c r="I44" s="8"/>
      <c r="J44" s="8"/>
      <c r="K44" s="8"/>
      <c r="L44" s="15"/>
      <c r="M44" s="8"/>
    </row>
    <row r="45" spans="1:13" x14ac:dyDescent="0.25">
      <c r="A45" s="8"/>
      <c r="B45" s="15"/>
      <c r="C45" s="8"/>
      <c r="D45" s="8"/>
      <c r="E45" s="8"/>
      <c r="F45" s="8"/>
      <c r="G45" s="8"/>
      <c r="H45" s="8"/>
      <c r="I45" s="8"/>
      <c r="J45" s="8"/>
      <c r="K45" s="8"/>
      <c r="L45" s="15"/>
      <c r="M45" s="8"/>
    </row>
    <row r="46" spans="1:13" x14ac:dyDescent="0.25">
      <c r="A46" s="8"/>
      <c r="B46" s="15"/>
      <c r="C46" s="8"/>
      <c r="D46" s="8"/>
      <c r="E46" s="8"/>
      <c r="F46" s="8"/>
      <c r="G46" s="8"/>
      <c r="H46" s="8"/>
      <c r="I46" s="8"/>
      <c r="J46" s="8"/>
      <c r="K46" s="8"/>
      <c r="L46" s="15"/>
      <c r="M46" s="8"/>
    </row>
    <row r="47" spans="1:13" x14ac:dyDescent="0.25">
      <c r="A47" s="8"/>
      <c r="B47" s="15"/>
      <c r="C47" s="8"/>
      <c r="D47" s="8"/>
      <c r="E47" s="8"/>
      <c r="F47" s="8"/>
      <c r="G47" s="8"/>
      <c r="H47" s="8"/>
      <c r="I47" s="8"/>
      <c r="J47" s="8"/>
      <c r="K47" s="8"/>
      <c r="L47" s="15"/>
      <c r="M47" s="8"/>
    </row>
    <row r="48" spans="1:13" x14ac:dyDescent="0.25">
      <c r="A48" s="8"/>
      <c r="B48" s="15"/>
      <c r="C48" s="8"/>
      <c r="D48" s="8"/>
      <c r="E48" s="8"/>
      <c r="F48" s="8"/>
      <c r="G48" s="8"/>
      <c r="H48" s="8"/>
      <c r="I48" s="8"/>
      <c r="J48" s="8"/>
      <c r="K48" s="8"/>
      <c r="L48" s="15"/>
      <c r="M48" s="8"/>
    </row>
    <row r="49" spans="1:13" x14ac:dyDescent="0.25">
      <c r="A49" s="8"/>
      <c r="B49" s="15"/>
      <c r="C49" s="8"/>
      <c r="D49" s="8"/>
      <c r="E49" s="8"/>
      <c r="F49" s="8"/>
      <c r="G49" s="8"/>
      <c r="H49" s="8"/>
      <c r="I49" s="8"/>
      <c r="J49" s="8"/>
      <c r="K49" s="8"/>
      <c r="L49" s="15"/>
      <c r="M49" s="8"/>
    </row>
    <row r="50" spans="1:13" x14ac:dyDescent="0.25">
      <c r="A50" s="8"/>
      <c r="B50" s="15"/>
      <c r="C50" s="8"/>
      <c r="D50" s="8"/>
      <c r="E50" s="8"/>
      <c r="F50" s="8"/>
      <c r="G50" s="8"/>
      <c r="H50" s="8"/>
      <c r="I50" s="8"/>
      <c r="J50" s="8"/>
      <c r="K50" s="8"/>
      <c r="L50" s="15"/>
      <c r="M50" s="8"/>
    </row>
    <row r="51" spans="1:13" x14ac:dyDescent="0.25">
      <c r="A51" s="8"/>
      <c r="B51" s="15"/>
      <c r="C51" s="8"/>
      <c r="D51" s="8"/>
      <c r="E51" s="8"/>
      <c r="F51" s="8"/>
      <c r="G51" s="8"/>
      <c r="H51" s="8"/>
      <c r="I51" s="8"/>
      <c r="J51" s="8"/>
      <c r="K51" s="8"/>
      <c r="L51" s="15"/>
      <c r="M51" s="8"/>
    </row>
    <row r="52" spans="1:13" x14ac:dyDescent="0.25">
      <c r="A52" s="8"/>
      <c r="B52" s="15"/>
      <c r="C52" s="8"/>
      <c r="D52" s="8"/>
      <c r="E52" s="8"/>
      <c r="F52" s="8"/>
      <c r="G52" s="8"/>
      <c r="H52" s="8"/>
      <c r="I52" s="8"/>
      <c r="J52" s="8"/>
      <c r="K52" s="8"/>
      <c r="L52" s="15"/>
      <c r="M52" s="8"/>
    </row>
    <row r="53" spans="1:13" x14ac:dyDescent="0.25">
      <c r="A53" s="8"/>
      <c r="B53" s="15"/>
      <c r="C53" s="8"/>
      <c r="D53" s="8"/>
      <c r="E53" s="8"/>
      <c r="F53" s="8"/>
      <c r="G53" s="8"/>
      <c r="H53" s="8"/>
      <c r="I53" s="8"/>
      <c r="J53" s="8"/>
      <c r="K53" s="8"/>
      <c r="L53" s="15"/>
      <c r="M53" s="8"/>
    </row>
    <row r="54" spans="1:13" x14ac:dyDescent="0.25">
      <c r="A54" s="8"/>
      <c r="B54" s="15"/>
      <c r="C54" s="8"/>
      <c r="D54" s="8"/>
      <c r="E54" s="8"/>
      <c r="F54" s="8"/>
      <c r="G54" s="8"/>
      <c r="H54" s="8"/>
      <c r="I54" s="8"/>
      <c r="J54" s="8"/>
      <c r="K54" s="8"/>
      <c r="L54" s="15"/>
      <c r="M54" s="8"/>
    </row>
    <row r="55" spans="1:13" x14ac:dyDescent="0.25">
      <c r="A55" s="8"/>
      <c r="B55" s="15"/>
      <c r="C55" s="8"/>
      <c r="D55" s="8"/>
      <c r="E55" s="8"/>
      <c r="F55" s="8"/>
      <c r="G55" s="8"/>
      <c r="H55" s="8"/>
      <c r="I55" s="8"/>
      <c r="J55" s="8"/>
      <c r="K55" s="8"/>
      <c r="L55" s="15"/>
      <c r="M55" s="8"/>
    </row>
    <row r="56" spans="1:13" x14ac:dyDescent="0.25">
      <c r="A56" s="8"/>
      <c r="B56" s="15"/>
      <c r="C56" s="8"/>
      <c r="D56" s="8"/>
      <c r="E56" s="8"/>
      <c r="F56" s="8"/>
      <c r="G56" s="8"/>
      <c r="H56" s="8"/>
      <c r="I56" s="8"/>
      <c r="J56" s="8"/>
      <c r="K56" s="8"/>
      <c r="L56" s="15"/>
      <c r="M56" s="8"/>
    </row>
    <row r="57" spans="1:13" x14ac:dyDescent="0.25">
      <c r="A57" s="8"/>
      <c r="B57" s="15"/>
      <c r="C57" s="8"/>
      <c r="D57" s="8"/>
      <c r="E57" s="8"/>
      <c r="F57" s="8"/>
      <c r="G57" s="8"/>
      <c r="H57" s="8"/>
      <c r="I57" s="8"/>
      <c r="J57" s="8"/>
      <c r="K57" s="8"/>
      <c r="L57" s="15"/>
      <c r="M57" s="8"/>
    </row>
    <row r="58" spans="1:13" x14ac:dyDescent="0.25">
      <c r="A58" s="8"/>
      <c r="B58" s="15"/>
      <c r="C58" s="8"/>
      <c r="D58" s="8"/>
      <c r="E58" s="8"/>
      <c r="F58" s="8"/>
      <c r="G58" s="8"/>
      <c r="H58" s="8"/>
      <c r="I58" s="8"/>
      <c r="J58" s="8"/>
      <c r="K58" s="8"/>
      <c r="L58" s="15"/>
      <c r="M58" s="8"/>
    </row>
    <row r="59" spans="1:13" x14ac:dyDescent="0.25">
      <c r="A59" s="8"/>
      <c r="B59" s="15"/>
      <c r="C59" s="8"/>
      <c r="D59" s="8"/>
      <c r="E59" s="8"/>
      <c r="F59" s="8"/>
      <c r="G59" s="8"/>
      <c r="H59" s="8"/>
      <c r="I59" s="8"/>
      <c r="J59" s="8"/>
      <c r="K59" s="8"/>
      <c r="L59" s="15"/>
      <c r="M59" s="8"/>
    </row>
    <row r="60" spans="1:13" x14ac:dyDescent="0.25">
      <c r="A60" s="8"/>
      <c r="B60" s="15"/>
      <c r="C60" s="8"/>
      <c r="D60" s="8"/>
      <c r="E60" s="8"/>
      <c r="F60" s="8"/>
      <c r="G60" s="8"/>
      <c r="H60" s="8"/>
      <c r="I60" s="8"/>
      <c r="J60" s="8"/>
      <c r="K60" s="8"/>
      <c r="L60" s="15"/>
      <c r="M60" s="8"/>
    </row>
    <row r="61" spans="1:13" x14ac:dyDescent="0.25">
      <c r="A61" s="8"/>
      <c r="B61" s="15"/>
      <c r="C61" s="8"/>
      <c r="D61" s="8"/>
      <c r="E61" s="8"/>
      <c r="F61" s="8"/>
      <c r="G61" s="8"/>
      <c r="H61" s="8"/>
      <c r="I61" s="8"/>
      <c r="J61" s="8"/>
      <c r="K61" s="8"/>
      <c r="L61" s="15"/>
      <c r="M61" s="8"/>
    </row>
    <row r="62" spans="1:13" x14ac:dyDescent="0.25">
      <c r="A62" s="8"/>
      <c r="B62" s="15"/>
      <c r="C62" s="8"/>
      <c r="D62" s="8"/>
      <c r="E62" s="8"/>
      <c r="F62" s="8"/>
      <c r="G62" s="8"/>
      <c r="H62" s="8"/>
      <c r="I62" s="8"/>
      <c r="J62" s="8"/>
      <c r="K62" s="8"/>
      <c r="L62" s="15"/>
      <c r="M62" s="8"/>
    </row>
    <row r="63" spans="1:13" x14ac:dyDescent="0.25">
      <c r="A63" s="8"/>
      <c r="B63" s="15"/>
      <c r="C63" s="8"/>
      <c r="D63" s="8"/>
      <c r="E63" s="8"/>
      <c r="F63" s="8"/>
      <c r="G63" s="8"/>
      <c r="H63" s="8"/>
      <c r="I63" s="8"/>
      <c r="J63" s="8"/>
      <c r="K63" s="8"/>
      <c r="L63" s="15"/>
      <c r="M63" s="8"/>
    </row>
    <row r="64" spans="1:13" x14ac:dyDescent="0.25">
      <c r="A64" s="8"/>
      <c r="B64" s="15"/>
      <c r="C64" s="8"/>
      <c r="D64" s="8"/>
      <c r="E64" s="8"/>
      <c r="F64" s="8"/>
      <c r="G64" s="8"/>
      <c r="H64" s="8"/>
      <c r="I64" s="8"/>
      <c r="J64" s="8"/>
      <c r="K64" s="8"/>
      <c r="L64" s="15"/>
      <c r="M64" s="8"/>
    </row>
    <row r="65" spans="1:13" x14ac:dyDescent="0.25">
      <c r="A65" s="8"/>
      <c r="B65" s="15"/>
      <c r="C65" s="8"/>
      <c r="D65" s="8"/>
      <c r="E65" s="8"/>
      <c r="F65" s="8"/>
      <c r="G65" s="8"/>
      <c r="H65" s="8"/>
      <c r="I65" s="8"/>
      <c r="J65" s="8"/>
      <c r="K65" s="8"/>
      <c r="L65" s="15"/>
      <c r="M65" s="8"/>
    </row>
    <row r="66" spans="1:13" x14ac:dyDescent="0.25">
      <c r="A66" s="8"/>
      <c r="B66" s="15"/>
      <c r="C66" s="8"/>
      <c r="D66" s="8"/>
      <c r="E66" s="8"/>
      <c r="F66" s="8"/>
      <c r="G66" s="8"/>
      <c r="H66" s="8"/>
      <c r="I66" s="8"/>
      <c r="J66" s="8"/>
      <c r="K66" s="8"/>
      <c r="L66" s="15"/>
      <c r="M66" s="8"/>
    </row>
    <row r="67" spans="1:13" x14ac:dyDescent="0.25">
      <c r="A67" s="8"/>
      <c r="B67" s="15"/>
      <c r="C67" s="8"/>
      <c r="D67" s="8"/>
      <c r="E67" s="8"/>
      <c r="F67" s="8"/>
      <c r="G67" s="8"/>
      <c r="H67" s="8"/>
      <c r="I67" s="8"/>
      <c r="J67" s="8"/>
      <c r="K67" s="8"/>
      <c r="L67" s="15"/>
      <c r="M67" s="8"/>
    </row>
    <row r="68" spans="1:13" x14ac:dyDescent="0.25">
      <c r="A68" s="8"/>
      <c r="B68" s="15"/>
      <c r="C68" s="8"/>
      <c r="D68" s="8"/>
      <c r="E68" s="8"/>
      <c r="F68" s="8"/>
      <c r="G68" s="8"/>
      <c r="H68" s="8"/>
      <c r="I68" s="8"/>
      <c r="J68" s="8"/>
      <c r="K68" s="8"/>
      <c r="L68" s="15"/>
      <c r="M68" s="8"/>
    </row>
    <row r="69" spans="1:13" x14ac:dyDescent="0.25">
      <c r="A69" s="8"/>
      <c r="B69" s="15"/>
      <c r="C69" s="8"/>
      <c r="D69" s="8"/>
      <c r="E69" s="8"/>
      <c r="F69" s="8"/>
      <c r="G69" s="8"/>
      <c r="H69" s="8"/>
      <c r="I69" s="8"/>
      <c r="J69" s="8"/>
      <c r="K69" s="8"/>
      <c r="L69" s="15"/>
      <c r="M69" s="8"/>
    </row>
    <row r="70" spans="1:13" x14ac:dyDescent="0.25">
      <c r="A70" s="8"/>
      <c r="B70" s="15"/>
      <c r="C70" s="8"/>
      <c r="D70" s="8"/>
      <c r="E70" s="8"/>
      <c r="F70" s="8"/>
      <c r="G70" s="8"/>
      <c r="H70" s="8"/>
      <c r="I70" s="8"/>
      <c r="J70" s="8"/>
      <c r="K70" s="8"/>
      <c r="L70" s="15"/>
      <c r="M70" s="8"/>
    </row>
    <row r="71" spans="1:13" x14ac:dyDescent="0.25">
      <c r="A71" s="8"/>
      <c r="B71" s="15"/>
      <c r="C71" s="8"/>
      <c r="D71" s="8"/>
      <c r="E71" s="8"/>
      <c r="F71" s="8"/>
      <c r="G71" s="8"/>
      <c r="H71" s="8"/>
      <c r="I71" s="8"/>
      <c r="J71" s="8"/>
      <c r="K71" s="8"/>
      <c r="L71" s="15"/>
      <c r="M71" s="8"/>
    </row>
    <row r="72" spans="1:13" x14ac:dyDescent="0.25">
      <c r="A72" s="8"/>
      <c r="B72" s="15"/>
      <c r="C72" s="8"/>
      <c r="D72" s="8"/>
      <c r="E72" s="8"/>
      <c r="F72" s="8"/>
      <c r="G72" s="8"/>
      <c r="H72" s="8"/>
      <c r="I72" s="8"/>
      <c r="J72" s="8"/>
      <c r="K72" s="8"/>
      <c r="L72" s="15"/>
      <c r="M72" s="8"/>
    </row>
    <row r="73" spans="1:13" x14ac:dyDescent="0.25">
      <c r="A73" s="8"/>
      <c r="B73" s="15"/>
      <c r="C73" s="8"/>
      <c r="D73" s="8"/>
      <c r="E73" s="8"/>
      <c r="F73" s="8"/>
      <c r="G73" s="8"/>
      <c r="H73" s="8"/>
      <c r="I73" s="8"/>
      <c r="J73" s="8"/>
      <c r="K73" s="8"/>
      <c r="L73" s="15"/>
      <c r="M73" s="8"/>
    </row>
    <row r="74" spans="1:13" x14ac:dyDescent="0.25">
      <c r="A74" s="8"/>
      <c r="B74" s="15"/>
      <c r="C74" s="8"/>
      <c r="D74" s="8"/>
      <c r="E74" s="8"/>
      <c r="F74" s="8"/>
      <c r="G74" s="8"/>
      <c r="H74" s="8"/>
      <c r="I74" s="8"/>
      <c r="J74" s="8"/>
      <c r="K74" s="8"/>
      <c r="L74" s="15"/>
      <c r="M74" s="8"/>
    </row>
    <row r="75" spans="1:13" x14ac:dyDescent="0.25">
      <c r="A75" s="8"/>
      <c r="B75" s="15"/>
      <c r="C75" s="8"/>
      <c r="D75" s="8"/>
      <c r="E75" s="8"/>
      <c r="F75" s="8"/>
      <c r="G75" s="8"/>
      <c r="H75" s="8"/>
      <c r="I75" s="8"/>
      <c r="J75" s="8"/>
      <c r="K75" s="8"/>
      <c r="L75" s="15"/>
      <c r="M75" s="8"/>
    </row>
    <row r="76" spans="1:13" x14ac:dyDescent="0.25">
      <c r="A76" s="8"/>
      <c r="B76" s="15"/>
      <c r="C76" s="8"/>
      <c r="D76" s="8"/>
      <c r="E76" s="8"/>
      <c r="F76" s="8"/>
      <c r="G76" s="8"/>
      <c r="H76" s="8"/>
      <c r="I76" s="8"/>
      <c r="J76" s="8"/>
      <c r="K76" s="8"/>
      <c r="L76" s="15"/>
      <c r="M76" s="8"/>
    </row>
    <row r="77" spans="1:13" x14ac:dyDescent="0.25">
      <c r="A77" s="8"/>
      <c r="B77" s="15"/>
      <c r="C77" s="8"/>
      <c r="D77" s="8"/>
      <c r="E77" s="8"/>
      <c r="F77" s="8"/>
      <c r="G77" s="8"/>
      <c r="H77" s="8"/>
      <c r="I77" s="8"/>
      <c r="J77" s="8"/>
      <c r="K77" s="8"/>
      <c r="L77" s="15"/>
      <c r="M77" s="8"/>
    </row>
    <row r="78" spans="1:13" x14ac:dyDescent="0.25">
      <c r="A78" s="8"/>
      <c r="B78" s="15"/>
      <c r="C78" s="8"/>
      <c r="D78" s="8"/>
      <c r="E78" s="8"/>
      <c r="F78" s="8"/>
      <c r="G78" s="8"/>
      <c r="H78" s="8"/>
      <c r="I78" s="8"/>
      <c r="J78" s="8"/>
      <c r="K78" s="8"/>
      <c r="L78" s="15"/>
      <c r="M78" s="8"/>
    </row>
    <row r="79" spans="1:13" x14ac:dyDescent="0.25">
      <c r="A79" s="8"/>
      <c r="B79" s="15"/>
      <c r="C79" s="8"/>
      <c r="D79" s="8"/>
      <c r="E79" s="8"/>
      <c r="F79" s="8"/>
      <c r="G79" s="8"/>
      <c r="H79" s="8"/>
      <c r="I79" s="8"/>
      <c r="J79" s="8"/>
      <c r="K79" s="8"/>
      <c r="L79" s="15"/>
      <c r="M79" s="8"/>
    </row>
    <row r="80" spans="1:13" x14ac:dyDescent="0.25">
      <c r="A80" s="8"/>
      <c r="B80" s="15"/>
      <c r="C80" s="8"/>
      <c r="D80" s="8"/>
      <c r="E80" s="8"/>
      <c r="F80" s="8"/>
      <c r="G80" s="8"/>
      <c r="H80" s="8"/>
      <c r="I80" s="8"/>
      <c r="J80" s="8"/>
      <c r="K80" s="8"/>
      <c r="L80" s="15"/>
      <c r="M80" s="8"/>
    </row>
    <row r="81" spans="1:13" x14ac:dyDescent="0.25">
      <c r="A81" s="8"/>
      <c r="B81" s="15"/>
      <c r="C81" s="8"/>
      <c r="D81" s="8"/>
      <c r="E81" s="8"/>
      <c r="F81" s="8"/>
      <c r="G81" s="8"/>
      <c r="H81" s="8"/>
      <c r="I81" s="8"/>
      <c r="J81" s="8"/>
      <c r="K81" s="8"/>
      <c r="L81" s="15"/>
      <c r="M81" s="8"/>
    </row>
    <row r="82" spans="1:13" x14ac:dyDescent="0.25">
      <c r="A82" s="8"/>
      <c r="B82" s="15"/>
      <c r="C82" s="8"/>
      <c r="D82" s="8"/>
      <c r="E82" s="8"/>
      <c r="F82" s="8"/>
      <c r="G82" s="8"/>
      <c r="H82" s="8"/>
      <c r="I82" s="8"/>
      <c r="J82" s="8"/>
      <c r="K82" s="8"/>
      <c r="L82" s="15"/>
      <c r="M82" s="8"/>
    </row>
    <row r="83" spans="1:13" x14ac:dyDescent="0.25">
      <c r="A83" s="8"/>
      <c r="B83" s="15"/>
      <c r="C83" s="8"/>
      <c r="D83" s="8"/>
      <c r="E83" s="8"/>
      <c r="F83" s="8"/>
      <c r="G83" s="8"/>
      <c r="H83" s="8"/>
      <c r="I83" s="8"/>
      <c r="J83" s="8"/>
      <c r="K83" s="8"/>
      <c r="L83" s="15"/>
      <c r="M83" s="8"/>
    </row>
    <row r="84" spans="1:13" x14ac:dyDescent="0.25">
      <c r="A84" s="8"/>
      <c r="B84" s="15"/>
      <c r="C84" s="8"/>
      <c r="D84" s="8"/>
      <c r="E84" s="8"/>
      <c r="F84" s="8"/>
      <c r="G84" s="8"/>
      <c r="H84" s="8"/>
      <c r="I84" s="8"/>
      <c r="J84" s="8"/>
      <c r="K84" s="8"/>
      <c r="L84" s="15"/>
      <c r="M84" s="8"/>
    </row>
    <row r="85" spans="1:13" x14ac:dyDescent="0.25">
      <c r="A85" s="8"/>
      <c r="B85" s="15"/>
      <c r="C85" s="8"/>
      <c r="D85" s="8"/>
      <c r="E85" s="8"/>
      <c r="F85" s="8"/>
      <c r="G85" s="8"/>
      <c r="H85" s="8"/>
      <c r="I85" s="8"/>
      <c r="J85" s="8"/>
      <c r="K85" s="8"/>
      <c r="L85" s="15"/>
      <c r="M85" s="8"/>
    </row>
    <row r="86" spans="1:13" x14ac:dyDescent="0.25">
      <c r="A86" s="8"/>
      <c r="B86" s="15"/>
      <c r="C86" s="8"/>
      <c r="D86" s="8"/>
      <c r="E86" s="8"/>
      <c r="F86" s="8"/>
      <c r="G86" s="8"/>
      <c r="H86" s="8"/>
      <c r="I86" s="8"/>
      <c r="J86" s="8"/>
      <c r="K86" s="8"/>
      <c r="L86" s="15"/>
      <c r="M86" s="8"/>
    </row>
    <row r="87" spans="1:13" x14ac:dyDescent="0.25">
      <c r="A87" s="8"/>
      <c r="B87" s="15"/>
      <c r="C87" s="8"/>
      <c r="D87" s="8"/>
      <c r="E87" s="8"/>
      <c r="F87" s="8"/>
      <c r="G87" s="8"/>
      <c r="H87" s="8"/>
      <c r="I87" s="8"/>
      <c r="J87" s="8"/>
      <c r="K87" s="8"/>
      <c r="L87" s="15"/>
      <c r="M87" s="8"/>
    </row>
    <row r="88" spans="1:13" x14ac:dyDescent="0.25">
      <c r="A88" s="8"/>
      <c r="B88" s="15"/>
      <c r="C88" s="8"/>
      <c r="D88" s="8"/>
      <c r="E88" s="8"/>
      <c r="F88" s="8"/>
      <c r="G88" s="8"/>
      <c r="H88" s="8"/>
      <c r="I88" s="8"/>
      <c r="J88" s="8"/>
      <c r="K88" s="8"/>
      <c r="L88" s="15"/>
      <c r="M88" s="8"/>
    </row>
    <row r="89" spans="1:13" x14ac:dyDescent="0.25">
      <c r="A89" s="8"/>
      <c r="B89" s="15"/>
      <c r="C89" s="8"/>
      <c r="D89" s="8"/>
      <c r="E89" s="8"/>
      <c r="F89" s="8"/>
      <c r="G89" s="8"/>
      <c r="H89" s="8"/>
      <c r="I89" s="8"/>
      <c r="J89" s="8"/>
      <c r="K89" s="8"/>
      <c r="L89" s="15"/>
      <c r="M89" s="8"/>
    </row>
    <row r="90" spans="1:13" x14ac:dyDescent="0.25">
      <c r="A90" s="8"/>
      <c r="B90" s="15"/>
      <c r="C90" s="8"/>
      <c r="D90" s="8"/>
      <c r="E90" s="8"/>
      <c r="F90" s="8"/>
      <c r="G90" s="8"/>
      <c r="H90" s="8"/>
      <c r="I90" s="8"/>
      <c r="J90" s="8"/>
      <c r="K90" s="8"/>
      <c r="L90" s="15"/>
      <c r="M90" s="8"/>
    </row>
    <row r="91" spans="1:13" x14ac:dyDescent="0.25">
      <c r="A91" s="8"/>
      <c r="B91" s="15"/>
      <c r="C91" s="8"/>
      <c r="D91" s="8"/>
      <c r="E91" s="8"/>
      <c r="F91" s="8"/>
      <c r="G91" s="8"/>
      <c r="H91" s="8"/>
      <c r="I91" s="8"/>
      <c r="J91" s="8"/>
      <c r="K91" s="8"/>
      <c r="L91" s="15"/>
      <c r="M91" s="8"/>
    </row>
    <row r="92" spans="1:13" x14ac:dyDescent="0.25">
      <c r="A92" s="8"/>
      <c r="B92" s="15"/>
      <c r="C92" s="8"/>
      <c r="D92" s="8"/>
      <c r="E92" s="8"/>
      <c r="F92" s="8"/>
      <c r="G92" s="8"/>
      <c r="H92" s="8"/>
      <c r="I92" s="8"/>
      <c r="J92" s="8"/>
      <c r="K92" s="8"/>
      <c r="L92" s="15"/>
      <c r="M92" s="8"/>
    </row>
    <row r="93" spans="1:13" x14ac:dyDescent="0.25">
      <c r="A93" s="8"/>
      <c r="B93" s="15"/>
      <c r="C93" s="8"/>
      <c r="D93" s="8"/>
      <c r="E93" s="8"/>
      <c r="F93" s="8"/>
      <c r="G93" s="8"/>
      <c r="H93" s="8"/>
      <c r="I93" s="8"/>
      <c r="J93" s="8"/>
      <c r="K93" s="8"/>
      <c r="L93" s="15"/>
      <c r="M93" s="8"/>
    </row>
  </sheetData>
  <autoFilter ref="A1:N1" xr:uid="{00000000-0001-0000-0000-000000000000}"/>
  <phoneticPr fontId="6" type="noConversion"/>
  <conditionalFormatting sqref="L1:L4 L9:L1048576">
    <cfRule type="cellIs" dxfId="5" priority="5" operator="equal">
      <formula>"P"</formula>
    </cfRule>
    <cfRule type="cellIs" dxfId="4" priority="6" operator="equal">
      <formula>"F"</formula>
    </cfRule>
  </conditionalFormatting>
  <conditionalFormatting sqref="L5:L7">
    <cfRule type="cellIs" dxfId="3" priority="3" operator="equal">
      <formula>"P"</formula>
    </cfRule>
    <cfRule type="cellIs" dxfId="2" priority="4" operator="equal">
      <formula>"F"</formula>
    </cfRule>
  </conditionalFormatting>
  <conditionalFormatting sqref="L8">
    <cfRule type="cellIs" dxfId="1" priority="1" operator="equal">
      <formula>"P"</formula>
    </cfRule>
    <cfRule type="cellIs" dxfId="0" priority="2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DC66-50C4-4FE2-97F2-D7E185CC164D}">
  <dimension ref="A2:H11"/>
  <sheetViews>
    <sheetView zoomScale="160" zoomScaleNormal="160" workbookViewId="0">
      <selection activeCell="B15" sqref="B15"/>
    </sheetView>
  </sheetViews>
  <sheetFormatPr defaultRowHeight="15" x14ac:dyDescent="0.25"/>
  <cols>
    <col min="2" max="2" width="31.5703125" bestFit="1" customWidth="1"/>
  </cols>
  <sheetData>
    <row r="2" spans="1:8" x14ac:dyDescent="0.25">
      <c r="B2" s="4" t="s">
        <v>15</v>
      </c>
      <c r="C2" s="1">
        <f>COUNTA('RTM-PA'!A:A)-1</f>
        <v>0</v>
      </c>
    </row>
    <row r="3" spans="1:8" x14ac:dyDescent="0.25">
      <c r="B3" s="4" t="s">
        <v>16</v>
      </c>
      <c r="C3" s="1">
        <f>COUNTA('RTM-PA'!L:L)-1</f>
        <v>13</v>
      </c>
      <c r="H3" s="6"/>
    </row>
    <row r="4" spans="1:8" x14ac:dyDescent="0.25">
      <c r="A4" s="2" t="s">
        <v>13</v>
      </c>
      <c r="B4" s="4" t="s">
        <v>17</v>
      </c>
      <c r="C4" s="1">
        <f>COUNTIF('RTM-PA'!L:L,A4)</f>
        <v>10</v>
      </c>
    </row>
    <row r="5" spans="1:8" x14ac:dyDescent="0.25">
      <c r="A5" s="3" t="s">
        <v>14</v>
      </c>
      <c r="B5" s="4" t="s">
        <v>18</v>
      </c>
      <c r="C5" s="1">
        <f>COUNTIF('RTM-PA'!L:L,A5)</f>
        <v>3</v>
      </c>
    </row>
    <row r="7" spans="1:8" x14ac:dyDescent="0.25">
      <c r="B7" s="5"/>
      <c r="H7" s="6"/>
    </row>
    <row r="8" spans="1:8" x14ac:dyDescent="0.25">
      <c r="B8" s="5"/>
    </row>
    <row r="11" spans="1:8" x14ac:dyDescent="0.25">
      <c r="H11" s="6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RTM-PA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 Milišauskienė</dc:creator>
  <cp:lastModifiedBy>Linas</cp:lastModifiedBy>
  <dcterms:created xsi:type="dcterms:W3CDTF">2015-06-05T18:17:20Z</dcterms:created>
  <dcterms:modified xsi:type="dcterms:W3CDTF">2022-06-28T20:19:51Z</dcterms:modified>
</cp:coreProperties>
</file>