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CHREVO\Desktop\大物实验\实验九 微波干涉衍射\"/>
    </mc:Choice>
  </mc:AlternateContent>
  <xr:revisionPtr revIDLastSave="0" documentId="13_ncr:1_{A470891F-9707-4B3E-8D00-D523798CD67C}" xr6:coauthVersionLast="47" xr6:coauthVersionMax="47" xr10:uidLastSave="{00000000-0000-0000-0000-000000000000}"/>
  <bookViews>
    <workbookView xWindow="3650" yWindow="1770" windowWidth="2085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J83" i="1"/>
  <c r="I83" i="1"/>
  <c r="H83" i="1"/>
  <c r="G83" i="1"/>
  <c r="F83" i="1"/>
  <c r="E83" i="1"/>
  <c r="D83" i="1"/>
  <c r="C83" i="1"/>
  <c r="B83" i="1"/>
</calcChain>
</file>

<file path=xl/sharedStrings.xml><?xml version="1.0" encoding="utf-8"?>
<sst xmlns="http://schemas.openxmlformats.org/spreadsheetml/2006/main" count="36" uniqueCount="10">
  <si>
    <t>θ (°)</t>
  </si>
  <si>
    <t>Uθ+ (mV)</t>
  </si>
  <si>
    <t>Uθ- (mV)</t>
  </si>
  <si>
    <t>θ (°)</t>
    <phoneticPr fontId="2" type="noConversion"/>
  </si>
  <si>
    <t>最小点读数</t>
    <phoneticPr fontId="2" type="noConversion"/>
  </si>
  <si>
    <t>Φ₁ (°)</t>
  </si>
  <si>
    <t>U (mV)</t>
  </si>
  <si>
    <t>U (mV)</t>
    <phoneticPr fontId="2" type="noConversion"/>
  </si>
  <si>
    <r>
      <t>Φ</t>
    </r>
    <r>
      <rPr>
        <b/>
        <sz val="11"/>
        <color theme="1"/>
        <rFont val="Times New Roman"/>
        <family val="1"/>
        <charset val="1"/>
      </rPr>
      <t>₁</t>
    </r>
    <r>
      <rPr>
        <b/>
        <sz val="11"/>
        <color theme="1"/>
        <rFont val="等线"/>
        <family val="3"/>
        <charset val="134"/>
        <scheme val="minor"/>
      </rPr>
      <t xml:space="preserve"> (°)</t>
    </r>
    <phoneticPr fontId="2" type="noConversion"/>
  </si>
  <si>
    <t>转角(°)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</si>
</sst>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振幅与偏角的关系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Sheet1!$E$87:$E$96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Sheet1!$F$87:$F$96</c:f>
              <c:numCache>
                <c:formatCode>General</c:formatCode>
                <c:ptCount val="10"/>
                <c:pt idx="0">
                  <c:v>113.4</c:v>
                </c:pt>
                <c:pt idx="1">
                  <c:v>111.3</c:v>
                </c:pt>
                <c:pt idx="2">
                  <c:v>100.4</c:v>
                </c:pt>
                <c:pt idx="3">
                  <c:v>87.3</c:v>
                </c:pt>
                <c:pt idx="4">
                  <c:v>63.4</c:v>
                </c:pt>
                <c:pt idx="5">
                  <c:v>43.5</c:v>
                </c:pt>
                <c:pt idx="6">
                  <c:v>18.100000000000001</c:v>
                </c:pt>
                <c:pt idx="7">
                  <c:v>5.7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12E-A663-0381287552E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Sheet1!$E$87:$E$96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Sheet1!$G$87:$G$96</c:f>
              <c:numCache>
                <c:formatCode>General</c:formatCode>
                <c:ptCount val="10"/>
                <c:pt idx="0">
                  <c:v>113.4</c:v>
                </c:pt>
                <c:pt idx="1">
                  <c:v>111.67719318</c:v>
                </c:pt>
                <c:pt idx="2">
                  <c:v>106.56198000000001</c:v>
                </c:pt>
                <c:pt idx="3">
                  <c:v>98.204400000000007</c:v>
                </c:pt>
                <c:pt idx="4">
                  <c:v>86.864400000000003</c:v>
                </c:pt>
                <c:pt idx="5">
                  <c:v>72.893520000000009</c:v>
                </c:pt>
                <c:pt idx="6">
                  <c:v>56.7</c:v>
                </c:pt>
                <c:pt idx="7">
                  <c:v>38.556000000000004</c:v>
                </c:pt>
                <c:pt idx="8">
                  <c:v>19.686240000000002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C-412E-A663-03812875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11760"/>
        <c:axId val="2092012592"/>
      </c:scatterChart>
      <c:valAx>
        <c:axId val="20920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转角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012592"/>
        <c:crosses val="autoZero"/>
        <c:crossBetween val="midCat"/>
      </c:valAx>
      <c:valAx>
        <c:axId val="20920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 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0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82</xdr:row>
      <xdr:rowOff>57150</xdr:rowOff>
    </xdr:from>
    <xdr:to>
      <xdr:col>15</xdr:col>
      <xdr:colOff>403225</xdr:colOff>
      <xdr:row>96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BE9A30-ED78-486E-A1F2-34345547B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"/>
  <sheetViews>
    <sheetView tabSelected="1" topLeftCell="A73" workbookViewId="0">
      <selection activeCell="K100" sqref="K100"/>
    </sheetView>
  </sheetViews>
  <sheetFormatPr defaultRowHeight="14" x14ac:dyDescent="0.3"/>
  <cols>
    <col min="3" max="3" width="11.75" bestFit="1" customWidth="1"/>
    <col min="4" max="4" width="9.58203125" bestFit="1" customWidth="1"/>
  </cols>
  <sheetData>
    <row r="1" spans="1:27" x14ac:dyDescent="0.3">
      <c r="A1" s="3" t="s">
        <v>3</v>
      </c>
      <c r="B1" s="1">
        <v>0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  <c r="I1" s="1">
        <v>14</v>
      </c>
      <c r="J1" s="1">
        <v>16</v>
      </c>
      <c r="K1" s="1">
        <v>18</v>
      </c>
      <c r="L1" s="1">
        <v>20</v>
      </c>
      <c r="M1" s="1">
        <v>22</v>
      </c>
      <c r="N1" s="1">
        <v>24</v>
      </c>
      <c r="O1" s="1">
        <v>26</v>
      </c>
      <c r="P1" s="1">
        <v>28</v>
      </c>
      <c r="Q1" s="1">
        <v>30</v>
      </c>
      <c r="R1" s="1">
        <v>32</v>
      </c>
      <c r="S1" s="1">
        <v>34</v>
      </c>
      <c r="T1" s="1">
        <v>36</v>
      </c>
      <c r="U1" s="1">
        <v>38</v>
      </c>
      <c r="V1" s="1">
        <v>40</v>
      </c>
      <c r="W1" s="3">
        <v>42</v>
      </c>
      <c r="X1" s="3">
        <v>44</v>
      </c>
      <c r="Y1" s="3">
        <v>46</v>
      </c>
      <c r="Z1" s="3">
        <v>48</v>
      </c>
      <c r="AA1" s="3">
        <v>50</v>
      </c>
    </row>
    <row r="2" spans="1:27" x14ac:dyDescent="0.3">
      <c r="A2" s="2" t="s">
        <v>1</v>
      </c>
      <c r="B2" s="2">
        <v>13.6</v>
      </c>
      <c r="C2" s="2">
        <v>11.6</v>
      </c>
      <c r="D2" s="2">
        <v>7.2</v>
      </c>
      <c r="E2" s="2">
        <v>1.6</v>
      </c>
      <c r="F2" s="2">
        <v>0.2</v>
      </c>
      <c r="G2" s="2">
        <v>0.1</v>
      </c>
      <c r="H2" s="2">
        <v>0.2</v>
      </c>
      <c r="I2" s="2">
        <v>0.8</v>
      </c>
      <c r="J2" s="2">
        <v>2.4</v>
      </c>
      <c r="K2" s="2">
        <v>4.5999999999999996</v>
      </c>
      <c r="L2" s="2">
        <v>6.9</v>
      </c>
      <c r="M2" s="2">
        <v>7.4</v>
      </c>
      <c r="N2" s="2">
        <v>5.3</v>
      </c>
      <c r="O2" s="2">
        <v>1.6</v>
      </c>
      <c r="P2" s="2">
        <v>0.5</v>
      </c>
      <c r="Q2" s="2">
        <v>0.3</v>
      </c>
      <c r="R2" s="2">
        <v>0.3</v>
      </c>
      <c r="S2" s="2">
        <v>0.7</v>
      </c>
      <c r="T2" s="2">
        <v>1</v>
      </c>
      <c r="U2" s="2">
        <v>1.2</v>
      </c>
      <c r="V2" s="2">
        <v>0.5</v>
      </c>
      <c r="W2" s="2">
        <v>0.3</v>
      </c>
      <c r="X2" s="2">
        <v>0.7</v>
      </c>
      <c r="Y2" s="2">
        <v>1.7</v>
      </c>
      <c r="Z2" s="2">
        <v>1.3</v>
      </c>
      <c r="AA2" s="2">
        <v>0.4</v>
      </c>
    </row>
    <row r="3" spans="1:27" x14ac:dyDescent="0.3">
      <c r="A3" s="2" t="s">
        <v>2</v>
      </c>
      <c r="B3" s="2">
        <v>13</v>
      </c>
      <c r="C3" s="2">
        <v>11</v>
      </c>
      <c r="D3" s="2">
        <v>5.8</v>
      </c>
      <c r="E3" s="2">
        <v>1.9</v>
      </c>
      <c r="F3" s="2">
        <v>0.4</v>
      </c>
      <c r="G3" s="2">
        <v>0.1</v>
      </c>
      <c r="H3" s="2">
        <v>0.1</v>
      </c>
      <c r="I3" s="2">
        <v>0.8</v>
      </c>
      <c r="J3" s="2">
        <v>1.8</v>
      </c>
      <c r="K3" s="2">
        <v>3.1</v>
      </c>
      <c r="L3" s="2">
        <v>5.7</v>
      </c>
      <c r="M3" s="2">
        <v>7.8</v>
      </c>
      <c r="N3" s="2">
        <v>6.8</v>
      </c>
      <c r="O3" s="2">
        <v>3.3</v>
      </c>
      <c r="P3" s="2">
        <v>0.8</v>
      </c>
      <c r="Q3" s="2">
        <v>0.3</v>
      </c>
      <c r="R3" s="2">
        <v>0.2</v>
      </c>
      <c r="S3" s="2">
        <v>0.2</v>
      </c>
      <c r="T3" s="2">
        <v>0.4</v>
      </c>
      <c r="U3" s="2">
        <v>0.8</v>
      </c>
      <c r="V3" s="2">
        <v>0.6</v>
      </c>
      <c r="W3" s="2">
        <v>0.3</v>
      </c>
      <c r="X3" s="2">
        <v>0.4</v>
      </c>
      <c r="Y3" s="2">
        <v>0.1</v>
      </c>
      <c r="Z3" s="2">
        <v>0.7</v>
      </c>
      <c r="AA3" s="2">
        <v>1.1000000000000001</v>
      </c>
    </row>
    <row r="12" spans="1:27" x14ac:dyDescent="0.3">
      <c r="A12" s="3" t="s">
        <v>0</v>
      </c>
      <c r="B12" s="3">
        <v>19</v>
      </c>
      <c r="C12" s="3">
        <v>20</v>
      </c>
      <c r="D12" s="3">
        <v>21</v>
      </c>
      <c r="E12" s="3">
        <v>22</v>
      </c>
      <c r="F12" s="3">
        <v>23</v>
      </c>
      <c r="G12" s="3">
        <v>24</v>
      </c>
      <c r="H12" s="3">
        <v>25</v>
      </c>
      <c r="I12" s="3">
        <v>26</v>
      </c>
      <c r="J12" s="3">
        <v>27</v>
      </c>
    </row>
    <row r="13" spans="1:27" x14ac:dyDescent="0.3">
      <c r="A13" s="2" t="s">
        <v>1</v>
      </c>
      <c r="B13" s="2">
        <v>0.5</v>
      </c>
      <c r="C13" s="2">
        <v>0.2</v>
      </c>
      <c r="D13" s="2">
        <v>0.1</v>
      </c>
      <c r="E13" s="2">
        <v>0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</row>
    <row r="14" spans="1:27" x14ac:dyDescent="0.3">
      <c r="A14" s="3" t="s">
        <v>0</v>
      </c>
      <c r="B14" s="3">
        <v>19</v>
      </c>
      <c r="C14" s="3">
        <v>20</v>
      </c>
      <c r="D14" s="3">
        <v>21</v>
      </c>
      <c r="E14" s="3">
        <v>22</v>
      </c>
      <c r="F14" s="3">
        <v>23</v>
      </c>
      <c r="G14" s="3">
        <v>24</v>
      </c>
      <c r="H14" s="3">
        <v>25</v>
      </c>
      <c r="I14" s="3">
        <v>26</v>
      </c>
      <c r="J14" s="3">
        <v>27</v>
      </c>
    </row>
    <row r="15" spans="1:27" x14ac:dyDescent="0.3">
      <c r="A15" s="2" t="s">
        <v>2</v>
      </c>
      <c r="B15" s="2">
        <v>0.7</v>
      </c>
      <c r="C15" s="2">
        <v>0.2</v>
      </c>
      <c r="D15" s="2">
        <v>0.1</v>
      </c>
      <c r="E15" s="2">
        <v>0</v>
      </c>
      <c r="F15" s="2">
        <v>0</v>
      </c>
      <c r="G15" s="2">
        <v>0</v>
      </c>
      <c r="H15" s="2">
        <v>0.1</v>
      </c>
      <c r="I15" s="2">
        <v>0.1</v>
      </c>
      <c r="J15" s="2">
        <v>0.1</v>
      </c>
    </row>
    <row r="26" spans="1:10" x14ac:dyDescent="0.3">
      <c r="A26" s="3" t="s">
        <v>3</v>
      </c>
      <c r="B26" s="1">
        <v>20</v>
      </c>
      <c r="C26" s="1">
        <v>22</v>
      </c>
      <c r="D26" s="1">
        <v>24</v>
      </c>
      <c r="E26" s="1">
        <v>26</v>
      </c>
      <c r="F26" s="1">
        <v>28</v>
      </c>
      <c r="G26" s="1">
        <v>30</v>
      </c>
      <c r="H26" s="1">
        <v>32</v>
      </c>
      <c r="I26" s="1">
        <v>34</v>
      </c>
      <c r="J26" s="1">
        <v>36</v>
      </c>
    </row>
    <row r="27" spans="1:10" x14ac:dyDescent="0.3">
      <c r="A27" s="2" t="s">
        <v>1</v>
      </c>
      <c r="B27" s="2">
        <v>6.9</v>
      </c>
      <c r="C27" s="2">
        <v>7.4</v>
      </c>
      <c r="D27" s="2">
        <v>5.3</v>
      </c>
      <c r="E27" s="2">
        <v>1.6</v>
      </c>
      <c r="F27" s="2">
        <v>0.5</v>
      </c>
      <c r="G27" s="2">
        <v>0.3</v>
      </c>
      <c r="H27" s="2">
        <v>0.3</v>
      </c>
      <c r="I27" s="2">
        <v>0.7</v>
      </c>
      <c r="J27" s="2">
        <v>1</v>
      </c>
    </row>
    <row r="28" spans="1:10" x14ac:dyDescent="0.3">
      <c r="A28" s="2" t="s">
        <v>2</v>
      </c>
      <c r="B28" s="2">
        <v>5.7</v>
      </c>
      <c r="C28" s="2">
        <v>7.8</v>
      </c>
      <c r="D28" s="2">
        <v>6.8</v>
      </c>
      <c r="E28" s="2">
        <v>3.3</v>
      </c>
      <c r="F28" s="2">
        <v>0.8</v>
      </c>
      <c r="G28" s="2">
        <v>0.3</v>
      </c>
      <c r="H28" s="2">
        <v>0.2</v>
      </c>
      <c r="I28" s="2">
        <v>0.2</v>
      </c>
      <c r="J28" s="2">
        <v>0.4</v>
      </c>
    </row>
    <row r="31" spans="1:10" x14ac:dyDescent="0.3">
      <c r="A31" s="3" t="s">
        <v>3</v>
      </c>
      <c r="B31" s="1">
        <v>38</v>
      </c>
      <c r="C31" s="1">
        <v>40</v>
      </c>
      <c r="D31" s="3">
        <v>42</v>
      </c>
      <c r="E31" s="3">
        <v>44</v>
      </c>
      <c r="F31" s="3">
        <v>46</v>
      </c>
      <c r="G31" s="3">
        <v>48</v>
      </c>
      <c r="H31" s="3">
        <v>50</v>
      </c>
    </row>
    <row r="32" spans="1:10" x14ac:dyDescent="0.3">
      <c r="A32" s="2" t="s">
        <v>1</v>
      </c>
      <c r="B32" s="2">
        <v>1.2</v>
      </c>
      <c r="C32" s="2">
        <v>0.5</v>
      </c>
      <c r="D32" s="2">
        <v>0.3</v>
      </c>
      <c r="E32" s="2">
        <v>0.7</v>
      </c>
      <c r="F32" s="2">
        <v>1.7</v>
      </c>
      <c r="G32" s="2">
        <v>1.3</v>
      </c>
      <c r="H32" s="2">
        <v>0.4</v>
      </c>
    </row>
    <row r="33" spans="1:10" x14ac:dyDescent="0.3">
      <c r="A33" s="2" t="s">
        <v>2</v>
      </c>
      <c r="B33" s="2">
        <v>0.8</v>
      </c>
      <c r="C33" s="2">
        <v>0.6</v>
      </c>
      <c r="D33" s="2">
        <v>0.3</v>
      </c>
      <c r="E33" s="2">
        <v>0.4</v>
      </c>
      <c r="F33" s="2">
        <v>0.1</v>
      </c>
      <c r="G33" s="2">
        <v>0.7</v>
      </c>
      <c r="H33" s="2">
        <v>1.1000000000000001</v>
      </c>
    </row>
    <row r="38" spans="1:10" x14ac:dyDescent="0.3">
      <c r="A38" s="3" t="s">
        <v>0</v>
      </c>
      <c r="B38" s="3">
        <v>18</v>
      </c>
      <c r="C38" s="3">
        <v>19</v>
      </c>
      <c r="D38" s="3">
        <v>20</v>
      </c>
      <c r="E38" s="3">
        <v>21</v>
      </c>
      <c r="F38" s="3">
        <v>22</v>
      </c>
      <c r="G38" s="3">
        <v>23</v>
      </c>
      <c r="H38" s="3">
        <v>24</v>
      </c>
      <c r="I38" s="3">
        <v>25</v>
      </c>
      <c r="J38" s="3">
        <v>26</v>
      </c>
    </row>
    <row r="39" spans="1:10" x14ac:dyDescent="0.3">
      <c r="A39" s="2" t="s">
        <v>1</v>
      </c>
      <c r="B39" s="2">
        <v>4.5</v>
      </c>
      <c r="C39" s="2">
        <v>5.3</v>
      </c>
      <c r="D39" s="2">
        <v>6.4</v>
      </c>
      <c r="E39" s="2">
        <v>8.1</v>
      </c>
      <c r="F39" s="2">
        <v>7.4</v>
      </c>
      <c r="G39" s="2">
        <v>6.3</v>
      </c>
      <c r="H39" s="2">
        <v>4.4000000000000004</v>
      </c>
      <c r="I39" s="2">
        <v>3</v>
      </c>
      <c r="J39" s="2">
        <v>1.7</v>
      </c>
    </row>
    <row r="40" spans="1:10" x14ac:dyDescent="0.3">
      <c r="A40" s="2" t="s">
        <v>0</v>
      </c>
      <c r="B40" s="2">
        <v>18</v>
      </c>
      <c r="C40" s="2">
        <v>19</v>
      </c>
      <c r="D40" s="2">
        <v>20</v>
      </c>
      <c r="E40" s="2">
        <v>21</v>
      </c>
      <c r="F40" s="2">
        <v>22</v>
      </c>
      <c r="G40" s="2">
        <v>23</v>
      </c>
      <c r="H40" s="2">
        <v>24</v>
      </c>
      <c r="I40" s="2">
        <v>25</v>
      </c>
      <c r="J40" s="2">
        <v>26</v>
      </c>
    </row>
    <row r="41" spans="1:10" x14ac:dyDescent="0.3">
      <c r="A41" s="2" t="s">
        <v>2</v>
      </c>
      <c r="B41" s="2">
        <v>3</v>
      </c>
      <c r="C41" s="2">
        <v>4.0999999999999996</v>
      </c>
      <c r="D41" s="2">
        <v>5.3</v>
      </c>
      <c r="E41" s="2">
        <v>7</v>
      </c>
      <c r="F41" s="2">
        <v>7.8</v>
      </c>
      <c r="G41" s="2">
        <v>7.6</v>
      </c>
      <c r="H41" s="2">
        <v>7.2</v>
      </c>
      <c r="I41" s="2">
        <v>5.0999999999999996</v>
      </c>
      <c r="J41" s="2">
        <v>2.7</v>
      </c>
    </row>
    <row r="45" spans="1:10" x14ac:dyDescent="0.3">
      <c r="A45" s="3" t="s">
        <v>3</v>
      </c>
      <c r="B45" s="3">
        <v>7</v>
      </c>
      <c r="C45" s="3">
        <v>8</v>
      </c>
      <c r="D45" s="3">
        <v>9</v>
      </c>
      <c r="E45" s="3">
        <v>10</v>
      </c>
      <c r="F45" s="3">
        <v>11</v>
      </c>
      <c r="G45" s="3">
        <v>12</v>
      </c>
      <c r="H45" s="3">
        <v>13</v>
      </c>
      <c r="I45" s="3">
        <v>14</v>
      </c>
      <c r="J45" s="3">
        <v>15</v>
      </c>
    </row>
    <row r="46" spans="1:10" x14ac:dyDescent="0.3">
      <c r="A46" s="2" t="s">
        <v>1</v>
      </c>
      <c r="B46" s="2">
        <v>0.5</v>
      </c>
      <c r="C46" s="2">
        <v>0.2</v>
      </c>
      <c r="D46" s="2">
        <v>0.1</v>
      </c>
      <c r="E46" s="2">
        <v>0</v>
      </c>
      <c r="F46" s="2">
        <v>0.1</v>
      </c>
      <c r="G46" s="2">
        <v>0.3</v>
      </c>
      <c r="H46" s="2">
        <v>0.6</v>
      </c>
      <c r="I46" s="2">
        <v>1</v>
      </c>
      <c r="J46" s="2">
        <v>1.7</v>
      </c>
    </row>
    <row r="47" spans="1:10" x14ac:dyDescent="0.3">
      <c r="A47" s="2" t="s">
        <v>0</v>
      </c>
      <c r="B47" s="2">
        <v>7</v>
      </c>
      <c r="C47" s="2">
        <v>8</v>
      </c>
      <c r="D47" s="2">
        <v>9</v>
      </c>
      <c r="E47" s="2">
        <v>10</v>
      </c>
      <c r="F47" s="2">
        <v>11</v>
      </c>
      <c r="G47" s="2">
        <v>12</v>
      </c>
      <c r="H47" s="2">
        <v>13</v>
      </c>
      <c r="I47" s="2">
        <v>14</v>
      </c>
      <c r="J47" s="2">
        <v>15</v>
      </c>
    </row>
    <row r="48" spans="1:10" x14ac:dyDescent="0.3">
      <c r="A48" s="2" t="s">
        <v>2</v>
      </c>
      <c r="B48" s="2">
        <v>1</v>
      </c>
      <c r="C48" s="2">
        <v>0.5</v>
      </c>
      <c r="D48" s="2">
        <v>0.2</v>
      </c>
      <c r="E48" s="2">
        <v>0.1</v>
      </c>
      <c r="F48" s="2">
        <v>0</v>
      </c>
      <c r="G48" s="2">
        <v>0.1</v>
      </c>
      <c r="H48" s="2">
        <v>0.4</v>
      </c>
      <c r="I48" s="2">
        <v>0.8</v>
      </c>
      <c r="J48" s="2">
        <v>1.4</v>
      </c>
    </row>
    <row r="52" spans="1:27" x14ac:dyDescent="0.3">
      <c r="A52" s="3" t="s">
        <v>0</v>
      </c>
      <c r="B52" s="3">
        <v>27</v>
      </c>
      <c r="C52" s="3">
        <v>28</v>
      </c>
      <c r="D52" s="3">
        <v>29</v>
      </c>
      <c r="E52" s="3">
        <v>30</v>
      </c>
      <c r="F52" s="3">
        <v>31</v>
      </c>
      <c r="G52" s="3">
        <v>32</v>
      </c>
      <c r="H52" s="3">
        <v>33</v>
      </c>
      <c r="I52" s="3">
        <v>34</v>
      </c>
      <c r="J52" s="3">
        <v>35</v>
      </c>
    </row>
    <row r="53" spans="1:27" x14ac:dyDescent="0.3">
      <c r="A53" s="2" t="s">
        <v>1</v>
      </c>
      <c r="B53" s="2">
        <v>1.2</v>
      </c>
      <c r="C53" s="2">
        <v>0.6</v>
      </c>
      <c r="D53" s="2">
        <v>0.3</v>
      </c>
      <c r="E53" s="2">
        <v>0.3</v>
      </c>
      <c r="F53" s="2">
        <v>0.2</v>
      </c>
      <c r="G53" s="2">
        <v>0.4</v>
      </c>
      <c r="H53" s="2">
        <v>0.5</v>
      </c>
      <c r="I53" s="2">
        <v>0.8</v>
      </c>
      <c r="J53" s="2">
        <v>1</v>
      </c>
    </row>
    <row r="54" spans="1:27" x14ac:dyDescent="0.3">
      <c r="A54" s="2" t="s">
        <v>0</v>
      </c>
      <c r="B54" s="2">
        <v>27</v>
      </c>
      <c r="C54" s="2">
        <v>28</v>
      </c>
      <c r="D54" s="2">
        <v>29</v>
      </c>
      <c r="E54" s="2">
        <v>30</v>
      </c>
      <c r="F54" s="2">
        <v>31</v>
      </c>
      <c r="G54" s="2">
        <v>32</v>
      </c>
      <c r="H54" s="2">
        <v>33</v>
      </c>
      <c r="I54" s="2">
        <v>34</v>
      </c>
      <c r="J54" s="2">
        <v>35</v>
      </c>
    </row>
    <row r="55" spans="1:27" x14ac:dyDescent="0.3">
      <c r="A55" s="2" t="s">
        <v>2</v>
      </c>
      <c r="B55" s="2">
        <v>1.3</v>
      </c>
      <c r="C55" s="2">
        <v>0.7</v>
      </c>
      <c r="D55" s="2">
        <v>0.4</v>
      </c>
      <c r="E55" s="2">
        <v>0.3</v>
      </c>
      <c r="F55" s="2">
        <v>0.2</v>
      </c>
      <c r="G55" s="2">
        <v>0.2</v>
      </c>
      <c r="H55" s="2">
        <v>0.3</v>
      </c>
      <c r="I55" s="2">
        <v>0.4</v>
      </c>
      <c r="J55" s="2">
        <v>0.4</v>
      </c>
    </row>
    <row r="58" spans="1:27" ht="28" x14ac:dyDescent="0.3">
      <c r="A58" s="2" t="s">
        <v>4</v>
      </c>
      <c r="B58" s="2">
        <v>0.51</v>
      </c>
      <c r="C58" s="2">
        <v>2</v>
      </c>
      <c r="D58" s="2">
        <v>3.61</v>
      </c>
      <c r="E58" s="2">
        <v>5.13</v>
      </c>
    </row>
    <row r="61" spans="1:27" x14ac:dyDescent="0.3">
      <c r="A61" s="3" t="s">
        <v>5</v>
      </c>
      <c r="B61" s="3">
        <v>30</v>
      </c>
      <c r="C61" s="3">
        <v>32</v>
      </c>
      <c r="D61" s="3">
        <v>34</v>
      </c>
      <c r="E61" s="3">
        <v>36</v>
      </c>
      <c r="F61" s="3">
        <v>38</v>
      </c>
      <c r="G61" s="3">
        <v>40</v>
      </c>
      <c r="H61" s="3">
        <v>42</v>
      </c>
      <c r="I61" s="3">
        <v>44</v>
      </c>
      <c r="J61" s="3">
        <v>46</v>
      </c>
      <c r="K61" s="3">
        <v>48</v>
      </c>
      <c r="L61" s="3">
        <v>50</v>
      </c>
      <c r="M61" s="3">
        <v>52</v>
      </c>
      <c r="N61" s="3">
        <v>54</v>
      </c>
      <c r="O61" s="3">
        <v>56</v>
      </c>
      <c r="P61" s="3">
        <v>58</v>
      </c>
      <c r="Q61" s="3">
        <v>60</v>
      </c>
      <c r="R61" s="3">
        <v>62</v>
      </c>
      <c r="S61" s="3">
        <v>64</v>
      </c>
      <c r="T61" s="3">
        <v>66</v>
      </c>
      <c r="U61" s="3">
        <v>68</v>
      </c>
      <c r="V61" s="3">
        <v>70</v>
      </c>
      <c r="W61" s="3">
        <v>72</v>
      </c>
      <c r="X61" s="3">
        <v>74</v>
      </c>
      <c r="Y61" s="3">
        <v>76</v>
      </c>
      <c r="Z61" s="3">
        <v>78</v>
      </c>
      <c r="AA61" s="3">
        <v>80</v>
      </c>
    </row>
    <row r="62" spans="1:27" x14ac:dyDescent="0.3">
      <c r="A62" s="2" t="s">
        <v>6</v>
      </c>
      <c r="B62" s="2">
        <v>1.6</v>
      </c>
      <c r="C62" s="2">
        <v>1.6</v>
      </c>
      <c r="D62" s="2">
        <v>1.4</v>
      </c>
      <c r="E62" s="2">
        <v>1.4</v>
      </c>
      <c r="F62" s="2">
        <v>1.9</v>
      </c>
      <c r="G62" s="2">
        <v>3.3</v>
      </c>
      <c r="H62" s="2">
        <v>1.8</v>
      </c>
      <c r="I62" s="2">
        <v>0.2</v>
      </c>
      <c r="J62" s="2">
        <v>0.5</v>
      </c>
      <c r="K62" s="2">
        <v>2.8</v>
      </c>
      <c r="L62" s="2">
        <v>4</v>
      </c>
      <c r="M62" s="2">
        <v>0.9</v>
      </c>
      <c r="N62" s="2">
        <v>1.4</v>
      </c>
      <c r="O62" s="2">
        <v>1.4</v>
      </c>
      <c r="P62" s="2">
        <v>1.4</v>
      </c>
      <c r="Q62" s="2">
        <v>15.1</v>
      </c>
      <c r="R62" s="2">
        <v>23</v>
      </c>
      <c r="S62" s="2">
        <v>26.5</v>
      </c>
      <c r="T62" s="2">
        <v>63.9</v>
      </c>
      <c r="U62" s="2">
        <v>76.3</v>
      </c>
      <c r="V62" s="2">
        <v>23.7</v>
      </c>
      <c r="W62" s="2">
        <v>5.4</v>
      </c>
      <c r="X62" s="2">
        <v>6.4</v>
      </c>
      <c r="Y62" s="2">
        <v>5.0999999999999996</v>
      </c>
      <c r="Z62" s="2">
        <v>0.2</v>
      </c>
      <c r="AA62" s="2">
        <v>5.9</v>
      </c>
    </row>
    <row r="64" spans="1:27" x14ac:dyDescent="0.3">
      <c r="A64" s="3" t="s">
        <v>5</v>
      </c>
      <c r="B64" s="3">
        <v>64</v>
      </c>
      <c r="C64" s="3">
        <v>65</v>
      </c>
      <c r="D64" s="3">
        <v>66</v>
      </c>
      <c r="E64" s="3">
        <v>67</v>
      </c>
      <c r="F64" s="3">
        <v>68</v>
      </c>
      <c r="G64" s="3">
        <v>69</v>
      </c>
      <c r="H64" s="3">
        <v>70</v>
      </c>
      <c r="I64" s="3">
        <v>71</v>
      </c>
      <c r="J64" s="3">
        <v>72</v>
      </c>
    </row>
    <row r="65" spans="1:27" x14ac:dyDescent="0.3">
      <c r="A65" s="2" t="s">
        <v>6</v>
      </c>
      <c r="B65" s="2">
        <v>25.7</v>
      </c>
      <c r="C65" s="2">
        <v>40.9</v>
      </c>
      <c r="D65" s="2">
        <v>58.8</v>
      </c>
      <c r="E65" s="2">
        <v>70</v>
      </c>
      <c r="F65" s="2">
        <v>75.599999999999994</v>
      </c>
      <c r="G65" s="2">
        <v>63.9</v>
      </c>
      <c r="H65" s="2">
        <v>20.8</v>
      </c>
      <c r="I65" s="2">
        <v>6.6</v>
      </c>
      <c r="J65" s="2">
        <v>5.4</v>
      </c>
    </row>
    <row r="69" spans="1:27" x14ac:dyDescent="0.3">
      <c r="A69" s="3" t="s">
        <v>5</v>
      </c>
      <c r="B69" s="3">
        <v>30</v>
      </c>
      <c r="C69" s="3">
        <v>32</v>
      </c>
      <c r="D69" s="3">
        <v>34</v>
      </c>
      <c r="E69" s="3">
        <v>36</v>
      </c>
      <c r="F69" s="3">
        <v>38</v>
      </c>
      <c r="G69" s="3">
        <v>40</v>
      </c>
      <c r="H69" s="3">
        <v>42</v>
      </c>
      <c r="I69" s="3">
        <v>44</v>
      </c>
      <c r="J69" s="3">
        <v>46</v>
      </c>
      <c r="K69" s="3">
        <v>48</v>
      </c>
      <c r="L69" s="3">
        <v>50</v>
      </c>
      <c r="M69" s="3">
        <v>52</v>
      </c>
      <c r="N69" s="3">
        <v>54</v>
      </c>
      <c r="O69" s="3">
        <v>56</v>
      </c>
      <c r="P69" s="3">
        <v>58</v>
      </c>
      <c r="Q69" s="3">
        <v>60</v>
      </c>
      <c r="R69" s="3">
        <v>62</v>
      </c>
      <c r="S69" s="3">
        <v>64</v>
      </c>
      <c r="T69" s="3">
        <v>66</v>
      </c>
      <c r="U69" s="3">
        <v>68</v>
      </c>
      <c r="V69" s="3">
        <v>70</v>
      </c>
      <c r="W69" s="3"/>
      <c r="X69" s="3"/>
      <c r="Y69" s="3"/>
      <c r="Z69" s="3"/>
      <c r="AA69" s="3"/>
    </row>
    <row r="70" spans="1:27" x14ac:dyDescent="0.3">
      <c r="A70" s="2" t="s">
        <v>6</v>
      </c>
      <c r="B70" s="2">
        <v>0.1</v>
      </c>
      <c r="C70" s="2">
        <v>0.1</v>
      </c>
      <c r="D70" s="2">
        <v>0.1</v>
      </c>
      <c r="E70" s="2">
        <v>0.1</v>
      </c>
      <c r="F70" s="2">
        <v>0.1</v>
      </c>
      <c r="G70" s="2">
        <v>0.1</v>
      </c>
      <c r="H70" s="2">
        <v>0.1</v>
      </c>
      <c r="I70" s="2">
        <v>0.2</v>
      </c>
      <c r="J70" s="2">
        <v>0.2</v>
      </c>
      <c r="K70" s="2">
        <v>0.3</v>
      </c>
      <c r="L70" s="2">
        <v>0.4</v>
      </c>
      <c r="M70" s="2">
        <v>0.6</v>
      </c>
      <c r="N70" s="2">
        <v>1.4</v>
      </c>
      <c r="O70" s="2">
        <v>2.4</v>
      </c>
      <c r="P70" s="2">
        <v>1</v>
      </c>
      <c r="Q70" s="2">
        <v>0.7</v>
      </c>
      <c r="R70" s="2">
        <v>0.8</v>
      </c>
      <c r="S70" s="2">
        <v>0.1</v>
      </c>
      <c r="T70" s="2">
        <v>0.3</v>
      </c>
      <c r="U70" s="2">
        <v>0.2</v>
      </c>
      <c r="V70" s="2">
        <v>0.1</v>
      </c>
      <c r="W70" s="2"/>
      <c r="X70" s="2"/>
      <c r="Y70" s="2"/>
      <c r="Z70" s="2"/>
      <c r="AA70" s="2"/>
    </row>
    <row r="73" spans="1:27" x14ac:dyDescent="0.3">
      <c r="A73" s="3" t="s">
        <v>8</v>
      </c>
      <c r="B73" s="3">
        <v>54</v>
      </c>
      <c r="C73" s="3">
        <v>55</v>
      </c>
      <c r="D73" s="3">
        <v>56</v>
      </c>
      <c r="E73" s="3">
        <v>57</v>
      </c>
      <c r="F73" s="3">
        <v>58</v>
      </c>
      <c r="G73" s="3">
        <v>59</v>
      </c>
      <c r="H73" s="3">
        <v>60</v>
      </c>
      <c r="I73" s="3">
        <v>61</v>
      </c>
      <c r="J73" s="3">
        <v>62</v>
      </c>
    </row>
    <row r="74" spans="1:27" x14ac:dyDescent="0.3">
      <c r="A74" s="2" t="s">
        <v>7</v>
      </c>
      <c r="B74" s="2">
        <v>1.4</v>
      </c>
      <c r="C74" s="2">
        <v>1.7</v>
      </c>
      <c r="D74" s="2">
        <v>2.2000000000000002</v>
      </c>
      <c r="E74" s="2">
        <v>2.2999999999999998</v>
      </c>
      <c r="F74" s="2">
        <v>1.4</v>
      </c>
      <c r="G74" s="2">
        <v>0.8</v>
      </c>
      <c r="H74" s="2">
        <v>0.4</v>
      </c>
      <c r="I74" s="2">
        <v>0.5</v>
      </c>
      <c r="J74" s="2">
        <v>0.2</v>
      </c>
    </row>
    <row r="80" spans="1:27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11" x14ac:dyDescent="0.3">
      <c r="A81" s="2" t="s">
        <v>9</v>
      </c>
      <c r="B81" s="2">
        <v>0</v>
      </c>
      <c r="C81" s="2">
        <v>10</v>
      </c>
      <c r="D81" s="2">
        <v>20</v>
      </c>
      <c r="E81" s="2">
        <v>30</v>
      </c>
      <c r="F81" s="2">
        <v>40</v>
      </c>
      <c r="G81" s="2">
        <v>50</v>
      </c>
      <c r="H81" s="2">
        <v>60</v>
      </c>
      <c r="I81" s="2">
        <v>70</v>
      </c>
      <c r="J81" s="2">
        <v>80</v>
      </c>
      <c r="K81" s="2">
        <v>90</v>
      </c>
    </row>
    <row r="82" spans="1:11" x14ac:dyDescent="0.3">
      <c r="A82" s="3" t="s">
        <v>7</v>
      </c>
      <c r="B82" s="3">
        <v>113.4</v>
      </c>
      <c r="C82" s="3">
        <v>111.3</v>
      </c>
      <c r="D82" s="3">
        <v>100.4</v>
      </c>
      <c r="E82" s="3">
        <v>87.3</v>
      </c>
      <c r="F82" s="3">
        <v>63.4</v>
      </c>
      <c r="G82" s="3">
        <v>43.5</v>
      </c>
      <c r="H82" s="3">
        <v>18.100000000000001</v>
      </c>
      <c r="I82" s="3">
        <v>5.7</v>
      </c>
      <c r="J82" s="3">
        <v>1</v>
      </c>
      <c r="K82" s="3">
        <v>0</v>
      </c>
    </row>
    <row r="83" spans="1:11" ht="28" x14ac:dyDescent="0.3">
      <c r="A83" s="2"/>
      <c r="B83" s="2">
        <f>113.4*1</f>
        <v>113.4</v>
      </c>
      <c r="C83" s="2">
        <f>113.4*0.9848077</f>
        <v>111.67719318</v>
      </c>
      <c r="D83" s="2">
        <f>113.4*0.9397</f>
        <v>106.56198000000001</v>
      </c>
      <c r="E83" s="2">
        <f>113.4*0.866</f>
        <v>98.204400000000007</v>
      </c>
      <c r="F83" s="2">
        <f>113.4*0.766</f>
        <v>86.864400000000003</v>
      </c>
      <c r="G83" s="2">
        <f>113.4*0.6428</f>
        <v>72.893520000000009</v>
      </c>
      <c r="H83" s="2">
        <f>113.4*0.5</f>
        <v>56.7</v>
      </c>
      <c r="I83" s="2">
        <f>113.4*0.34</f>
        <v>38.556000000000004</v>
      </c>
      <c r="J83" s="2">
        <f>113.4*0.1736</f>
        <v>19.686240000000002</v>
      </c>
      <c r="K83">
        <v>0</v>
      </c>
    </row>
    <row r="85" spans="1:1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1" x14ac:dyDescent="0.3">
      <c r="A87" s="3"/>
      <c r="B87" s="3"/>
      <c r="C87" s="3"/>
      <c r="D87" s="3"/>
      <c r="E87" s="2">
        <v>0</v>
      </c>
      <c r="F87" s="3">
        <v>113.4</v>
      </c>
      <c r="G87" s="2">
        <f>113.4*1</f>
        <v>113.4</v>
      </c>
    </row>
    <row r="88" spans="1:11" x14ac:dyDescent="0.3">
      <c r="A88" s="2"/>
      <c r="B88" s="2"/>
      <c r="C88" s="2"/>
      <c r="D88" s="2"/>
      <c r="E88" s="2">
        <v>10</v>
      </c>
      <c r="F88" s="3">
        <v>111.3</v>
      </c>
      <c r="G88" s="2">
        <f>113.4*0.9848077</f>
        <v>111.67719318</v>
      </c>
    </row>
    <row r="89" spans="1:11" x14ac:dyDescent="0.3">
      <c r="E89" s="2">
        <v>20</v>
      </c>
      <c r="F89" s="3">
        <v>100.4</v>
      </c>
      <c r="G89" s="2">
        <f>113.4*0.9397</f>
        <v>106.56198000000001</v>
      </c>
    </row>
    <row r="90" spans="1:11" x14ac:dyDescent="0.3">
      <c r="E90" s="2">
        <v>30</v>
      </c>
      <c r="F90" s="3">
        <v>87.3</v>
      </c>
      <c r="G90" s="2">
        <f>113.4*0.866</f>
        <v>98.204400000000007</v>
      </c>
    </row>
    <row r="91" spans="1:11" x14ac:dyDescent="0.3">
      <c r="E91" s="2">
        <v>40</v>
      </c>
      <c r="F91" s="3">
        <v>63.4</v>
      </c>
      <c r="G91" s="2">
        <f>113.4*0.766</f>
        <v>86.864400000000003</v>
      </c>
    </row>
    <row r="92" spans="1:11" x14ac:dyDescent="0.3">
      <c r="E92" s="2">
        <v>50</v>
      </c>
      <c r="F92" s="3">
        <v>43.5</v>
      </c>
      <c r="G92" s="2">
        <f>113.4*0.6428</f>
        <v>72.893520000000009</v>
      </c>
    </row>
    <row r="93" spans="1:11" x14ac:dyDescent="0.3">
      <c r="E93" s="2">
        <v>60</v>
      </c>
      <c r="F93" s="3">
        <v>18.100000000000001</v>
      </c>
      <c r="G93" s="2">
        <f>113.4*0.5</f>
        <v>56.7</v>
      </c>
    </row>
    <row r="94" spans="1:11" x14ac:dyDescent="0.3">
      <c r="E94" s="2">
        <v>70</v>
      </c>
      <c r="F94" s="3">
        <v>5.7</v>
      </c>
      <c r="G94" s="2">
        <f>113.4*0.34</f>
        <v>38.556000000000004</v>
      </c>
    </row>
    <row r="95" spans="1:11" x14ac:dyDescent="0.3">
      <c r="E95" s="2">
        <v>80</v>
      </c>
      <c r="F95" s="3">
        <v>1</v>
      </c>
      <c r="G95" s="2">
        <f>113.4*0.1736</f>
        <v>19.686240000000002</v>
      </c>
    </row>
    <row r="96" spans="1:11" x14ac:dyDescent="0.3">
      <c r="E96" s="2">
        <v>90</v>
      </c>
      <c r="F96" s="3">
        <v>0</v>
      </c>
      <c r="G96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王传皓</dc:creator>
  <cp:lastModifiedBy>传皓 王</cp:lastModifiedBy>
  <dcterms:created xsi:type="dcterms:W3CDTF">2015-06-05T18:19:34Z</dcterms:created>
  <dcterms:modified xsi:type="dcterms:W3CDTF">2024-11-08T10:03:59Z</dcterms:modified>
</cp:coreProperties>
</file>