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D:\Data Analysis Route\م احمد غانم\Excel\"/>
    </mc:Choice>
  </mc:AlternateContent>
  <xr:revisionPtr revIDLastSave="0" documentId="13_ncr:1_{D71B384C-7010-44FC-A011-1B6D498B3A4A}" xr6:coauthVersionLast="47" xr6:coauthVersionMax="47" xr10:uidLastSave="{00000000-0000-0000-0000-000000000000}"/>
  <bookViews>
    <workbookView xWindow="-120" yWindow="-120" windowWidth="20730" windowHeight="11160" activeTab="1" xr2:uid="{25225BAC-0D8D-4D98-AA1A-B7EF12B088CF}"/>
  </bookViews>
  <sheets>
    <sheet name="Pivot tables" sheetId="11" r:id="rId1"/>
    <sheet name="Dashboard" sheetId="10" r:id="rId2"/>
  </sheets>
  <definedNames>
    <definedName name="Slicer_Category">#N/A</definedName>
    <definedName name="Slicer_Quarter">#N/A</definedName>
    <definedName name="Slicer_Sub_Category">#N/A</definedName>
    <definedName name="Slicer_Sub_Category1">#N/A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s>
  <extLst>
    <ext xmlns:x14="http://schemas.microsoft.com/office/spreadsheetml/2009/9/main" uri="{876F7934-8845-4945-9796-88D515C7AA90}">
      <x14:pivotCaches>
        <pivotCache cacheId="13"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48de9e01-fb9b-408e-a8e8-61a2332f8326" name="Customers" connection="Query - Customers"/>
          <x15:modelTable id="Date_1c1d91aa-d9cf-4c3d-9d33-5d0df4dfbc8e" name="Date" connection="Query - Date"/>
          <x15:modelTable id="Product_92ce8371-6698-460c-b815-efe7b2b51d2d" name="Product" connection="Query - Product"/>
          <x15:modelTable id="DimShipping_86bbcefa-52cf-4102-8838-64db6d42b1aa" name="DimShipping" connection="Query - DimShipping"/>
          <x15:modelTable id="Transaction_6f758592-224a-4a0e-ac89-237f74dab23b" name="Transaction" connection="Query - Transaction"/>
        </x15:modelTables>
        <x15:modelRelationships>
          <x15:modelRelationship fromTable="Transaction" fromColumn="Customer ID" toTable="Customers" toColumn="Customer ID"/>
          <x15:modelRelationship fromTable="Transaction" fromColumn="Product ID" toTable="Product" toColumn="Product ID"/>
          <x15:modelRelationship fromTable="Transaction" fromColumn="Ship Mode" toTable="DimShipping" toColumn="Ship Mode"/>
          <x15:modelRelationship fromTable="Transaction" fromColumn="Order Date" toTable="Date" toColumn="Date"/>
        </x15:modelRelationships>
        <x15:extLst>
          <ext xmlns:x16="http://schemas.microsoft.com/office/spreadsheetml/2014/11/main" uri="{9835A34E-60A6-4A7C-AAB8-D5F71C897F49}">
            <x16:modelTimeGroupings>
              <x16:modelTimeGrouping tableName="Date" columnName="Date" columnId="Date">
                <x16:calculatedTimeColumn columnName="Date (Year)" columnId="Date (Year)" contentType="yea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7CF367-D2C4-4E0A-85EF-BBD8883942A1}" name="Query - Customers" description="Connection to the 'Customers' query in the workbook." type="100" refreshedVersion="8" minRefreshableVersion="5">
    <extLst>
      <ext xmlns:x15="http://schemas.microsoft.com/office/spreadsheetml/2010/11/main" uri="{DE250136-89BD-433C-8126-D09CA5730AF9}">
        <x15:connection id="b70b5a1b-2ed8-4260-bec8-0952570cd1a9"/>
      </ext>
    </extLst>
  </connection>
  <connection id="2" xr16:uid="{AFA1DE8D-4BF2-4D1E-A36B-5CC1870E7061}" name="Query - Date" description="Connection to the 'Date' query in the workbook." type="100" refreshedVersion="8" minRefreshableVersion="5">
    <extLst>
      <ext xmlns:x15="http://schemas.microsoft.com/office/spreadsheetml/2010/11/main" uri="{DE250136-89BD-433C-8126-D09CA5730AF9}">
        <x15:connection id="10e46535-22a8-4ab9-897c-b365147d3658"/>
      </ext>
    </extLst>
  </connection>
  <connection id="3" xr16:uid="{988D1C7F-0ACE-45BD-92A0-A34696E6EBB9}" name="Query - DimShipping" description="Connection to the 'DimShipping' query in the workbook." type="100" refreshedVersion="8" minRefreshableVersion="5">
    <extLst>
      <ext xmlns:x15="http://schemas.microsoft.com/office/spreadsheetml/2010/11/main" uri="{DE250136-89BD-433C-8126-D09CA5730AF9}">
        <x15:connection id="3dd0402f-2f72-449a-acde-ad413c84283d"/>
      </ext>
    </extLst>
  </connection>
  <connection id="4" xr16:uid="{F7ADB656-E325-46FA-A88A-F165418E3E53}" name="Query - Product" description="Connection to the 'Product' query in the workbook." type="100" refreshedVersion="8" minRefreshableVersion="5">
    <extLst>
      <ext xmlns:x15="http://schemas.microsoft.com/office/spreadsheetml/2010/11/main" uri="{DE250136-89BD-433C-8126-D09CA5730AF9}">
        <x15:connection id="f67cf03b-29d8-4310-8041-dc5ee725a1a9"/>
      </ext>
    </extLst>
  </connection>
  <connection id="5" xr16:uid="{9406DA34-698A-4472-A098-9F8E1CCAF7AD}" name="Query - Transaction" description="Connection to the 'Transaction' query in the workbook." type="100" refreshedVersion="8" minRefreshableVersion="5">
    <extLst>
      <ext xmlns:x15="http://schemas.microsoft.com/office/spreadsheetml/2010/11/main" uri="{DE250136-89BD-433C-8126-D09CA5730AF9}">
        <x15:connection id="8f125853-7300-474b-8234-1bfa0a353a48"/>
      </ext>
    </extLst>
  </connection>
  <connection id="6" xr16:uid="{D9BF5F67-0EC7-42B8-AC88-A1C77195276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<sst xmlns="http://schemas.openxmlformats.org/spreadsheetml/2006/main" count="142" uniqueCount="96">
  <si>
    <t>Customer Name</t>
  </si>
  <si>
    <t>City</t>
  </si>
  <si>
    <t>Los Angeles</t>
  </si>
  <si>
    <t>San Francisco</t>
  </si>
  <si>
    <t>San Diego</t>
  </si>
  <si>
    <t>Sanjit Chand</t>
  </si>
  <si>
    <t>Escondido</t>
  </si>
  <si>
    <t>Houston</t>
  </si>
  <si>
    <t>Chicago</t>
  </si>
  <si>
    <t>New York City</t>
  </si>
  <si>
    <t>Seattle</t>
  </si>
  <si>
    <t>Monroe</t>
  </si>
  <si>
    <t>Columbus</t>
  </si>
  <si>
    <t>Philadelphia</t>
  </si>
  <si>
    <t>Sean Miller</t>
  </si>
  <si>
    <t>Tom Ashbrook</t>
  </si>
  <si>
    <t>Cary</t>
  </si>
  <si>
    <t>North Las Vegas</t>
  </si>
  <si>
    <t>Tulsa</t>
  </si>
  <si>
    <t>Tamara Chand</t>
  </si>
  <si>
    <t>Mcallen</t>
  </si>
  <si>
    <t>Lehi</t>
  </si>
  <si>
    <t>Ken Lonsdale</t>
  </si>
  <si>
    <t>Harlingen</t>
  </si>
  <si>
    <t>Raymond Buch</t>
  </si>
  <si>
    <t>Hunter Lopez</t>
  </si>
  <si>
    <t>Sanjit Engle</t>
  </si>
  <si>
    <t>Round Rock</t>
  </si>
  <si>
    <t>Adrian Barton</t>
  </si>
  <si>
    <t>Baltimore</t>
  </si>
  <si>
    <t>Christopher Conant</t>
  </si>
  <si>
    <t>Arlington Heights</t>
  </si>
  <si>
    <t>Grand Total</t>
  </si>
  <si>
    <t>T-Sales</t>
  </si>
  <si>
    <t>T-Quantity</t>
  </si>
  <si>
    <t>Top 10 customer with their T-Sales &amp; T-Quantity</t>
  </si>
  <si>
    <t>Top 10 Cities with their T-Sales &amp; T-Quantity</t>
  </si>
  <si>
    <t>Jan</t>
  </si>
  <si>
    <t>Feb</t>
  </si>
  <si>
    <t>Mar</t>
  </si>
  <si>
    <t>Apr</t>
  </si>
  <si>
    <t>May</t>
  </si>
  <si>
    <t>Jun</t>
  </si>
  <si>
    <t>Jul</t>
  </si>
  <si>
    <t>Aug</t>
  </si>
  <si>
    <t>Sep</t>
  </si>
  <si>
    <t>Oct</t>
  </si>
  <si>
    <t>Nov</t>
  </si>
  <si>
    <t>Dec</t>
  </si>
  <si>
    <t>T-Profit</t>
  </si>
  <si>
    <t>T-Discount</t>
  </si>
  <si>
    <t>Month</t>
  </si>
  <si>
    <t>Canon imageCLASS 2200 Advanced Copier</t>
  </si>
  <si>
    <t>Cisco TelePresence System EX90 Videoconferencing Unit</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</si>
  <si>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</si>
  <si>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</si>
  <si>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</si>
  <si>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</si>
  <si>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</si>
  <si>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</si>
  <si>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</si>
  <si>
    <t>HP Designjet T520 Inkjet Large Format Printer - 24" Color</t>
  </si>
  <si>
    <t xml:space="preserve">Product  </t>
  </si>
  <si>
    <t>Furniture</t>
  </si>
  <si>
    <t>Office Supplies</t>
  </si>
  <si>
    <t>Technology</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</si>
  <si>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</si>
  <si>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</si>
  <si>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</si>
  <si>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</si>
  <si>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</si>
  <si>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</si>
  <si>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</si>
  <si>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</si>
  <si>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</si>
  <si>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</si>
  <si>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</si>
  <si>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</si>
  <si>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</si>
  <si>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</si>
  <si>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</si>
  <si>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</si>
  <si>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</si>
  <si>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Category</t>
  </si>
  <si>
    <t>T-Sales &amp; T-Quantity by category and subcategory</t>
  </si>
  <si>
    <t>Bottom 10 Cities with their T-Sales &amp; T-Quantity</t>
  </si>
  <si>
    <t>Standard Class</t>
  </si>
  <si>
    <t>Second Class</t>
  </si>
  <si>
    <t>First Class</t>
  </si>
  <si>
    <t>Same Day</t>
  </si>
  <si>
    <t>T-Sales by Month</t>
  </si>
  <si>
    <t>T-Profit by Month</t>
  </si>
  <si>
    <t xml:space="preserve">Top 10 Products by T-Sales </t>
  </si>
  <si>
    <t>Top 10 Products by T-Quantity</t>
  </si>
  <si>
    <t>Ship Mode</t>
  </si>
  <si>
    <t>T-Sales by 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</si>
</sst>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_);_(&quot;$&quot;* \(#,##0\);_(&quot;$&quot;* &quot;-&quot;??_);_(@_)"/>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E3EEB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applyFont="1" applyAlignment="1">
      <alignment horizontal="center" vertical="center"/>
    </xf>
    <xf numFmtId="0" fontId="0" fillId="0" borderId="0" xfId="0" applyFont="1" applyAlignment="1">
      <alignment horizontal="center" vertical="center"/>
    </xf>
    <xf numFmtId="0" fontId="0" fillId="0" borderId="0" xfId="0" applyNumberFormat="1" applyFont="1" applyAlignment="1">
      <alignment horizontal="center" vertical="center"/>
    </xf>
    <xf numFmtId="164" fontId="0" fillId="0" borderId="0" xfId="0" applyNumberFormat="1" applyFont="1" applyAlignment="1">
      <alignment horizontal="center" vertical="center"/>
    </xf>
    <xf numFmtId="0" fontId="0" fillId="0" borderId="0" xfId="0" applyFont="1" applyAlignment="1">
      <alignment horizontal="center" vertical="center" indent="1"/>
    </xf>
    <xf numFmtId="0" fontId="0" fillId="2" borderId="0" xfId="0" applyFill="1"/>
    <xf numFmtId="0" fontId="1" fillId="0" borderId="0" xfId="0" applyFont="1" applyAlignment="1">
      <alignment vertical="center"/>
    </xf>
    <xf numFmtId="1" fontId="0" fillId="0" borderId="0" xfId="0" applyNumberFormat="1" applyFont="1" applyAlignment="1">
      <alignment horizontal="center" vertical="center"/>
    </xf>
    <xf numFmtId="0" fontId="0" fillId="0" borderId="0" xfId="0" applyAlignment="1"/>
    <xf numFmtId="0" fontId="1" fillId="3" borderId="0" xfId="0" applyFont="1" applyFill="1" applyAlignment="1">
      <alignment horizontal="center" vertical="center"/>
    </xf>
  </cellXfs>
  <cellStyles count="1">
    <cellStyle name="Normal" xfId="0" builtinId="0"/>
  </cellStyles>
  <dxfs count="177">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numFmt numFmtId="164"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numFmt numFmtId="164"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numFmt numFmtId="164" formatCode="_(&quot;$&quot;* #,##0_);_(&quot;$&quot;* \(#,##0\);_(&quot;$&quot;* &quot;-&quot;??_);_(@_)"/>
    </dxf>
    <dxf>
      <numFmt numFmtId="164"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numFmt numFmtId="164" formatCode="_(&quot;$&quot;* #,##0_);_(&quot;$&quot;* \(#,##0\);_(&quot;$&quot;* &quot;-&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font>
        <b val="0"/>
      </font>
    </dxf>
    <dxf>
      <font>
        <b val="0"/>
      </font>
    </dxf>
    <dxf>
      <font>
        <b val="0"/>
      </font>
    </dxf>
    <dxf>
      <fill>
        <patternFill>
          <bgColor theme="2" tint="-9.9948118533890809E-2"/>
        </patternFill>
      </fill>
    </dxf>
    <dxf>
      <fill>
        <patternFill>
          <bgColor rgb="FFE3EEB2"/>
        </patternFill>
      </fill>
    </dxf>
  </dxfs>
  <tableStyles count="1" defaultTableStyle="TableStyleMedium2" defaultPivotStyle="PivotStyleLight16">
    <tableStyle name="Slicer Style 1" pivot="0" table="0" count="3" xr9:uid="{1DDC6B35-D409-4DBF-9318-B8F5B46B4ABD}">
      <tableStyleElement type="wholeTable" dxfId="176"/>
      <tableStyleElement type="headerRow" dxfId="175"/>
    </tableStyle>
  </tableStyles>
  <colors>
    <mruColors>
      <color rgb="FFE3EEB2"/>
      <color rgb="FF84AE92"/>
      <color rgb="FFEEEEEE"/>
      <color rgb="FFBBFBFF"/>
      <color rgb="FF4E6688"/>
      <color rgb="FF332D56"/>
      <color rgb="FFD4BEE4"/>
      <color rgb="FF3B1E54"/>
    </mruColors>
  </colors>
  <extLst>
    <ext xmlns:x14="http://schemas.microsoft.com/office/spreadsheetml/2009/9/main" uri="{46F421CA-312F-682f-3DD2-61675219B42D}">
      <x14:dxfs count="1">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pivotCacheDefinition" Target="pivotCache/pivotCacheDefinition1.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8.xml"/><Relationship Id="rId19" Type="http://schemas.microsoft.com/office/2007/relationships/slicerCache" Target="slicerCaches/slicerCache3.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tables!Top 10 customer with their T-Sales &amp; T-Quantity		</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effectLst/>
              </a:rPr>
              <a:t>Top 10 Customers with thierT-Sales &amp; T-Quantity</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2710535552568"/>
          <c:y val="0.10410462037495277"/>
          <c:w val="0.66331260222906918"/>
          <c:h val="0.77736111111111106"/>
        </c:manualLayout>
      </c:layout>
      <c:barChart>
        <c:barDir val="col"/>
        <c:grouping val="clustered"/>
        <c:varyColors val="0"/>
        <c:ser>
          <c:idx val="0"/>
          <c:order val="0"/>
          <c:tx>
            <c:strRef>
              <c:f>'Pivot tables'!$F$37</c:f>
              <c:strCache>
                <c:ptCount val="1"/>
                <c:pt idx="0">
                  <c:v>T-Sales</c:v>
                </c:pt>
              </c:strCache>
            </c:strRef>
          </c:tx>
          <c:spPr>
            <a:solidFill>
              <a:schemeClr val="accent1"/>
            </a:solidFill>
            <a:ln>
              <a:noFill/>
            </a:ln>
            <a:effectLst/>
          </c:spPr>
          <c:invertIfNegative val="0"/>
          <c:cat>
            <c:strRef>
              <c:f>'Pivot tables'!$E$38:$E$48</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 tables'!$F$38:$F$48</c:f>
              <c:numCache>
                <c:formatCode>General</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6FBD-45F6-B767-624972175DEC}"/>
            </c:ext>
          </c:extLst>
        </c:ser>
        <c:dLbls>
          <c:showLegendKey val="0"/>
          <c:showVal val="0"/>
          <c:showCatName val="0"/>
          <c:showSerName val="0"/>
          <c:showPercent val="0"/>
          <c:showBubbleSize val="0"/>
        </c:dLbls>
        <c:gapWidth val="219"/>
        <c:overlap val="-27"/>
        <c:axId val="1269608048"/>
        <c:axId val="1269601208"/>
      </c:barChart>
      <c:lineChart>
        <c:grouping val="standard"/>
        <c:varyColors val="0"/>
        <c:ser>
          <c:idx val="1"/>
          <c:order val="1"/>
          <c:tx>
            <c:strRef>
              <c:f>'Pivot tables'!$G$37</c:f>
              <c:strCache>
                <c:ptCount val="1"/>
                <c:pt idx="0">
                  <c:v>T-Quantity</c:v>
                </c:pt>
              </c:strCache>
            </c:strRef>
          </c:tx>
          <c:spPr>
            <a:ln w="28575" cap="rnd">
              <a:solidFill>
                <a:schemeClr val="accent2"/>
              </a:solidFill>
              <a:round/>
            </a:ln>
            <a:effectLst/>
          </c:spPr>
          <c:marker>
            <c:symbol val="none"/>
          </c:marker>
          <c:cat>
            <c:strRef>
              <c:f>'Pivot tables'!$E$38:$E$48</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 tables'!$G$38:$G$48</c:f>
              <c:numCache>
                <c:formatCode>General</c:formatCode>
                <c:ptCount val="10"/>
                <c:pt idx="0">
                  <c:v>50</c:v>
                </c:pt>
                <c:pt idx="1">
                  <c:v>42</c:v>
                </c:pt>
                <c:pt idx="2">
                  <c:v>71</c:v>
                </c:pt>
                <c:pt idx="3">
                  <c:v>36</c:v>
                </c:pt>
                <c:pt idx="4">
                  <c:v>73</c:v>
                </c:pt>
                <c:pt idx="5">
                  <c:v>113</c:v>
                </c:pt>
                <c:pt idx="6">
                  <c:v>87</c:v>
                </c:pt>
                <c:pt idx="7">
                  <c:v>50</c:v>
                </c:pt>
                <c:pt idx="8">
                  <c:v>78</c:v>
                </c:pt>
                <c:pt idx="9">
                  <c:v>34</c:v>
                </c:pt>
              </c:numCache>
            </c:numRef>
          </c:val>
          <c:smooth val="1"/>
          <c:extLst>
            <c:ext xmlns:c16="http://schemas.microsoft.com/office/drawing/2014/chart" uri="{C3380CC4-5D6E-409C-BE32-E72D297353CC}">
              <c16:uniqueId val="{00000001-6FBD-45F6-B767-624972175DEC}"/>
            </c:ext>
          </c:extLst>
        </c:ser>
        <c:dLbls>
          <c:showLegendKey val="0"/>
          <c:showVal val="0"/>
          <c:showCatName val="0"/>
          <c:showSerName val="0"/>
          <c:showPercent val="0"/>
          <c:showBubbleSize val="0"/>
        </c:dLbls>
        <c:marker val="1"/>
        <c:smooth val="0"/>
        <c:axId val="1269614888"/>
        <c:axId val="1269617768"/>
      </c:lineChart>
      <c:catAx>
        <c:axId val="126960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01208"/>
        <c:crosses val="autoZero"/>
        <c:auto val="1"/>
        <c:lblAlgn val="ctr"/>
        <c:lblOffset val="100"/>
        <c:noMultiLvlLbl val="0"/>
      </c:catAx>
      <c:valAx>
        <c:axId val="1269601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08048"/>
        <c:crosses val="autoZero"/>
        <c:crossBetween val="between"/>
      </c:valAx>
      <c:valAx>
        <c:axId val="12696177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14888"/>
        <c:crosses val="max"/>
        <c:crossBetween val="between"/>
      </c:valAx>
      <c:catAx>
        <c:axId val="1269614888"/>
        <c:scaling>
          <c:orientation val="minMax"/>
        </c:scaling>
        <c:delete val="1"/>
        <c:axPos val="b"/>
        <c:numFmt formatCode="General" sourceLinked="1"/>
        <c:majorTickMark val="out"/>
        <c:minorTickMark val="none"/>
        <c:tickLblPos val="nextTo"/>
        <c:crossAx val="12696177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EEB2">
        <a:alpha val="43922"/>
      </a:srgb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tables!Top 10 Cities with their T-Sales &amp; T-Quantity		</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100" b="0" i="0" u="none" strike="noStrike" kern="1200" spc="0" baseline="0">
                <a:solidFill>
                  <a:sysClr val="windowText" lastClr="000000"/>
                </a:solidFill>
                <a:latin typeface="+mn-lt"/>
                <a:ea typeface="+mn-ea"/>
                <a:cs typeface="+mn-cs"/>
              </a:defRPr>
            </a:pPr>
            <a:r>
              <a:rPr lang="en-US" sz="1100" b="1" i="0" u="none" strike="noStrike" kern="1200" spc="0" baseline="0">
                <a:solidFill>
                  <a:sysClr val="windowText" lastClr="000000">
                    <a:lumMod val="65000"/>
                    <a:lumOff val="35000"/>
                  </a:sysClr>
                </a:solidFill>
                <a:effectLst/>
              </a:rPr>
              <a:t>Top 10 Cities with thierT-Sales &amp; T-Quantity</a:t>
            </a:r>
            <a:endParaRPr lang="en-US" sz="11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1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0377996714057"/>
          <c:y val="0.13298499098476904"/>
          <c:w val="0.57110897607176769"/>
          <c:h val="0.58771289005540972"/>
        </c:manualLayout>
      </c:layout>
      <c:barChart>
        <c:barDir val="col"/>
        <c:grouping val="clustered"/>
        <c:varyColors val="0"/>
        <c:ser>
          <c:idx val="0"/>
          <c:order val="0"/>
          <c:tx>
            <c:strRef>
              <c:f>'Pivot tables'!$F$57</c:f>
              <c:strCache>
                <c:ptCount val="1"/>
                <c:pt idx="0">
                  <c:v>T-Sales</c:v>
                </c:pt>
              </c:strCache>
            </c:strRef>
          </c:tx>
          <c:spPr>
            <a:solidFill>
              <a:schemeClr val="accent1"/>
            </a:solidFill>
            <a:ln>
              <a:noFill/>
            </a:ln>
            <a:effectLst/>
          </c:spPr>
          <c:invertIfNegative val="0"/>
          <c:cat>
            <c:strRef>
              <c:f>'Pivot tables'!$E$58:$E$68</c:f>
              <c:strCache>
                <c:ptCount val="10"/>
                <c:pt idx="0">
                  <c:v>Chicago</c:v>
                </c:pt>
                <c:pt idx="1">
                  <c:v>Columbus</c:v>
                </c:pt>
                <c:pt idx="2">
                  <c:v>Houston</c:v>
                </c:pt>
                <c:pt idx="3">
                  <c:v>Los Angeles</c:v>
                </c:pt>
                <c:pt idx="4">
                  <c:v>Monroe</c:v>
                </c:pt>
                <c:pt idx="5">
                  <c:v>New York City</c:v>
                </c:pt>
                <c:pt idx="6">
                  <c:v>Philadelphia</c:v>
                </c:pt>
                <c:pt idx="7">
                  <c:v>San Diego</c:v>
                </c:pt>
                <c:pt idx="8">
                  <c:v>San Francisco</c:v>
                </c:pt>
                <c:pt idx="9">
                  <c:v>Seattle</c:v>
                </c:pt>
              </c:strCache>
            </c:strRef>
          </c:cat>
          <c:val>
            <c:numRef>
              <c:f>'Pivot tables'!$F$58:$F$68</c:f>
              <c:numCache>
                <c:formatCode>General</c:formatCode>
                <c:ptCount val="10"/>
                <c:pt idx="0">
                  <c:v>61351.294000000002</c:v>
                </c:pt>
                <c:pt idx="1">
                  <c:v>39808.731</c:v>
                </c:pt>
                <c:pt idx="2">
                  <c:v>87156.517800000001</c:v>
                </c:pt>
                <c:pt idx="3">
                  <c:v>141770.8106</c:v>
                </c:pt>
                <c:pt idx="4">
                  <c:v>35707.040000000001</c:v>
                </c:pt>
                <c:pt idx="5">
                  <c:v>210926.9921</c:v>
                </c:pt>
                <c:pt idx="6">
                  <c:v>130921.155</c:v>
                </c:pt>
                <c:pt idx="7">
                  <c:v>39816.447</c:v>
                </c:pt>
                <c:pt idx="8">
                  <c:v>107084.05349999999</c:v>
                </c:pt>
                <c:pt idx="9">
                  <c:v>108638.2118</c:v>
                </c:pt>
              </c:numCache>
            </c:numRef>
          </c:val>
          <c:extLst>
            <c:ext xmlns:c16="http://schemas.microsoft.com/office/drawing/2014/chart" uri="{C3380CC4-5D6E-409C-BE32-E72D297353CC}">
              <c16:uniqueId val="{00000000-D37C-4BF4-9544-617BDCB76992}"/>
            </c:ext>
          </c:extLst>
        </c:ser>
        <c:dLbls>
          <c:showLegendKey val="0"/>
          <c:showVal val="0"/>
          <c:showCatName val="0"/>
          <c:showSerName val="0"/>
          <c:showPercent val="0"/>
          <c:showBubbleSize val="0"/>
        </c:dLbls>
        <c:gapWidth val="219"/>
        <c:overlap val="-27"/>
        <c:axId val="1266530528"/>
        <c:axId val="1266530888"/>
      </c:barChart>
      <c:lineChart>
        <c:grouping val="standard"/>
        <c:varyColors val="0"/>
        <c:ser>
          <c:idx val="1"/>
          <c:order val="1"/>
          <c:tx>
            <c:strRef>
              <c:f>'Pivot tables'!$G$57</c:f>
              <c:strCache>
                <c:ptCount val="1"/>
                <c:pt idx="0">
                  <c:v>T-Quantity</c:v>
                </c:pt>
              </c:strCache>
            </c:strRef>
          </c:tx>
          <c:spPr>
            <a:ln w="28575" cap="rnd">
              <a:solidFill>
                <a:schemeClr val="accent2"/>
              </a:solidFill>
              <a:round/>
            </a:ln>
            <a:effectLst/>
          </c:spPr>
          <c:marker>
            <c:symbol val="none"/>
          </c:marker>
          <c:cat>
            <c:strRef>
              <c:f>'Pivot tables'!$E$58:$E$68</c:f>
              <c:strCache>
                <c:ptCount val="10"/>
                <c:pt idx="0">
                  <c:v>Chicago</c:v>
                </c:pt>
                <c:pt idx="1">
                  <c:v>Columbus</c:v>
                </c:pt>
                <c:pt idx="2">
                  <c:v>Houston</c:v>
                </c:pt>
                <c:pt idx="3">
                  <c:v>Los Angeles</c:v>
                </c:pt>
                <c:pt idx="4">
                  <c:v>Monroe</c:v>
                </c:pt>
                <c:pt idx="5">
                  <c:v>New York City</c:v>
                </c:pt>
                <c:pt idx="6">
                  <c:v>Philadelphia</c:v>
                </c:pt>
                <c:pt idx="7">
                  <c:v>San Diego</c:v>
                </c:pt>
                <c:pt idx="8">
                  <c:v>San Francisco</c:v>
                </c:pt>
                <c:pt idx="9">
                  <c:v>Seattle</c:v>
                </c:pt>
              </c:strCache>
            </c:strRef>
          </c:cat>
          <c:val>
            <c:numRef>
              <c:f>'Pivot tables'!$G$58:$G$68</c:f>
              <c:numCache>
                <c:formatCode>General</c:formatCode>
                <c:ptCount val="10"/>
                <c:pt idx="0">
                  <c:v>1153</c:v>
                </c:pt>
                <c:pt idx="1">
                  <c:v>854</c:v>
                </c:pt>
                <c:pt idx="2">
                  <c:v>1425</c:v>
                </c:pt>
                <c:pt idx="3">
                  <c:v>2756</c:v>
                </c:pt>
                <c:pt idx="4">
                  <c:v>184</c:v>
                </c:pt>
                <c:pt idx="5">
                  <c:v>3217</c:v>
                </c:pt>
                <c:pt idx="6">
                  <c:v>2299</c:v>
                </c:pt>
                <c:pt idx="7">
                  <c:v>609</c:v>
                </c:pt>
                <c:pt idx="8">
                  <c:v>1773</c:v>
                </c:pt>
                <c:pt idx="9">
                  <c:v>1371</c:v>
                </c:pt>
              </c:numCache>
            </c:numRef>
          </c:val>
          <c:smooth val="1"/>
          <c:extLst>
            <c:ext xmlns:c16="http://schemas.microsoft.com/office/drawing/2014/chart" uri="{C3380CC4-5D6E-409C-BE32-E72D297353CC}">
              <c16:uniqueId val="{00000001-D37C-4BF4-9544-617BDCB76992}"/>
            </c:ext>
          </c:extLst>
        </c:ser>
        <c:dLbls>
          <c:showLegendKey val="0"/>
          <c:showVal val="0"/>
          <c:showCatName val="0"/>
          <c:showSerName val="0"/>
          <c:showPercent val="0"/>
          <c:showBubbleSize val="0"/>
        </c:dLbls>
        <c:marker val="1"/>
        <c:smooth val="0"/>
        <c:axId val="764336408"/>
        <c:axId val="764335328"/>
      </c:lineChart>
      <c:catAx>
        <c:axId val="126653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66530888"/>
        <c:crosses val="autoZero"/>
        <c:auto val="1"/>
        <c:lblAlgn val="ctr"/>
        <c:lblOffset val="100"/>
        <c:noMultiLvlLbl val="0"/>
      </c:catAx>
      <c:valAx>
        <c:axId val="1266530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66530528"/>
        <c:crosses val="autoZero"/>
        <c:crossBetween val="between"/>
      </c:valAx>
      <c:valAx>
        <c:axId val="7643353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64336408"/>
        <c:crosses val="max"/>
        <c:crossBetween val="between"/>
      </c:valAx>
      <c:catAx>
        <c:axId val="764336408"/>
        <c:scaling>
          <c:orientation val="minMax"/>
        </c:scaling>
        <c:delete val="1"/>
        <c:axPos val="b"/>
        <c:numFmt formatCode="General" sourceLinked="1"/>
        <c:majorTickMark val="out"/>
        <c:minorTickMark val="none"/>
        <c:tickLblPos val="nextTo"/>
        <c:crossAx val="7643353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EEB2">
        <a:alpha val="44000"/>
      </a:srgbClr>
    </a:soli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tables!T-Sales by Month	</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effectLst/>
              </a:rPr>
              <a:t>T-Sales by Month</a:t>
            </a:r>
            <a:r>
              <a:rPr lang="en-US" sz="1100" b="0" i="0" u="none" strike="noStrike" baseline="0"/>
              <a:t>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tables'!$C$17</c:f>
              <c:strCache>
                <c:ptCount val="1"/>
                <c:pt idx="0">
                  <c:v>Total</c:v>
                </c:pt>
              </c:strCache>
            </c:strRef>
          </c:tx>
          <c:spPr>
            <a:ln w="28575" cap="rnd">
              <a:solidFill>
                <a:schemeClr val="accent1"/>
              </a:solidFill>
              <a:round/>
            </a:ln>
            <a:effectLst/>
          </c:spPr>
          <c:marker>
            <c:symbol val="none"/>
          </c:marker>
          <c:cat>
            <c:strRef>
              <c:f>'Pivot tables'!$B$18:$B$30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tables'!$C$18:$C$30</c:f>
              <c:numCache>
                <c:formatCode>General</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1"/>
          <c:extLst>
            <c:ext xmlns:c16="http://schemas.microsoft.com/office/drawing/2014/chart" uri="{C3380CC4-5D6E-409C-BE32-E72D297353CC}">
              <c16:uniqueId val="{00000000-D6EC-493B-BA92-18BEE6BBD546}"/>
            </c:ext>
          </c:extLst>
        </c:ser>
        <c:dLbls>
          <c:showLegendKey val="0"/>
          <c:showVal val="0"/>
          <c:showCatName val="0"/>
          <c:showSerName val="0"/>
          <c:showPercent val="0"/>
          <c:showBubbleSize val="0"/>
        </c:dLbls>
        <c:smooth val="0"/>
        <c:axId val="835440984"/>
        <c:axId val="835445304"/>
      </c:lineChart>
      <c:catAx>
        <c:axId val="83544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45304"/>
        <c:crosses val="autoZero"/>
        <c:auto val="1"/>
        <c:lblAlgn val="ctr"/>
        <c:lblOffset val="100"/>
        <c:noMultiLvlLbl val="0"/>
      </c:catAx>
      <c:valAx>
        <c:axId val="835445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40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EEB2">
        <a:alpha val="44000"/>
      </a:srgb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tables!T-Profit by Month	</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effectLst/>
              </a:rPr>
              <a:t>T-Profit by Month</a:t>
            </a:r>
            <a:r>
              <a:rPr lang="en-US" sz="1100" b="0" i="0" u="none" strike="noStrike" baseline="0"/>
              <a:t>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tables'!$C$37</c:f>
              <c:strCache>
                <c:ptCount val="1"/>
                <c:pt idx="0">
                  <c:v>Total</c:v>
                </c:pt>
              </c:strCache>
            </c:strRef>
          </c:tx>
          <c:spPr>
            <a:ln w="28575" cap="rnd">
              <a:solidFill>
                <a:schemeClr val="accent1"/>
              </a:solidFill>
              <a:round/>
            </a:ln>
            <a:effectLst/>
          </c:spPr>
          <c:marker>
            <c:symbol val="none"/>
          </c:marker>
          <c:cat>
            <c:strRef>
              <c:f>'Pivot tables'!$B$38:$B$50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tables'!$C$38:$C$50</c:f>
              <c:numCache>
                <c:formatCode>General</c:formatCode>
                <c:ptCount val="12"/>
                <c:pt idx="0">
                  <c:v>9134.4460999999937</c:v>
                </c:pt>
                <c:pt idx="1">
                  <c:v>10294.610699999999</c:v>
                </c:pt>
                <c:pt idx="2">
                  <c:v>28594.687200000077</c:v>
                </c:pt>
                <c:pt idx="3">
                  <c:v>11587.436300000005</c:v>
                </c:pt>
                <c:pt idx="4">
                  <c:v>22411.307800000017</c:v>
                </c:pt>
                <c:pt idx="5">
                  <c:v>21285.795400000046</c:v>
                </c:pt>
                <c:pt idx="6">
                  <c:v>13832.6648</c:v>
                </c:pt>
                <c:pt idx="7">
                  <c:v>21776.938399999981</c:v>
                </c:pt>
                <c:pt idx="8">
                  <c:v>36857.475300000035</c:v>
                </c:pt>
                <c:pt idx="9">
                  <c:v>31784.041299999979</c:v>
                </c:pt>
                <c:pt idx="10">
                  <c:v>35468.426500000031</c:v>
                </c:pt>
                <c:pt idx="11">
                  <c:v>43369.191900000005</c:v>
                </c:pt>
              </c:numCache>
            </c:numRef>
          </c:val>
          <c:smooth val="1"/>
          <c:extLst>
            <c:ext xmlns:c16="http://schemas.microsoft.com/office/drawing/2014/chart" uri="{C3380CC4-5D6E-409C-BE32-E72D297353CC}">
              <c16:uniqueId val="{00000000-E7B3-44A1-9DE4-54D5A9D4E509}"/>
            </c:ext>
          </c:extLst>
        </c:ser>
        <c:dLbls>
          <c:showLegendKey val="0"/>
          <c:showVal val="0"/>
          <c:showCatName val="0"/>
          <c:showSerName val="0"/>
          <c:showPercent val="0"/>
          <c:showBubbleSize val="0"/>
        </c:dLbls>
        <c:smooth val="0"/>
        <c:axId val="354604304"/>
        <c:axId val="354604664"/>
      </c:lineChart>
      <c:catAx>
        <c:axId val="35460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604664"/>
        <c:crosses val="autoZero"/>
        <c:auto val="1"/>
        <c:lblAlgn val="ctr"/>
        <c:lblOffset val="100"/>
        <c:noMultiLvlLbl val="0"/>
      </c:catAx>
      <c:valAx>
        <c:axId val="354604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60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EEB2">
        <a:alpha val="44000"/>
      </a:srgb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tables!Top 10 Products by T-Sales 		</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effectLst/>
              </a:rPr>
              <a:t>Top 10 Products by T-Sales </a:t>
            </a:r>
            <a:r>
              <a:rPr lang="en-US" sz="1100" b="0" i="0" u="none" strike="noStrike" baseline="0"/>
              <a:t>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tables'!$J$17</c:f>
              <c:strCache>
                <c:ptCount val="1"/>
                <c:pt idx="0">
                  <c:v>Total</c:v>
                </c:pt>
              </c:strCache>
            </c:strRef>
          </c:tx>
          <c:spPr>
            <a:solidFill>
              <a:schemeClr val="accent1"/>
            </a:solidFill>
            <a:ln>
              <a:noFill/>
            </a:ln>
            <a:effectLst/>
          </c:spPr>
          <c:invertIfNegative val="0"/>
          <c:cat>
            <c:strRef>
              <c:f>'Pivot tables'!$I$18:$I$28</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tables'!$J$18:$J$28</c:f>
              <c:numCache>
                <c:formatCode>General</c:formatCode>
                <c:ptCount val="10"/>
                <c:pt idx="0">
                  <c:v>61599.824000000001</c:v>
                </c:pt>
                <c:pt idx="1">
                  <c:v>22638.48</c:v>
                </c:pt>
                <c:pt idx="2">
                  <c:v>27453.383999999998</c:v>
                </c:pt>
                <c:pt idx="3">
                  <c:v>17965.067999999999</c:v>
                </c:pt>
                <c:pt idx="4">
                  <c:v>19823.478999999999</c:v>
                </c:pt>
                <c:pt idx="5">
                  <c:v>19024.5</c:v>
                </c:pt>
                <c:pt idx="6">
                  <c:v>18839.686000000002</c:v>
                </c:pt>
                <c:pt idx="7">
                  <c:v>17030.312000000002</c:v>
                </c:pt>
                <c:pt idx="8">
                  <c:v>21870.576000000001</c:v>
                </c:pt>
                <c:pt idx="9">
                  <c:v>18374.895</c:v>
                </c:pt>
              </c:numCache>
            </c:numRef>
          </c:val>
          <c:extLst>
            <c:ext xmlns:c16="http://schemas.microsoft.com/office/drawing/2014/chart" uri="{C3380CC4-5D6E-409C-BE32-E72D297353CC}">
              <c16:uniqueId val="{00000000-0B6A-407C-A705-D8B80E410855}"/>
            </c:ext>
          </c:extLst>
        </c:ser>
        <c:dLbls>
          <c:showLegendKey val="0"/>
          <c:showVal val="0"/>
          <c:showCatName val="0"/>
          <c:showSerName val="0"/>
          <c:showPercent val="0"/>
          <c:showBubbleSize val="0"/>
        </c:dLbls>
        <c:gapWidth val="219"/>
        <c:overlap val="-27"/>
        <c:axId val="908404240"/>
        <c:axId val="908411440"/>
      </c:barChart>
      <c:catAx>
        <c:axId val="90840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11440"/>
        <c:crosses val="autoZero"/>
        <c:auto val="1"/>
        <c:lblAlgn val="ctr"/>
        <c:lblOffset val="100"/>
        <c:noMultiLvlLbl val="0"/>
      </c:catAx>
      <c:valAx>
        <c:axId val="90841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0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EEB2">
        <a:alpha val="44000"/>
      </a:srgb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tables!Top 10 Products by T-Quantity	</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effectLst/>
              </a:rPr>
              <a:t>Top 10 Products by T-Quantity</a:t>
            </a:r>
            <a:r>
              <a:rPr lang="en-US" sz="1100" b="0" i="0" u="none" strike="noStrike" baseline="0"/>
              <a:t>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tables'!$J$37</c:f>
              <c:strCache>
                <c:ptCount val="1"/>
                <c:pt idx="0">
                  <c:v>Total</c:v>
                </c:pt>
              </c:strCache>
            </c:strRef>
          </c:tx>
          <c:spPr>
            <a:solidFill>
              <a:schemeClr val="accent1"/>
            </a:solidFill>
            <a:ln>
              <a:noFill/>
            </a:ln>
            <a:effectLst/>
          </c:spPr>
          <c:invertIfNegative val="0"/>
          <c:cat>
            <c:strRef>
              <c:f>'Pivot tables'!$I$38:$I$48</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tables'!$J$38:$J$48</c:f>
              <c:numCache>
                <c:formatCode>General</c:formatCode>
                <c:ptCount val="10"/>
                <c:pt idx="0">
                  <c:v>20</c:v>
                </c:pt>
                <c:pt idx="1">
                  <c:v>6</c:v>
                </c:pt>
                <c:pt idx="2">
                  <c:v>31</c:v>
                </c:pt>
                <c:pt idx="3">
                  <c:v>27</c:v>
                </c:pt>
                <c:pt idx="4">
                  <c:v>37</c:v>
                </c:pt>
                <c:pt idx="5">
                  <c:v>48</c:v>
                </c:pt>
                <c:pt idx="6">
                  <c:v>38</c:v>
                </c:pt>
                <c:pt idx="7">
                  <c:v>11</c:v>
                </c:pt>
                <c:pt idx="8">
                  <c:v>39</c:v>
                </c:pt>
                <c:pt idx="9">
                  <c:v>12</c:v>
                </c:pt>
              </c:numCache>
            </c:numRef>
          </c:val>
          <c:extLst>
            <c:ext xmlns:c16="http://schemas.microsoft.com/office/drawing/2014/chart" uri="{C3380CC4-5D6E-409C-BE32-E72D297353CC}">
              <c16:uniqueId val="{00000000-CF01-40F4-B829-4C08293A5DAC}"/>
            </c:ext>
          </c:extLst>
        </c:ser>
        <c:dLbls>
          <c:showLegendKey val="0"/>
          <c:showVal val="0"/>
          <c:showCatName val="0"/>
          <c:showSerName val="0"/>
          <c:showPercent val="0"/>
          <c:showBubbleSize val="0"/>
        </c:dLbls>
        <c:gapWidth val="219"/>
        <c:overlap val="-27"/>
        <c:axId val="908410720"/>
        <c:axId val="908406400"/>
      </c:barChart>
      <c:catAx>
        <c:axId val="90841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06400"/>
        <c:crosses val="autoZero"/>
        <c:auto val="1"/>
        <c:lblAlgn val="ctr"/>
        <c:lblOffset val="100"/>
        <c:noMultiLvlLbl val="0"/>
      </c:catAx>
      <c:valAx>
        <c:axId val="90840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1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EEB2">
        <a:alpha val="44000"/>
      </a:srgb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tables!T-Sales &amp; T-Quantity by category and subcategory</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effectLst/>
              </a:rPr>
              <a:t>T-Sales &amp; T-Quantity by category and subcategory</a:t>
            </a:r>
            <a:r>
              <a:rPr lang="en-US" sz="1100" b="0" i="0" u="none" strike="noStrike" baseline="0"/>
              <a:t>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tables'!$J$57</c:f>
              <c:strCache>
                <c:ptCount val="1"/>
                <c:pt idx="0">
                  <c:v>T-Sales</c:v>
                </c:pt>
              </c:strCache>
            </c:strRef>
          </c:tx>
          <c:spPr>
            <a:solidFill>
              <a:schemeClr val="accent1"/>
            </a:solidFill>
            <a:ln>
              <a:noFill/>
            </a:ln>
            <a:effectLst/>
          </c:spPr>
          <c:invertIfNegative val="0"/>
          <c:cat>
            <c:multiLvlStrRef>
              <c:f>'Pivot tables'!$I$58:$I$78</c:f>
              <c:multiLvlStrCache>
                <c:ptCount val="17"/>
                <c:lvl>
                  <c:pt idx="0">
                    <c:v>Chairs</c:v>
                  </c:pt>
                  <c:pt idx="1">
                    <c:v>Tables</c:v>
                  </c:pt>
                  <c:pt idx="2">
                    <c:v>Bookcases</c:v>
                  </c:pt>
                  <c:pt idx="3">
                    <c:v>Furnishings</c:v>
                  </c:pt>
                  <c:pt idx="4">
                    <c:v>Storage</c:v>
                  </c:pt>
                  <c:pt idx="5">
                    <c:v>Binders</c:v>
                  </c:pt>
                  <c:pt idx="6">
                    <c:v>Appliances</c:v>
                  </c:pt>
                  <c:pt idx="7">
                    <c:v>Paper</c:v>
                  </c:pt>
                  <c:pt idx="8">
                    <c:v>Supplies</c:v>
                  </c:pt>
                  <c:pt idx="9">
                    <c:v>Art</c:v>
                  </c:pt>
                  <c:pt idx="10">
                    <c:v>Envelopes</c:v>
                  </c:pt>
                  <c:pt idx="11">
                    <c:v>Labels</c:v>
                  </c:pt>
                  <c:pt idx="12">
                    <c:v>Fasteners</c:v>
                  </c:pt>
                  <c:pt idx="13">
                    <c:v>Phones</c:v>
                  </c:pt>
                  <c:pt idx="14">
                    <c:v>Machines</c:v>
                  </c:pt>
                  <c:pt idx="15">
                    <c:v>Accessories</c:v>
                  </c:pt>
                  <c:pt idx="16">
                    <c:v>Copiers</c:v>
                  </c:pt>
                </c:lvl>
                <c:lvl>
                  <c:pt idx="0">
                    <c:v>Furniture</c:v>
                  </c:pt>
                  <c:pt idx="4">
                    <c:v>Office Supplies</c:v>
                  </c:pt>
                  <c:pt idx="13">
                    <c:v>Technology</c:v>
                  </c:pt>
                </c:lvl>
              </c:multiLvlStrCache>
            </c:multiLvlStrRef>
          </c:cat>
          <c:val>
            <c:numRef>
              <c:f>'Pivot tables'!$J$58:$J$78</c:f>
              <c:numCache>
                <c:formatCode>_("$"* #,##0_);_("$"* \(#,##0\);_("$"* "-"??_);_(@_)</c:formatCode>
                <c:ptCount val="17"/>
                <c:pt idx="0">
                  <c:v>328449.103</c:v>
                </c:pt>
                <c:pt idx="1">
                  <c:v>206965.53200000001</c:v>
                </c:pt>
                <c:pt idx="2">
                  <c:v>114879.9963</c:v>
                </c:pt>
                <c:pt idx="3">
                  <c:v>91705.164000000004</c:v>
                </c:pt>
                <c:pt idx="4">
                  <c:v>223843.60800000001</c:v>
                </c:pt>
                <c:pt idx="5">
                  <c:v>203412.73300000001</c:v>
                </c:pt>
                <c:pt idx="6">
                  <c:v>107532.16099999999</c:v>
                </c:pt>
                <c:pt idx="7">
                  <c:v>78479.206000000006</c:v>
                </c:pt>
                <c:pt idx="8">
                  <c:v>46673.538</c:v>
                </c:pt>
                <c:pt idx="9">
                  <c:v>27118.792000000001</c:v>
                </c:pt>
                <c:pt idx="10">
                  <c:v>16476.401999999998</c:v>
                </c:pt>
                <c:pt idx="11">
                  <c:v>12486.312</c:v>
                </c:pt>
                <c:pt idx="12">
                  <c:v>3024.28</c:v>
                </c:pt>
                <c:pt idx="13">
                  <c:v>330007.054</c:v>
                </c:pt>
                <c:pt idx="14">
                  <c:v>189238.63099999999</c:v>
                </c:pt>
                <c:pt idx="15">
                  <c:v>167380.318</c:v>
                </c:pt>
                <c:pt idx="16">
                  <c:v>149528.03</c:v>
                </c:pt>
              </c:numCache>
            </c:numRef>
          </c:val>
          <c:extLst>
            <c:ext xmlns:c16="http://schemas.microsoft.com/office/drawing/2014/chart" uri="{C3380CC4-5D6E-409C-BE32-E72D297353CC}">
              <c16:uniqueId val="{00000000-49DA-4339-8756-F41E72D9258C}"/>
            </c:ext>
          </c:extLst>
        </c:ser>
        <c:dLbls>
          <c:showLegendKey val="0"/>
          <c:showVal val="0"/>
          <c:showCatName val="0"/>
          <c:showSerName val="0"/>
          <c:showPercent val="0"/>
          <c:showBubbleSize val="0"/>
        </c:dLbls>
        <c:gapWidth val="219"/>
        <c:overlap val="-27"/>
        <c:axId val="920336712"/>
        <c:axId val="354196096"/>
      </c:barChart>
      <c:lineChart>
        <c:grouping val="standard"/>
        <c:varyColors val="0"/>
        <c:ser>
          <c:idx val="1"/>
          <c:order val="1"/>
          <c:tx>
            <c:strRef>
              <c:f>'Pivot tables'!$K$57</c:f>
              <c:strCache>
                <c:ptCount val="1"/>
                <c:pt idx="0">
                  <c:v>T-Quantity</c:v>
                </c:pt>
              </c:strCache>
            </c:strRef>
          </c:tx>
          <c:spPr>
            <a:ln w="28575" cap="rnd">
              <a:solidFill>
                <a:schemeClr val="accent2"/>
              </a:solidFill>
              <a:round/>
            </a:ln>
            <a:effectLst/>
          </c:spPr>
          <c:marker>
            <c:symbol val="none"/>
          </c:marker>
          <c:cat>
            <c:multiLvlStrRef>
              <c:f>'Pivot tables'!$I$58:$I$78</c:f>
              <c:multiLvlStrCache>
                <c:ptCount val="17"/>
                <c:lvl>
                  <c:pt idx="0">
                    <c:v>Chairs</c:v>
                  </c:pt>
                  <c:pt idx="1">
                    <c:v>Tables</c:v>
                  </c:pt>
                  <c:pt idx="2">
                    <c:v>Bookcases</c:v>
                  </c:pt>
                  <c:pt idx="3">
                    <c:v>Furnishings</c:v>
                  </c:pt>
                  <c:pt idx="4">
                    <c:v>Storage</c:v>
                  </c:pt>
                  <c:pt idx="5">
                    <c:v>Binders</c:v>
                  </c:pt>
                  <c:pt idx="6">
                    <c:v>Appliances</c:v>
                  </c:pt>
                  <c:pt idx="7">
                    <c:v>Paper</c:v>
                  </c:pt>
                  <c:pt idx="8">
                    <c:v>Supplies</c:v>
                  </c:pt>
                  <c:pt idx="9">
                    <c:v>Art</c:v>
                  </c:pt>
                  <c:pt idx="10">
                    <c:v>Envelopes</c:v>
                  </c:pt>
                  <c:pt idx="11">
                    <c:v>Labels</c:v>
                  </c:pt>
                  <c:pt idx="12">
                    <c:v>Fasteners</c:v>
                  </c:pt>
                  <c:pt idx="13">
                    <c:v>Phones</c:v>
                  </c:pt>
                  <c:pt idx="14">
                    <c:v>Machines</c:v>
                  </c:pt>
                  <c:pt idx="15">
                    <c:v>Accessories</c:v>
                  </c:pt>
                  <c:pt idx="16">
                    <c:v>Copiers</c:v>
                  </c:pt>
                </c:lvl>
                <c:lvl>
                  <c:pt idx="0">
                    <c:v>Furniture</c:v>
                  </c:pt>
                  <c:pt idx="4">
                    <c:v>Office Supplies</c:v>
                  </c:pt>
                  <c:pt idx="13">
                    <c:v>Technology</c:v>
                  </c:pt>
                </c:lvl>
              </c:multiLvlStrCache>
            </c:multiLvlStrRef>
          </c:cat>
          <c:val>
            <c:numRef>
              <c:f>'Pivot tables'!$K$58:$K$78</c:f>
              <c:numCache>
                <c:formatCode>0</c:formatCode>
                <c:ptCount val="17"/>
                <c:pt idx="0">
                  <c:v>2356</c:v>
                </c:pt>
                <c:pt idx="1">
                  <c:v>1241</c:v>
                </c:pt>
                <c:pt idx="2">
                  <c:v>868</c:v>
                </c:pt>
                <c:pt idx="3">
                  <c:v>3563</c:v>
                </c:pt>
                <c:pt idx="4">
                  <c:v>3158</c:v>
                </c:pt>
                <c:pt idx="5">
                  <c:v>5974</c:v>
                </c:pt>
                <c:pt idx="6">
                  <c:v>1729</c:v>
                </c:pt>
                <c:pt idx="7">
                  <c:v>5178</c:v>
                </c:pt>
                <c:pt idx="8">
                  <c:v>647</c:v>
                </c:pt>
                <c:pt idx="9">
                  <c:v>3000</c:v>
                </c:pt>
                <c:pt idx="10">
                  <c:v>906</c:v>
                </c:pt>
                <c:pt idx="11">
                  <c:v>1400</c:v>
                </c:pt>
                <c:pt idx="12">
                  <c:v>914</c:v>
                </c:pt>
                <c:pt idx="13">
                  <c:v>3289</c:v>
                </c:pt>
                <c:pt idx="14">
                  <c:v>440</c:v>
                </c:pt>
                <c:pt idx="15">
                  <c:v>2976</c:v>
                </c:pt>
                <c:pt idx="16">
                  <c:v>234</c:v>
                </c:pt>
              </c:numCache>
            </c:numRef>
          </c:val>
          <c:smooth val="1"/>
          <c:extLst>
            <c:ext xmlns:c16="http://schemas.microsoft.com/office/drawing/2014/chart" uri="{C3380CC4-5D6E-409C-BE32-E72D297353CC}">
              <c16:uniqueId val="{00000001-49DA-4339-8756-F41E72D9258C}"/>
            </c:ext>
          </c:extLst>
        </c:ser>
        <c:dLbls>
          <c:showLegendKey val="0"/>
          <c:showVal val="0"/>
          <c:showCatName val="0"/>
          <c:showSerName val="0"/>
          <c:showPercent val="0"/>
          <c:showBubbleSize val="0"/>
        </c:dLbls>
        <c:marker val="1"/>
        <c:smooth val="0"/>
        <c:axId val="354043376"/>
        <c:axId val="354047336"/>
      </c:lineChart>
      <c:catAx>
        <c:axId val="920336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196096"/>
        <c:crosses val="autoZero"/>
        <c:auto val="1"/>
        <c:lblAlgn val="ctr"/>
        <c:lblOffset val="100"/>
        <c:noMultiLvlLbl val="0"/>
      </c:catAx>
      <c:valAx>
        <c:axId val="35419609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336712"/>
        <c:crosses val="autoZero"/>
        <c:crossBetween val="between"/>
      </c:valAx>
      <c:valAx>
        <c:axId val="3540473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043376"/>
        <c:crosses val="max"/>
        <c:crossBetween val="between"/>
      </c:valAx>
      <c:catAx>
        <c:axId val="354043376"/>
        <c:scaling>
          <c:orientation val="minMax"/>
        </c:scaling>
        <c:delete val="1"/>
        <c:axPos val="b"/>
        <c:numFmt formatCode="General" sourceLinked="1"/>
        <c:majorTickMark val="out"/>
        <c:minorTickMark val="none"/>
        <c:tickLblPos val="nextTo"/>
        <c:crossAx val="3540473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EEB2">
        <a:alpha val="44000"/>
      </a:srgb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tables!T-Sales by Ship Mode	</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effectLst/>
              </a:rPr>
              <a:t>T-Sales by Ship Mode</a:t>
            </a:r>
            <a:r>
              <a:rPr lang="en-US" sz="1100" b="0" i="0" u="none" strike="noStrike" baseline="0"/>
              <a:t>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870967741935484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817204301075276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602150537634409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6021505376344107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tables'!$C$57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69-4D82-BA83-9FA15AD68C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69-4D82-BA83-9FA15AD68C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69-4D82-BA83-9FA15AD68C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69-4D82-BA83-9FA15AD68CDD}"/>
              </c:ext>
            </c:extLst>
          </c:dPt>
          <c:dLbls>
            <c:dLbl>
              <c:idx val="0"/>
              <c:layout>
                <c:manualLayout>
                  <c:x val="3.870967741935484E-2"/>
                  <c:y val="-0.106481481481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69-4D82-BA83-9FA15AD68CDD}"/>
                </c:ext>
              </c:extLst>
            </c:dLbl>
            <c:dLbl>
              <c:idx val="1"/>
              <c:layout>
                <c:manualLayout>
                  <c:x val="8.8172043010752765E-2"/>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69-4D82-BA83-9FA15AD68CDD}"/>
                </c:ext>
              </c:extLst>
            </c:dLbl>
            <c:dLbl>
              <c:idx val="2"/>
              <c:layout>
                <c:manualLayout>
                  <c:x val="8.6021505376344093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69-4D82-BA83-9FA15AD68CDD}"/>
                </c:ext>
              </c:extLst>
            </c:dLbl>
            <c:dLbl>
              <c:idx val="3"/>
              <c:layout>
                <c:manualLayout>
                  <c:x val="-8.6021505376344107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69-4D82-BA83-9FA15AD68C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tables'!$B$58:$B$62</c:f>
              <c:strCache>
                <c:ptCount val="4"/>
                <c:pt idx="0">
                  <c:v>First Class</c:v>
                </c:pt>
                <c:pt idx="1">
                  <c:v>Same Day</c:v>
                </c:pt>
                <c:pt idx="2">
                  <c:v>Second Class</c:v>
                </c:pt>
                <c:pt idx="3">
                  <c:v>Standard Class</c:v>
                </c:pt>
              </c:strCache>
            </c:strRef>
          </c:cat>
          <c:val>
            <c:numRef>
              <c:f>'Pivot tables'!$C$58:$C$62</c:f>
              <c:numCache>
                <c:formatCode>_("$"* #,##0_);_("$"* \(#,##0\);_("$"* "-"??_);_(@_)</c:formatCode>
                <c:ptCount val="4"/>
                <c:pt idx="0">
                  <c:v>351428.42290000001</c:v>
                </c:pt>
                <c:pt idx="1">
                  <c:v>128363.125</c:v>
                </c:pt>
                <c:pt idx="2">
                  <c:v>459193.56939999998</c:v>
                </c:pt>
                <c:pt idx="3">
                  <c:v>1358215.743</c:v>
                </c:pt>
              </c:numCache>
            </c:numRef>
          </c:val>
          <c:extLst>
            <c:ext xmlns:c16="http://schemas.microsoft.com/office/drawing/2014/chart" uri="{C3380CC4-5D6E-409C-BE32-E72D297353CC}">
              <c16:uniqueId val="{00000008-1969-4D82-BA83-9FA15AD68C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EEB2">
        <a:alpha val="44000"/>
      </a:srgb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hyperlink" Target="#'Pivot tables'!A1"/></Relationships>
</file>

<file path=xl/drawings/drawing1.xml><?xml version="1.0" encoding="utf-8"?>
<xdr:wsDr xmlns:xdr="http://schemas.openxmlformats.org/drawingml/2006/spreadsheetDrawing" xmlns:a="http://schemas.openxmlformats.org/drawingml/2006/main">
  <xdr:twoCellAnchor>
    <xdr:from>
      <xdr:col>0</xdr:col>
      <xdr:colOff>592666</xdr:colOff>
      <xdr:row>9</xdr:row>
      <xdr:rowOff>157277</xdr:rowOff>
    </xdr:from>
    <xdr:to>
      <xdr:col>35</xdr:col>
      <xdr:colOff>95250</xdr:colOff>
      <xdr:row>69</xdr:row>
      <xdr:rowOff>76200</xdr:rowOff>
    </xdr:to>
    <xdr:grpSp>
      <xdr:nvGrpSpPr>
        <xdr:cNvPr id="42" name="Group 41">
          <a:extLst>
            <a:ext uri="{FF2B5EF4-FFF2-40B4-BE49-F238E27FC236}">
              <a16:creationId xmlns:a16="http://schemas.microsoft.com/office/drawing/2014/main" id="{A16E946B-4728-7ECA-00FB-46060177E603}"/>
            </a:ext>
          </a:extLst>
        </xdr:cNvPr>
        <xdr:cNvGrpSpPr/>
      </xdr:nvGrpSpPr>
      <xdr:grpSpPr>
        <a:xfrm>
          <a:off x="592666" y="1871777"/>
          <a:ext cx="20921928" cy="11348923"/>
          <a:chOff x="592666" y="1871777"/>
          <a:chExt cx="20990984" cy="11348923"/>
        </a:xfrm>
      </xdr:grpSpPr>
      <xdr:graphicFrame macro="">
        <xdr:nvGraphicFramePr>
          <xdr:cNvPr id="2" name="Chart 1">
            <a:extLst>
              <a:ext uri="{FF2B5EF4-FFF2-40B4-BE49-F238E27FC236}">
                <a16:creationId xmlns:a16="http://schemas.microsoft.com/office/drawing/2014/main" id="{3C415F4D-4715-46AF-A9C3-53E64342CBB5}"/>
              </a:ext>
            </a:extLst>
          </xdr:cNvPr>
          <xdr:cNvGraphicFramePr>
            <a:graphicFrameLocks/>
          </xdr:cNvGraphicFramePr>
        </xdr:nvGraphicFramePr>
        <xdr:xfrm>
          <a:off x="3539065" y="1964266"/>
          <a:ext cx="8343902" cy="374015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91BFAD0F-8512-48B5-95A8-E513483552A8}"/>
              </a:ext>
            </a:extLst>
          </xdr:cNvPr>
          <xdr:cNvGraphicFramePr>
            <a:graphicFrameLocks/>
          </xdr:cNvGraphicFramePr>
        </xdr:nvGraphicFramePr>
        <xdr:xfrm>
          <a:off x="12107599" y="1871777"/>
          <a:ext cx="4633381" cy="377825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41" name="Group 40">
            <a:extLst>
              <a:ext uri="{FF2B5EF4-FFF2-40B4-BE49-F238E27FC236}">
                <a16:creationId xmlns:a16="http://schemas.microsoft.com/office/drawing/2014/main" id="{984BF69A-A9B8-B838-E396-244E99E685BA}"/>
              </a:ext>
            </a:extLst>
          </xdr:cNvPr>
          <xdr:cNvGrpSpPr/>
        </xdr:nvGrpSpPr>
        <xdr:grpSpPr>
          <a:xfrm>
            <a:off x="592666" y="3028950"/>
            <a:ext cx="1871134" cy="8199344"/>
            <a:chOff x="592666" y="3028950"/>
            <a:chExt cx="1853205" cy="8020050"/>
          </a:xfrm>
        </xdr:grpSpPr>
        <mc:AlternateContent xmlns:mc="http://schemas.openxmlformats.org/markup-compatibility/2006" xmlns:a14="http://schemas.microsoft.com/office/drawing/2010/main">
          <mc:Choice Requires="a14">
            <xdr:graphicFrame macro="">
              <xdr:nvGraphicFramePr>
                <xdr:cNvPr id="5" name="Quarter 1">
                  <a:extLst>
                    <a:ext uri="{FF2B5EF4-FFF2-40B4-BE49-F238E27FC236}">
                      <a16:creationId xmlns:a16="http://schemas.microsoft.com/office/drawing/2014/main" id="{B7D6BFC3-351C-4818-89C7-30BA355D3D46}"/>
                    </a:ext>
                  </a:extLst>
                </xdr:cNvPr>
                <xdr:cNvGraphicFramePr/>
              </xdr:nvGraphicFramePr>
              <xdr:xfrm>
                <a:off x="643218" y="3028950"/>
                <a:ext cx="1802653" cy="1590675"/>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643753" y="3028950"/>
                  <a:ext cx="1821745" cy="1626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C11B9621-6AE0-49D4-B9C7-6422C2EEAF9C}"/>
                    </a:ext>
                  </a:extLst>
                </xdr:cNvPr>
                <xdr:cNvGraphicFramePr/>
              </xdr:nvGraphicFramePr>
              <xdr:xfrm>
                <a:off x="614643" y="4509029"/>
                <a:ext cx="1807135" cy="1349375"/>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14876" y="4542117"/>
                  <a:ext cx="1826274" cy="1379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ub-Category 1">
                  <a:extLst>
                    <a:ext uri="{FF2B5EF4-FFF2-40B4-BE49-F238E27FC236}">
                      <a16:creationId xmlns:a16="http://schemas.microsoft.com/office/drawing/2014/main" id="{9251976A-5E90-4B7D-8ABA-001DB45FFFD3}"/>
                    </a:ext>
                  </a:extLst>
                </xdr:cNvPr>
                <xdr:cNvGraphicFramePr/>
              </xdr:nvGraphicFramePr>
              <xdr:xfrm>
                <a:off x="592666" y="5747808"/>
                <a:ext cx="1802653" cy="5301192"/>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592666" y="5808590"/>
                  <a:ext cx="1821745" cy="5419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5" name="Chart 14">
            <a:extLst>
              <a:ext uri="{FF2B5EF4-FFF2-40B4-BE49-F238E27FC236}">
                <a16:creationId xmlns:a16="http://schemas.microsoft.com/office/drawing/2014/main" id="{037A9C37-B612-45F3-B699-D97D4A29F003}"/>
              </a:ext>
            </a:extLst>
          </xdr:cNvPr>
          <xdr:cNvGraphicFramePr>
            <a:graphicFrameLocks/>
          </xdr:cNvGraphicFramePr>
        </xdr:nvGraphicFramePr>
        <xdr:xfrm>
          <a:off x="16870136" y="1986643"/>
          <a:ext cx="4552950" cy="357867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6" name="Chart 15">
            <a:extLst>
              <a:ext uri="{FF2B5EF4-FFF2-40B4-BE49-F238E27FC236}">
                <a16:creationId xmlns:a16="http://schemas.microsoft.com/office/drawing/2014/main" id="{E1BB05A2-F131-44B6-98E4-14C2AF911853}"/>
              </a:ext>
            </a:extLst>
          </xdr:cNvPr>
          <xdr:cNvGraphicFramePr>
            <a:graphicFrameLocks/>
          </xdr:cNvGraphicFramePr>
        </xdr:nvGraphicFramePr>
        <xdr:xfrm>
          <a:off x="15596508" y="5878286"/>
          <a:ext cx="5891892"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7" name="Chart 16">
            <a:extLst>
              <a:ext uri="{FF2B5EF4-FFF2-40B4-BE49-F238E27FC236}">
                <a16:creationId xmlns:a16="http://schemas.microsoft.com/office/drawing/2014/main" id="{B05C7CD0-13D7-4C2B-8080-03FC477A18CA}"/>
              </a:ext>
            </a:extLst>
          </xdr:cNvPr>
          <xdr:cNvGraphicFramePr>
            <a:graphicFrameLocks/>
          </xdr:cNvGraphicFramePr>
        </xdr:nvGraphicFramePr>
        <xdr:xfrm>
          <a:off x="9388929" y="5973535"/>
          <a:ext cx="5679620" cy="284389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8" name="Chart 17">
            <a:extLst>
              <a:ext uri="{FF2B5EF4-FFF2-40B4-BE49-F238E27FC236}">
                <a16:creationId xmlns:a16="http://schemas.microsoft.com/office/drawing/2014/main" id="{62A02D77-250A-44E4-9B75-633164865DB2}"/>
              </a:ext>
            </a:extLst>
          </xdr:cNvPr>
          <xdr:cNvGraphicFramePr>
            <a:graphicFrameLocks/>
          </xdr:cNvGraphicFramePr>
        </xdr:nvGraphicFramePr>
        <xdr:xfrm>
          <a:off x="3510643" y="5946320"/>
          <a:ext cx="5595256" cy="288471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9" name="Chart 18">
            <a:extLst>
              <a:ext uri="{FF2B5EF4-FFF2-40B4-BE49-F238E27FC236}">
                <a16:creationId xmlns:a16="http://schemas.microsoft.com/office/drawing/2014/main" id="{5CC4F5B4-1929-4ABC-8C18-35D61BB52219}"/>
              </a:ext>
            </a:extLst>
          </xdr:cNvPr>
          <xdr:cNvGraphicFramePr>
            <a:graphicFrameLocks/>
          </xdr:cNvGraphicFramePr>
        </xdr:nvGraphicFramePr>
        <xdr:xfrm>
          <a:off x="3551464" y="9021536"/>
          <a:ext cx="11755210" cy="4199164"/>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0" name="Chart 19">
            <a:extLst>
              <a:ext uri="{FF2B5EF4-FFF2-40B4-BE49-F238E27FC236}">
                <a16:creationId xmlns:a16="http://schemas.microsoft.com/office/drawing/2014/main" id="{4FC96F71-82C2-4747-BB19-0179D8D55CE5}"/>
              </a:ext>
            </a:extLst>
          </xdr:cNvPr>
          <xdr:cNvGraphicFramePr>
            <a:graphicFrameLocks/>
          </xdr:cNvGraphicFramePr>
        </xdr:nvGraphicFramePr>
        <xdr:xfrm>
          <a:off x="15654338" y="9215438"/>
          <a:ext cx="5929312" cy="27432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5</xdr:col>
      <xdr:colOff>419100</xdr:colOff>
      <xdr:row>4</xdr:row>
      <xdr:rowOff>19050</xdr:rowOff>
    </xdr:from>
    <xdr:to>
      <xdr:col>34</xdr:col>
      <xdr:colOff>533400</xdr:colOff>
      <xdr:row>9</xdr:row>
      <xdr:rowOff>28575</xdr:rowOff>
    </xdr:to>
    <xdr:grpSp>
      <xdr:nvGrpSpPr>
        <xdr:cNvPr id="10" name="Group 9">
          <a:extLst>
            <a:ext uri="{FF2B5EF4-FFF2-40B4-BE49-F238E27FC236}">
              <a16:creationId xmlns:a16="http://schemas.microsoft.com/office/drawing/2014/main" id="{5E405233-043F-0073-B227-C02E0C846ADB}"/>
            </a:ext>
          </a:extLst>
        </xdr:cNvPr>
        <xdr:cNvGrpSpPr/>
      </xdr:nvGrpSpPr>
      <xdr:grpSpPr>
        <a:xfrm>
          <a:off x="3455194" y="781050"/>
          <a:ext cx="17890331" cy="962025"/>
          <a:chOff x="3467100" y="781050"/>
          <a:chExt cx="17964150" cy="962025"/>
        </a:xfrm>
      </xdr:grpSpPr>
      <xdr:grpSp>
        <xdr:nvGrpSpPr>
          <xdr:cNvPr id="8" name="Group 7">
            <a:extLst>
              <a:ext uri="{FF2B5EF4-FFF2-40B4-BE49-F238E27FC236}">
                <a16:creationId xmlns:a16="http://schemas.microsoft.com/office/drawing/2014/main" id="{22EF6D26-3B7C-8CA2-EEC2-6C40A4D90D34}"/>
              </a:ext>
            </a:extLst>
          </xdr:cNvPr>
          <xdr:cNvGrpSpPr/>
        </xdr:nvGrpSpPr>
        <xdr:grpSpPr>
          <a:xfrm>
            <a:off x="3467100" y="857250"/>
            <a:ext cx="3752850" cy="876300"/>
            <a:chOff x="4819650" y="400050"/>
            <a:chExt cx="2020787" cy="876300"/>
          </a:xfrm>
        </xdr:grpSpPr>
        <xdr:sp macro="" textlink="">
          <xdr:nvSpPr>
            <xdr:cNvPr id="24" name="Rectangle: Rounded Corners 23">
              <a:extLst>
                <a:ext uri="{FF2B5EF4-FFF2-40B4-BE49-F238E27FC236}">
                  <a16:creationId xmlns:a16="http://schemas.microsoft.com/office/drawing/2014/main" id="{FBE8018F-27E2-4ADC-8B15-05A9F2F93938}"/>
                </a:ext>
              </a:extLst>
            </xdr:cNvPr>
            <xdr:cNvSpPr/>
          </xdr:nvSpPr>
          <xdr:spPr>
            <a:xfrm>
              <a:off x="4819650" y="400050"/>
              <a:ext cx="2020787" cy="876300"/>
            </a:xfrm>
            <a:prstGeom prst="roundRect">
              <a:avLst/>
            </a:prstGeom>
            <a:solidFill>
              <a:srgbClr val="84AE9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Pivot tables'!$B$8">
          <xdr:nvSpPr>
            <xdr:cNvPr id="25" name="Rectangle: Rounded Corners 24">
              <a:extLst>
                <a:ext uri="{FF2B5EF4-FFF2-40B4-BE49-F238E27FC236}">
                  <a16:creationId xmlns:a16="http://schemas.microsoft.com/office/drawing/2014/main" id="{5C6C7DDF-08D8-6135-A069-44FC1F87A015}"/>
                </a:ext>
              </a:extLst>
            </xdr:cNvPr>
            <xdr:cNvSpPr/>
          </xdr:nvSpPr>
          <xdr:spPr>
            <a:xfrm>
              <a:off x="4829238" y="476250"/>
              <a:ext cx="1877807"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2204F2-21E4-4309-AF35-BF183EBCF062}" type="TxLink">
                <a:rPr lang="en-US" sz="1100" b="1" i="0" u="none" strike="noStrike" kern="1200">
                  <a:solidFill>
                    <a:srgbClr val="000000"/>
                  </a:solidFill>
                  <a:latin typeface="Aptos Narrow"/>
                </a:rPr>
                <a:pPr algn="ctr"/>
                <a:t>T-Sales</a:t>
              </a:fld>
              <a:endParaRPr lang="en-US" sz="1100" b="1" kern="1200"/>
            </a:p>
          </xdr:txBody>
        </xdr:sp>
        <xdr:sp macro="" textlink="'Pivot tables'!$B$9">
          <xdr:nvSpPr>
            <xdr:cNvPr id="26" name="Rectangle: Rounded Corners 25">
              <a:extLst>
                <a:ext uri="{FF2B5EF4-FFF2-40B4-BE49-F238E27FC236}">
                  <a16:creationId xmlns:a16="http://schemas.microsoft.com/office/drawing/2014/main" id="{D0977C2C-6170-48F0-83E8-C10A3407C4DF}"/>
                </a:ext>
              </a:extLst>
            </xdr:cNvPr>
            <xdr:cNvSpPr/>
          </xdr:nvSpPr>
          <xdr:spPr>
            <a:xfrm>
              <a:off x="4838770" y="876300"/>
              <a:ext cx="1877807"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13216B-15CF-4CDB-B53D-18C4303AF504}" type="TxLink">
                <a:rPr lang="en-US" sz="1100" b="1" i="0" u="none" strike="noStrike" kern="1200">
                  <a:solidFill>
                    <a:srgbClr val="000000"/>
                  </a:solidFill>
                  <a:latin typeface="Aptos Narrow"/>
                </a:rPr>
                <a:pPr algn="ctr"/>
                <a:t> $2,297,201 </a:t>
              </a:fld>
              <a:endParaRPr lang="en-US" sz="1100" b="1" kern="1200"/>
            </a:p>
          </xdr:txBody>
        </xdr:sp>
      </xdr:grpSp>
      <xdr:grpSp>
        <xdr:nvGrpSpPr>
          <xdr:cNvPr id="28" name="Group 27">
            <a:extLst>
              <a:ext uri="{FF2B5EF4-FFF2-40B4-BE49-F238E27FC236}">
                <a16:creationId xmlns:a16="http://schemas.microsoft.com/office/drawing/2014/main" id="{C94F3C97-C76A-4288-AA2A-A4BA47EDB9B3}"/>
              </a:ext>
            </a:extLst>
          </xdr:cNvPr>
          <xdr:cNvGrpSpPr/>
        </xdr:nvGrpSpPr>
        <xdr:grpSpPr>
          <a:xfrm>
            <a:off x="8147050" y="866775"/>
            <a:ext cx="3848099" cy="876300"/>
            <a:chOff x="3552825" y="866775"/>
            <a:chExt cx="2019300" cy="876300"/>
          </a:xfrm>
        </xdr:grpSpPr>
        <xdr:sp macro="" textlink="">
          <xdr:nvSpPr>
            <xdr:cNvPr id="29" name="Rectangle: Rounded Corners 28">
              <a:extLst>
                <a:ext uri="{FF2B5EF4-FFF2-40B4-BE49-F238E27FC236}">
                  <a16:creationId xmlns:a16="http://schemas.microsoft.com/office/drawing/2014/main" id="{77269BBC-209E-E04C-F7F1-8F77141FA7CE}"/>
                </a:ext>
              </a:extLst>
            </xdr:cNvPr>
            <xdr:cNvSpPr/>
          </xdr:nvSpPr>
          <xdr:spPr>
            <a:xfrm>
              <a:off x="3552825" y="866775"/>
              <a:ext cx="2019300" cy="876300"/>
            </a:xfrm>
            <a:prstGeom prst="roundRect">
              <a:avLst/>
            </a:prstGeom>
            <a:solidFill>
              <a:srgbClr val="84AE9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Pivot tables'!$D$8">
          <xdr:nvSpPr>
            <xdr:cNvPr id="30" name="Rectangle: Rounded Corners 29">
              <a:extLst>
                <a:ext uri="{FF2B5EF4-FFF2-40B4-BE49-F238E27FC236}">
                  <a16:creationId xmlns:a16="http://schemas.microsoft.com/office/drawing/2014/main" id="{47930CFE-20DC-68F0-99B6-D2F033815BFA}"/>
                </a:ext>
              </a:extLst>
            </xdr:cNvPr>
            <xdr:cNvSpPr/>
          </xdr:nvSpPr>
          <xdr:spPr>
            <a:xfrm>
              <a:off x="3608561" y="904875"/>
              <a:ext cx="1876425"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841CA9-24B1-432A-8D76-D9A0EAFC4BF7}" type="TxLink">
                <a:rPr lang="en-US" sz="1100" b="1" i="0" u="none" strike="noStrike" kern="1200">
                  <a:solidFill>
                    <a:srgbClr val="000000"/>
                  </a:solidFill>
                  <a:latin typeface="Aptos Narrow"/>
                </a:rPr>
                <a:pPr algn="ctr"/>
                <a:t>T-Quantity</a:t>
              </a:fld>
              <a:endParaRPr lang="en-US" sz="1100" b="1" kern="1200"/>
            </a:p>
          </xdr:txBody>
        </xdr:sp>
        <xdr:sp macro="" textlink="'Pivot tables'!$D$9">
          <xdr:nvSpPr>
            <xdr:cNvPr id="31" name="Rectangle: Rounded Corners 30">
              <a:extLst>
                <a:ext uri="{FF2B5EF4-FFF2-40B4-BE49-F238E27FC236}">
                  <a16:creationId xmlns:a16="http://schemas.microsoft.com/office/drawing/2014/main" id="{BAB6C484-70D4-345F-7D43-347E71F094FF}"/>
                </a:ext>
              </a:extLst>
            </xdr:cNvPr>
            <xdr:cNvSpPr/>
          </xdr:nvSpPr>
          <xdr:spPr>
            <a:xfrm>
              <a:off x="3648075" y="1266825"/>
              <a:ext cx="1876425"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75A5C7-8495-48D2-8D03-C5386819F778}" type="TxLink">
                <a:rPr lang="en-US" sz="1100" b="1" i="0" u="none" strike="noStrike" kern="1200">
                  <a:solidFill>
                    <a:srgbClr val="000000"/>
                  </a:solidFill>
                  <a:latin typeface="Aptos Narrow"/>
                </a:rPr>
                <a:pPr algn="ctr"/>
                <a:t>37873</a:t>
              </a:fld>
              <a:endParaRPr lang="en-US" sz="1100" b="1" kern="1200"/>
            </a:p>
          </xdr:txBody>
        </xdr:sp>
      </xdr:grpSp>
      <xdr:grpSp>
        <xdr:nvGrpSpPr>
          <xdr:cNvPr id="32" name="Group 31">
            <a:extLst>
              <a:ext uri="{FF2B5EF4-FFF2-40B4-BE49-F238E27FC236}">
                <a16:creationId xmlns:a16="http://schemas.microsoft.com/office/drawing/2014/main" id="{0FF052A8-D0B2-4EA4-8893-AC55A91B5F8F}"/>
              </a:ext>
            </a:extLst>
          </xdr:cNvPr>
          <xdr:cNvGrpSpPr/>
        </xdr:nvGrpSpPr>
        <xdr:grpSpPr>
          <a:xfrm>
            <a:off x="12922249" y="809625"/>
            <a:ext cx="3924300" cy="876300"/>
            <a:chOff x="3552825" y="771525"/>
            <a:chExt cx="2019300" cy="876300"/>
          </a:xfrm>
        </xdr:grpSpPr>
        <xdr:sp macro="" textlink="">
          <xdr:nvSpPr>
            <xdr:cNvPr id="33" name="Rectangle: Rounded Corners 32">
              <a:extLst>
                <a:ext uri="{FF2B5EF4-FFF2-40B4-BE49-F238E27FC236}">
                  <a16:creationId xmlns:a16="http://schemas.microsoft.com/office/drawing/2014/main" id="{6DF86FB2-0EAF-86EC-F4FA-CFBDDF12B0B0}"/>
                </a:ext>
              </a:extLst>
            </xdr:cNvPr>
            <xdr:cNvSpPr/>
          </xdr:nvSpPr>
          <xdr:spPr>
            <a:xfrm>
              <a:off x="3552825" y="771525"/>
              <a:ext cx="2019300" cy="876300"/>
            </a:xfrm>
            <a:prstGeom prst="roundRect">
              <a:avLst/>
            </a:prstGeom>
            <a:solidFill>
              <a:srgbClr val="84AE9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Pivot tables'!$F$8">
          <xdr:nvSpPr>
            <xdr:cNvPr id="34" name="Rectangle: Rounded Corners 33">
              <a:extLst>
                <a:ext uri="{FF2B5EF4-FFF2-40B4-BE49-F238E27FC236}">
                  <a16:creationId xmlns:a16="http://schemas.microsoft.com/office/drawing/2014/main" id="{8DB7181E-08AE-5043-5854-E483A95C63C9}"/>
                </a:ext>
              </a:extLst>
            </xdr:cNvPr>
            <xdr:cNvSpPr/>
          </xdr:nvSpPr>
          <xdr:spPr>
            <a:xfrm>
              <a:off x="3638550" y="866775"/>
              <a:ext cx="1876425"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F870ED-D687-4C86-9732-5B93FEBCB18C}" type="TxLink">
                <a:rPr lang="en-US" sz="1100" b="1" i="0" u="none" strike="noStrike" kern="1200">
                  <a:solidFill>
                    <a:srgbClr val="000000"/>
                  </a:solidFill>
                  <a:latin typeface="Aptos Narrow"/>
                </a:rPr>
                <a:pPr algn="ctr"/>
                <a:t>T-Profit</a:t>
              </a:fld>
              <a:endParaRPr lang="en-US" sz="1100" b="1" kern="1200"/>
            </a:p>
          </xdr:txBody>
        </xdr:sp>
        <xdr:sp macro="" textlink="'Pivot tables'!$F$9">
          <xdr:nvSpPr>
            <xdr:cNvPr id="35" name="Rectangle: Rounded Corners 34">
              <a:extLst>
                <a:ext uri="{FF2B5EF4-FFF2-40B4-BE49-F238E27FC236}">
                  <a16:creationId xmlns:a16="http://schemas.microsoft.com/office/drawing/2014/main" id="{E43636BA-3822-A196-9BBD-FB6369FB483B}"/>
                </a:ext>
              </a:extLst>
            </xdr:cNvPr>
            <xdr:cNvSpPr/>
          </xdr:nvSpPr>
          <xdr:spPr>
            <a:xfrm>
              <a:off x="3648075" y="1266825"/>
              <a:ext cx="1876425"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45FEFA-752C-4DAC-8A1C-58284347EB0D}" type="TxLink">
                <a:rPr lang="en-US" sz="1100" b="1" i="0" u="none" strike="noStrike" kern="1200">
                  <a:solidFill>
                    <a:srgbClr val="000000"/>
                  </a:solidFill>
                  <a:latin typeface="Aptos Narrow"/>
                </a:rPr>
                <a:pPr algn="ctr"/>
                <a:t> $286,397 </a:t>
              </a:fld>
              <a:endParaRPr lang="en-US" sz="1100" b="1" kern="1200"/>
            </a:p>
          </xdr:txBody>
        </xdr:sp>
      </xdr:grpSp>
      <xdr:grpSp>
        <xdr:nvGrpSpPr>
          <xdr:cNvPr id="36" name="Group 35">
            <a:extLst>
              <a:ext uri="{FF2B5EF4-FFF2-40B4-BE49-F238E27FC236}">
                <a16:creationId xmlns:a16="http://schemas.microsoft.com/office/drawing/2014/main" id="{4684D75D-9D83-43E2-9DF9-4FECF699DA5B}"/>
              </a:ext>
            </a:extLst>
          </xdr:cNvPr>
          <xdr:cNvGrpSpPr/>
        </xdr:nvGrpSpPr>
        <xdr:grpSpPr>
          <a:xfrm>
            <a:off x="17773650" y="781050"/>
            <a:ext cx="3657600" cy="876300"/>
            <a:chOff x="3552825" y="771525"/>
            <a:chExt cx="2019300" cy="876300"/>
          </a:xfrm>
        </xdr:grpSpPr>
        <xdr:sp macro="" textlink="">
          <xdr:nvSpPr>
            <xdr:cNvPr id="37" name="Rectangle: Rounded Corners 36">
              <a:extLst>
                <a:ext uri="{FF2B5EF4-FFF2-40B4-BE49-F238E27FC236}">
                  <a16:creationId xmlns:a16="http://schemas.microsoft.com/office/drawing/2014/main" id="{8B554CE3-E536-C499-BC68-2BA9A1E89152}"/>
                </a:ext>
              </a:extLst>
            </xdr:cNvPr>
            <xdr:cNvSpPr/>
          </xdr:nvSpPr>
          <xdr:spPr>
            <a:xfrm>
              <a:off x="3552825" y="771525"/>
              <a:ext cx="2019300" cy="876300"/>
            </a:xfrm>
            <a:prstGeom prst="roundRect">
              <a:avLst/>
            </a:prstGeom>
            <a:solidFill>
              <a:srgbClr val="84AE9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kern="1200"/>
            </a:p>
          </xdr:txBody>
        </xdr:sp>
        <xdr:sp macro="" textlink="'Pivot tables'!$H$8">
          <xdr:nvSpPr>
            <xdr:cNvPr id="38" name="Rectangle: Rounded Corners 37">
              <a:extLst>
                <a:ext uri="{FF2B5EF4-FFF2-40B4-BE49-F238E27FC236}">
                  <a16:creationId xmlns:a16="http://schemas.microsoft.com/office/drawing/2014/main" id="{3D0A32EC-1331-2A68-7FDE-4A94F4EDE198}"/>
                </a:ext>
              </a:extLst>
            </xdr:cNvPr>
            <xdr:cNvSpPr/>
          </xdr:nvSpPr>
          <xdr:spPr>
            <a:xfrm>
              <a:off x="3638550" y="866775"/>
              <a:ext cx="1876425"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E3BE59-1515-4FC1-AAA2-A0539C2ABB60}" type="TxLink">
                <a:rPr lang="en-US" sz="1100" b="1" i="0" u="none" strike="noStrike" kern="1200">
                  <a:solidFill>
                    <a:srgbClr val="000000"/>
                  </a:solidFill>
                  <a:latin typeface="Aptos Narrow"/>
                </a:rPr>
                <a:pPr algn="ctr"/>
                <a:t>T-Discount</a:t>
              </a:fld>
              <a:endParaRPr lang="en-US" sz="1100" b="1" kern="1200"/>
            </a:p>
          </xdr:txBody>
        </xdr:sp>
        <xdr:sp macro="" textlink="'Pivot tables'!$H$9">
          <xdr:nvSpPr>
            <xdr:cNvPr id="39" name="Rectangle: Rounded Corners 38">
              <a:extLst>
                <a:ext uri="{FF2B5EF4-FFF2-40B4-BE49-F238E27FC236}">
                  <a16:creationId xmlns:a16="http://schemas.microsoft.com/office/drawing/2014/main" id="{579D6031-3AD6-824A-42ED-BF5244210006}"/>
                </a:ext>
              </a:extLst>
            </xdr:cNvPr>
            <xdr:cNvSpPr/>
          </xdr:nvSpPr>
          <xdr:spPr>
            <a:xfrm>
              <a:off x="3648075" y="1266825"/>
              <a:ext cx="1876425"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17DDA1-DA62-4100-AC1A-19D1240F3A78}" type="TxLink">
                <a:rPr lang="en-US" sz="1100" b="1" i="0" u="none" strike="noStrike" kern="1200">
                  <a:solidFill>
                    <a:srgbClr val="000000"/>
                  </a:solidFill>
                  <a:latin typeface="Aptos Narrow"/>
                </a:rPr>
                <a:pPr algn="ctr"/>
                <a:t> $1,561 </a:t>
              </a:fld>
              <a:endParaRPr lang="en-US" sz="1100" b="1" kern="1200"/>
            </a:p>
          </xdr:txBody>
        </xdr:sp>
      </xdr:grpSp>
    </xdr:grpSp>
    <xdr:clientData/>
  </xdr:twoCellAnchor>
  <xdr:twoCellAnchor editAs="oneCell">
    <xdr:from>
      <xdr:col>1</xdr:col>
      <xdr:colOff>266700</xdr:colOff>
      <xdr:row>4</xdr:row>
      <xdr:rowOff>0</xdr:rowOff>
    </xdr:from>
    <xdr:to>
      <xdr:col>3</xdr:col>
      <xdr:colOff>400050</xdr:colOff>
      <xdr:row>11</xdr:row>
      <xdr:rowOff>57150</xdr:rowOff>
    </xdr:to>
    <xdr:pic>
      <xdr:nvPicPr>
        <xdr:cNvPr id="9" name="Graphic 8" descr="Work from home Wi-Fi outline">
          <a:hlinkClick xmlns:r="http://schemas.openxmlformats.org/officeDocument/2006/relationships" r:id="rId9"/>
          <a:extLst>
            <a:ext uri="{FF2B5EF4-FFF2-40B4-BE49-F238E27FC236}">
              <a16:creationId xmlns:a16="http://schemas.microsoft.com/office/drawing/2014/main" id="{7A4337F5-15AE-E332-16C9-ED56FAF9EC8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76300" y="762000"/>
          <a:ext cx="1352550" cy="1390650"/>
        </a:xfrm>
        <a:prstGeom prst="rect">
          <a:avLst/>
        </a:prstGeom>
      </xdr:spPr>
    </xdr:pic>
    <xdr:clientData/>
  </xdr:twoCellAnchor>
  <xdr:twoCellAnchor>
    <xdr:from>
      <xdr:col>1</xdr:col>
      <xdr:colOff>228600</xdr:colOff>
      <xdr:row>11</xdr:row>
      <xdr:rowOff>0</xdr:rowOff>
    </xdr:from>
    <xdr:to>
      <xdr:col>3</xdr:col>
      <xdr:colOff>361950</xdr:colOff>
      <xdr:row>13</xdr:row>
      <xdr:rowOff>57150</xdr:rowOff>
    </xdr:to>
    <xdr:sp macro="" textlink="">
      <xdr:nvSpPr>
        <xdr:cNvPr id="11" name="TextBox 10">
          <a:extLst>
            <a:ext uri="{FF2B5EF4-FFF2-40B4-BE49-F238E27FC236}">
              <a16:creationId xmlns:a16="http://schemas.microsoft.com/office/drawing/2014/main" id="{4BF9E55E-A79F-CED4-B158-8EB6AA59A762}"/>
            </a:ext>
          </a:extLst>
        </xdr:cNvPr>
        <xdr:cNvSpPr txBox="1"/>
      </xdr:nvSpPr>
      <xdr:spPr>
        <a:xfrm>
          <a:off x="838200" y="2095500"/>
          <a:ext cx="13525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kern="1200">
              <a:latin typeface="ADLaM Display" panose="020F0502020204030204" pitchFamily="2" charset="0"/>
              <a:ea typeface="ADLaM Display" panose="020F0502020204030204" pitchFamily="2" charset="0"/>
              <a:cs typeface="ADLaM Display" panose="020F0502020204030204" pitchFamily="2" charset="0"/>
            </a:rPr>
            <a:t>Home</a:t>
          </a:r>
          <a:endParaRPr lang="en-US" sz="1100" b="1" kern="1200">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16782406" createdVersion="5" refreshedVersion="8" minRefreshableVersion="3" recordCount="0" supportSubquery="1" supportAdvancedDrill="1" xr:uid="{47D78DD9-BAC4-4294-8924-F30A7B68AC68}">
  <cacheSource type="external" connectionId="6"/>
  <cacheFields count="5">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Customers].[City].[City]" caption="City" numFmtId="0" hierarchy="4" level="1">
      <sharedItems count="10">
        <s v="Chicago"/>
        <s v="Columbus"/>
        <s v="Houston"/>
        <s v="Los Angeles"/>
        <s v="Monroe"/>
        <s v="New York City"/>
        <s v="Philadelphia"/>
        <s v="San Diego"/>
        <s v="San Francisco"/>
        <s v="Seattle"/>
      </sharedItems>
    </cacheField>
    <cacheField name="[Measures].[Sum of Sales]" caption="Sum of Sales" numFmtId="0" hierarchy="36" level="32767"/>
    <cacheField name="[Measures].[Sum of Quantity]" caption="Sum of Quantity" numFmtId="0" hierarchy="37"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4"/>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17592591" createdVersion="5" refreshedVersion="8" minRefreshableVersion="3" recordCount="0" supportSubquery="1" supportAdvancedDrill="1" xr:uid="{903002AF-DE9E-4750-B326-E6514075E5FD}">
  <cacheSource type="external" connectionId="6"/>
  <cacheFields count="5">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Customers].[City].[City]" caption="City" numFmtId="0" hierarchy="4" level="1">
      <sharedItems count="10">
        <s v="Arlington Heights"/>
        <s v="Baltimore"/>
        <s v="Cary"/>
        <s v="Escondido"/>
        <s v="Harlingen"/>
        <s v="Lehi"/>
        <s v="Mcallen"/>
        <s v="North Las Vegas"/>
        <s v="Round Rock"/>
        <s v="Tulsa"/>
      </sharedItems>
    </cacheField>
    <cacheField name="[Measures].[Sum of Sales]" caption="Sum of Sales" numFmtId="0" hierarchy="36" level="32767"/>
    <cacheField name="[Measures].[Sum of Quantity]" caption="Sum of Quantity" numFmtId="0" hierarchy="37"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4"/>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18055553" createdVersion="5" refreshedVersion="8" minRefreshableVersion="3" recordCount="0" supportSubquery="1" supportAdvancedDrill="1" xr:uid="{C580B69A-6831-4952-BA5A-347276C7F1CD}">
  <cacheSource type="external" connectionId="6"/>
  <cacheFields count="3">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Measures].[Sum of Discount]" caption="Sum of Discount" numFmtId="0" hierarchy="39"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2"/>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oneField="1" hidden="1">
      <fieldsUsage count="1">
        <fieldUsage x="1"/>
      </fieldsUsage>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18981484" createdVersion="5" refreshedVersion="8" minRefreshableVersion="3" recordCount="0" supportSubquery="1" supportAdvancedDrill="1" xr:uid="{8EFCB642-7B1E-411E-9856-79905E54812D}">
  <cacheSource type="external" connectionId="6"/>
  <cacheFields count="4">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36" level="32767"/>
    <cacheField name="[Measures].[Sum of Quantity]" caption="Sum of Quantity" numFmtId="0" hierarchy="37"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3"/>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20138893" createdVersion="5" refreshedVersion="8" minRefreshableVersion="3" recordCount="0" supportSubquery="1" supportAdvancedDrill="1" xr:uid="{99DF341D-8A7E-4881-A894-EDD07E548A49}">
  <cacheSource type="external" connectionId="6"/>
  <cacheFields count="4">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Product].[Product Name].[Product Name]" caption="Product Name" numFmtId="0" hierarchy="17"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36"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3"/>
      </fieldsUsage>
    </cacheHierarchy>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1"/>
      </fieldsUsage>
    </cacheHierarchy>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20601854" createdVersion="5" refreshedVersion="8" minRefreshableVersion="3" recordCount="0" supportSubquery="1" supportAdvancedDrill="1" xr:uid="{BE5689CC-8CCC-4527-954D-C828451FD48E}">
  <cacheSource type="external" connectionId="6"/>
  <cacheFields count="3">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Measures].[Sum of Profit]" caption="Sum of Profit" numFmtId="0" hierarchy="38"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2"/>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20949078" createdVersion="5" refreshedVersion="8" minRefreshableVersion="3" recordCount="0" supportSubquery="1" supportAdvancedDrill="1" xr:uid="{E4B78676-9B4A-4574-8556-D916A0C1D95E}">
  <cacheSource type="external" connectionId="6"/>
  <cacheFields count="3">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Measures].[Sum of Quantity]" caption="Sum of Quantity" numFmtId="0" hierarchy="37"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2"/>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2141204" createdVersion="5" refreshedVersion="8" minRefreshableVersion="3" recordCount="0" supportSubquery="1" supportAdvancedDrill="1" xr:uid="{475B300B-EE91-41A9-BFE2-7B0A5486BF25}">
  <cacheSource type="external" connectionId="6"/>
  <cacheFields count="3">
    <cacheField name="[Customers].[Customer Name].[Customer Name]" caption="Customer Name" numFmtId="0" hierarchy="1" level="1">
      <sharedItems containsSemiMixedTypes="0" containsNonDate="0" containsString="0"/>
    </cacheField>
    <cacheField name="[Measures].[Sum of Sales]" caption="Sum of Sales" numFmtId="0" hierarchy="36"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2"/>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22106479" createdVersion="5" refreshedVersion="8" minRefreshableVersion="3" recordCount="0" supportSubquery="1" supportAdvancedDrill="1" xr:uid="{35482BC9-61D0-4F43-BC39-7784FDD9DC41}">
  <cacheSource type="external" connectionId="6"/>
  <cacheFields count="5">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Date].[Date].[Date]" caption="Date" numFmtId="0" hierarchy="8" level="1">
      <sharedItems containsSemiMixedTypes="0" containsNonDate="0" containsDate="1" containsString="0" minDate="2015-01-03T00:00:00" maxDate="2018-01-31T00:00:00" count="84">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1T00:00:00"/>
        <d v="2015-01-23T00:00:00"/>
        <d v="2015-01-26T00:00:00"/>
        <d v="2015-01-27T00:00:00"/>
        <d v="2015-01-28T00:00:00"/>
        <d v="2015-01-30T00:00:00"/>
        <d v="2015-01-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sharedItems>
    </cacheField>
    <cacheField name="[Measures].[Sum of Sales]" caption="Sum of Sales" numFmtId="0" hierarchy="36" level="32767"/>
    <cacheField name="[Date].[Date (Month)].[Date (Month)]" caption="Date (Month)" numFmtId="0" hierarchy="10" level="1">
      <sharedItems count="12">
        <s v="Jan"/>
        <s v="Feb"/>
        <s v="Mar"/>
        <s v="Apr"/>
        <s v="May"/>
        <s v="Jun"/>
        <s v="Jul"/>
        <s v="Aug"/>
        <s v="Sep"/>
        <s v="Oct"/>
        <s v="Nov"/>
        <s v="Dec"/>
      </sharedItems>
    </cacheField>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2" memberValueDatatype="7" unbalanced="0">
      <fieldsUsage count="2">
        <fieldUsage x="-1"/>
        <fieldUsage x="1"/>
      </fieldsUsage>
    </cacheHierarchy>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3"/>
      </fieldsUsage>
    </cacheHierarchy>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4"/>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22800925" createdVersion="5" refreshedVersion="8" minRefreshableVersion="3" recordCount="0" supportSubquery="1" supportAdvancedDrill="1" xr:uid="{2F64038D-1D7E-4B47-943E-99324B4C2FB9}">
  <cacheSource type="external" connectionId="6"/>
  <cacheFields count="5">
    <cacheField name="[Customers].[Customer Name].[Customer Name]" caption="Customer Name" numFmtId="0" hierarchy="1" level="1">
      <sharedItems containsSemiMixedTypes="0" containsNonDate="0" containsString="0"/>
    </cacheField>
    <cacheField name="[Product].[Category].[Category]" caption="Category" numFmtId="0" hierarchy="15" level="1">
      <sharedItems count="3">
        <s v="Furniture"/>
        <s v="Office Supplies"/>
        <s v="Technology"/>
      </sharedItems>
    </cacheField>
    <cacheField name="[Product].[Sub-Category].[Sub-Category]" caption="Sub-Category" numFmtId="0" hierarchy="16"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36" level="32767"/>
    <cacheField name="[Measures].[Sum of Quantity]" caption="Sum of Quantity" numFmtId="0" hierarchy="37" level="32767"/>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2"/>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oneField="1" hidden="1">
      <fieldsUsage count="1">
        <fieldUsage x="4"/>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23495372" createdVersion="5" refreshedVersion="8" minRefreshableVersion="3" recordCount="0" supportSubquery="1" supportAdvancedDrill="1" xr:uid="{C931E048-DE33-40DE-8E03-B52B87597CFB}">
  <cacheSource type="external" connectionId="6"/>
  <cacheFields count="5">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Date].[Date].[Date]" caption="Date" numFmtId="0" hierarchy="8" level="1">
      <sharedItems containsSemiMixedTypes="0" containsNonDate="0" containsDate="1" containsString="0" minDate="2015-01-03T00:00:00" maxDate="2018-01-31T00:00:00" count="84">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1T00:00:00"/>
        <d v="2015-01-23T00:00:00"/>
        <d v="2015-01-26T00:00:00"/>
        <d v="2015-01-27T00:00:00"/>
        <d v="2015-01-28T00:00:00"/>
        <d v="2015-01-30T00:00:00"/>
        <d v="2015-01-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sharedItems>
    </cacheField>
    <cacheField name="[Date].[Date (Month)].[Date (Month)]" caption="Date (Month)" numFmtId="0" hierarchy="10" level="1">
      <sharedItems count="12">
        <s v="Jan"/>
        <s v="Feb"/>
        <s v="Mar"/>
        <s v="Apr"/>
        <s v="May"/>
        <s v="Jun"/>
        <s v="Jul"/>
        <s v="Aug"/>
        <s v="Sep"/>
        <s v="Oct"/>
        <s v="Nov"/>
        <s v="Dec"/>
      </sharedItems>
    </cacheField>
    <cacheField name="[Measures].[Sum of Profit]" caption="Sum of Profit" numFmtId="0" hierarchy="38"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2" memberValueDatatype="7" unbalanced="0">
      <fieldsUsage count="2">
        <fieldUsage x="-1"/>
        <fieldUsage x="1"/>
      </fieldsUsage>
    </cacheHierarchy>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4"/>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24537034" createdVersion="5" refreshedVersion="8" minRefreshableVersion="3" recordCount="0" supportSubquery="1" supportAdvancedDrill="1" xr:uid="{04758013-AEFF-453F-931B-18704D72C17D}">
  <cacheSource type="external" connectionId="6"/>
  <cacheFields count="4">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Product].[Product Name].[Product Name]" caption="Product Name" numFmtId="0" hierarchy="17"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Quantity]" caption="Sum of Quantity" numFmtId="0" hierarchy="37"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3"/>
      </fieldsUsage>
    </cacheHierarchy>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1"/>
      </fieldsUsage>
    </cacheHierarchy>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529025115742" createdVersion="5" refreshedVersion="8" minRefreshableVersion="3" recordCount="0" supportSubquery="1" supportAdvancedDrill="1" xr:uid="{8E1E15B9-B39C-4C5E-94B7-81FFEF29BED0}">
  <cacheSource type="external" connectionId="6"/>
  <cacheFields count="4">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DimShipping].[Ship Mode].[Ship Mode]" caption="Ship Mode" numFmtId="0" hierarchy="13" level="1">
      <sharedItems count="4">
        <s v="First Class"/>
        <s v="Same Day"/>
        <s v="Second Class"/>
        <s v="Standard Class"/>
      </sharedItems>
    </cacheField>
    <cacheField name="[Measures].[Sum of Sales]" caption="Sum of Sales" numFmtId="0" hierarchy="36" level="32767"/>
    <cacheField name="[Product].[Sub-Category].[Sub-Category]" caption="Sub-Category" numFmtId="0" hierarchy="16" level="1">
      <sharedItems containsSemiMixedTypes="0" containsNonDate="0" containsString="0"/>
    </cacheField>
  </cacheFields>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3"/>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e" uniqueName="[Date]" caption="Date"/>
    <dimension name="DimShipping" uniqueName="[DimShipping]" caption="DimShipping"/>
    <dimension measure="1" name="Measures" uniqueName="[Measures]" caption="Measures"/>
    <dimension name="Product" uniqueName="[Product]" caption="Product"/>
    <dimension name="Transaction" uniqueName="[Transaction]" caption="Transaction"/>
  </dimensions>
  <measureGroups count="5">
    <measureGroup name="Customers" caption="Customers"/>
    <measureGroup name="Date" caption="Date"/>
    <measureGroup name="DimShipping" caption="DimShipping"/>
    <measureGroup name="Product" caption="Product"/>
    <measureGroup name="Transaction" caption="Transaction"/>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n4Com" refreshedDate="45877.029137962963" createdVersion="3" refreshedVersion="8" minRefreshableVersion="3" recordCount="0" supportSubquery="1" supportAdvancedDrill="1" xr:uid="{A77842A0-2DB8-4905-803E-363CF412D4C0}">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Quarter]" caption="Quarter" attribute="1" defaultMemberUniqueName="[Date].[Quarter].[All]" allUniqueName="[Date].[Quarter].[All]" dimensionUniqueName="[Date]" displayFolder="" count="2" memberValueDatatype="20" unbalanced="0"/>
    <cacheHierarchy uniqueName="[Date].[Date (Month)]" caption="Date (Month)" attribute="1" defaultMemberUniqueName="[Date].[Date (Month)].[All]" allUniqueName="[Date].[Date (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Ship Mode]" caption="Ship Mode" attribute="1" defaultMemberUniqueName="[Transaction].[Ship Mode].[All]" allUniqueName="[Transaction].[Ship Mode].[All]" dimensionUniqueName="[Transaction]" displayFolder="" count="0" memberValueDatatype="13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DimShipping]" caption="__XL_Count DimShipping" measure="1" displayFolder="" measureGroup="DimShipping" count="0" hidden="1"/>
    <cacheHierarchy uniqueName="[Measures].[__XL_Count Transaction]" caption="__XL_Count Transaction" measure="1" displayFolder="" measureGroup="Transaction" count="0" hidden="1"/>
    <cacheHierarchy uniqueName="[Measures].[__No measures defined]" caption="__No measures defined" measure="1" displayFolder="" count="0" hidden="1"/>
    <cacheHierarchy uniqueName="[Measures].[Count of Sales]" caption="Count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Transaction" count="0" hidden="1">
      <extLst>
        <ext xmlns:x15="http://schemas.microsoft.com/office/spreadsheetml/2010/11/main" uri="{B97F6D7D-B522-45F9-BDA1-12C45D357490}">
          <x15:cacheHierarchy aggregatedColumn="26"/>
        </ext>
      </extLst>
    </cacheHierarchy>
    <cacheHierarchy uniqueName="[Measures].[Min of Quantity]" caption="Min of Quantity" measure="1" displayFolder="" measureGroup="Transaction" count="0" hidden="1">
      <extLst>
        <ext xmlns:x15="http://schemas.microsoft.com/office/spreadsheetml/2010/11/main" uri="{B97F6D7D-B522-45F9-BDA1-12C45D357490}">
          <x15:cacheHierarchy aggregatedColumn="25"/>
        </ext>
      </extLst>
    </cacheHierarchy>
    <cacheHierarchy uniqueName="[Measures].[Max of Quantity]" caption="Max of Quantity" measure="1" displayFolder="" measureGroup="Transaction"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Transaction" count="0" hidden="1">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Transaction"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9594699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643983-44C2-4E17-9282-6F2054A3CCF1}" name="Top 10 Products by T-Sales _x0009__x0009_" cacheId="4" applyNumberFormats="0" applyBorderFormats="0" applyFontFormats="0" applyPatternFormats="0" applyAlignmentFormats="0" applyWidthHeightFormats="1" dataCaption="Values" tag="995e22c3-2aa4-44c4-bc3c-760a996c1092" updatedVersion="8" minRefreshableVersion="3" useAutoFormatting="1" subtotalHiddenItems="1" itemPrintTitles="1" createdVersion="5" indent="0" outline="1" outlineData="1" multipleFieldFilters="0" chartFormat="4" rowHeaderCaption="Product  ">
  <location ref="I17:J2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T-Sales" fld="2" baseField="0" baseItem="0"/>
  </dataFields>
  <formats count="12">
    <format dxfId="11">
      <pivotArea type="all" dataOnly="0" outline="0" fieldPosition="0"/>
    </format>
    <format dxfId="10">
      <pivotArea outline="0" collapsedLevelsAreSubtotals="1" fieldPosition="0"/>
    </format>
    <format dxfId="9">
      <pivotArea field="0" type="button" dataOnly="0" labelOnly="1" outline="0"/>
    </format>
    <format dxfId="8">
      <pivotArea dataOnly="0" labelOnly="1" grandRow="1" outline="0" fieldPosition="0"/>
    </format>
    <format dxfId="7">
      <pivotArea type="all" dataOnly="0" outline="0" fieldPosition="0"/>
    </format>
    <format dxfId="6">
      <pivotArea outline="0" collapsedLevelsAreSubtotals="1" fieldPosition="0"/>
    </format>
    <format dxfId="5">
      <pivotArea field="0" type="button" dataOnly="0" labelOnly="1" outline="0"/>
    </format>
    <format dxfId="4">
      <pivotArea dataOnly="0" labelOnly="1" grandRow="1" outline="0" fieldPosition="0"/>
    </format>
    <format dxfId="3">
      <pivotArea type="all" dataOnly="0" outline="0" fieldPosition="0"/>
    </format>
    <format dxfId="2">
      <pivotArea outline="0" collapsedLevelsAreSubtotals="1" fieldPosition="0"/>
    </format>
    <format dxfId="1">
      <pivotArea field="0" type="button" dataOnly="0" labelOnly="1" outline="0"/>
    </format>
    <format dxfId="0">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10" filterVal="10"/>
        </filterColumn>
      </autoFilter>
    </filter>
    <filter fld="1" type="count" id="2"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6EC4D-6EBC-41AF-9D3E-66BB98D38BE3}" name="T-Profit" cacheId="5" applyNumberFormats="0" applyBorderFormats="0" applyFontFormats="0" applyPatternFormats="0" applyAlignmentFormats="0" applyWidthHeightFormats="1" dataCaption="Values" tag="04256920-a9d0-4edc-8783-db24cbb7a64c" updatedVersion="8" minRefreshableVersion="3" subtotalHiddenItems="1" itemPrintTitles="1" createdVersion="5" indent="0" outline="1" outlineData="1" multipleFieldFilters="0" rowHeaderCaption="Customer Name">
  <location ref="F8:F9"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Profit" fld="1" baseField="0" baseItem="0" numFmtId="164"/>
  </dataFields>
  <formats count="13">
    <format dxfId="24">
      <pivotArea type="all" dataOnly="0" outline="0" fieldPosition="0"/>
    </format>
    <format dxfId="23">
      <pivotArea outline="0" collapsedLevelsAreSubtotals="1" fieldPosition="0"/>
    </format>
    <format dxfId="22">
      <pivotArea field="0" type="button" dataOnly="0" labelOnly="1" outline="0"/>
    </format>
    <format dxfId="21">
      <pivotArea dataOnly="0" labelOnly="1" grandRow="1" outline="0" fieldPosition="0"/>
    </format>
    <format dxfId="20">
      <pivotArea type="all" dataOnly="0" outline="0" fieldPosition="0"/>
    </format>
    <format dxfId="19">
      <pivotArea outline="0" collapsedLevelsAreSubtotals="1" fieldPosition="0"/>
    </format>
    <format dxfId="18">
      <pivotArea field="0" type="button" dataOnly="0" labelOnly="1" outline="0"/>
    </format>
    <format dxfId="17">
      <pivotArea dataOnly="0" labelOnly="1" grandRow="1" outline="0" fieldPosition="0"/>
    </format>
    <format dxfId="16">
      <pivotArea type="all" dataOnly="0" outline="0" fieldPosition="0"/>
    </format>
    <format dxfId="15">
      <pivotArea outline="0" collapsedLevelsAreSubtotals="1" fieldPosition="0"/>
    </format>
    <format dxfId="14">
      <pivotArea field="0" type="button" dataOnly="0" labelOnly="1" outline="0"/>
    </format>
    <format dxfId="13">
      <pivotArea dataOnly="0" labelOnly="1" grandRow="1" outline="0" fieldPosition="0"/>
    </format>
    <format dxfId="12">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caption="T-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1C3C29-3431-4615-A49F-5CCF1A56D5E0}" name="T-Discount" cacheId="2" applyNumberFormats="0" applyBorderFormats="0" applyFontFormats="0" applyPatternFormats="0" applyAlignmentFormats="0" applyWidthHeightFormats="1" dataCaption="Values" tag="69d52d05-b11e-498e-9871-e8a27cf5c5af" updatedVersion="8" minRefreshableVersion="3" subtotalHiddenItems="1" itemPrintTitles="1" createdVersion="5" indent="0" outline="1" outlineData="1" multipleFieldFilters="0" rowHeaderCaption="Customer Name">
  <location ref="H8:H9"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Discount" fld="1" baseField="0" baseItem="0" numFmtId="164"/>
  </dataFields>
  <formats count="13">
    <format dxfId="37">
      <pivotArea type="all" dataOnly="0" outline="0" fieldPosition="0"/>
    </format>
    <format dxfId="36">
      <pivotArea outline="0" collapsedLevelsAreSubtotals="1" fieldPosition="0"/>
    </format>
    <format dxfId="35">
      <pivotArea field="0" type="button" dataOnly="0" labelOnly="1" outline="0"/>
    </format>
    <format dxfId="34">
      <pivotArea dataOnly="0" labelOnly="1" grandRow="1" outline="0" fieldPosition="0"/>
    </format>
    <format dxfId="33">
      <pivotArea type="all" dataOnly="0" outline="0" fieldPosition="0"/>
    </format>
    <format dxfId="32">
      <pivotArea outline="0" collapsedLevelsAreSubtotals="1" fieldPosition="0"/>
    </format>
    <format dxfId="31">
      <pivotArea field="0" type="button" dataOnly="0" labelOnly="1" outline="0"/>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0" type="button" dataOnly="0" labelOnly="1" outline="0"/>
    </format>
    <format dxfId="26">
      <pivotArea dataOnly="0" labelOnly="1" grandRow="1" outline="0" fieldPosition="0"/>
    </format>
    <format dxfId="25">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pivotHierarchy dragToData="1" caption="T-Discoun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CA8C01-EDEC-4158-B1D7-D85F40F26A6C}" name="Top 10 customer with their T-Sales &amp; T-Quantity_x0009__x0009_" cacheId="3" applyNumberFormats="0" applyBorderFormats="0" applyFontFormats="0" applyPatternFormats="0" applyAlignmentFormats="0" applyWidthHeightFormats="1" dataCaption="Values" tag="50502276-0964-430b-b9f3-11647f2327b0" updatedVersion="8" minRefreshableVersion="3" useAutoFormatting="1" subtotalHiddenItems="1" itemPrintTitles="1" createdVersion="5" indent="0" outline="1" outlineData="1" multipleFieldFilters="0" chartFormat="3" rowHeaderCaption="Customer Name">
  <location ref="E37:G48"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Fields count="1">
    <field x="-2"/>
  </colFields>
  <colItems count="2">
    <i>
      <x/>
    </i>
    <i i="1">
      <x v="1"/>
    </i>
  </colItems>
  <dataFields count="2">
    <dataField name="T-Sales" fld="1" baseField="0" baseItem="0"/>
    <dataField name="T-Quantity" fld="2" baseField="0" baseItem="0"/>
  </dataFields>
  <formats count="18">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Product]"/>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7A9AE8-AE78-4B24-A3A8-9627047965DC}" name="Bottom 10 Cities with their T-Sales &amp; T-Quantity_x0009__x0009_" cacheId="1" applyNumberFormats="0" applyBorderFormats="0" applyFontFormats="0" applyPatternFormats="0" applyAlignmentFormats="0" applyWidthHeightFormats="1" dataCaption="Values" tag="01675a64-b72e-43b1-87e6-3a353687cc2c" updatedVersion="8" minRefreshableVersion="3" subtotalHiddenItems="1" itemPrintTitles="1" createdVersion="5" indent="0" outline="1" outlineData="1" multipleFieldFilters="0" chartFormat="6" rowHeaderCaption="City">
  <location ref="E17:G28"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v="3"/>
    </i>
    <i>
      <x/>
    </i>
    <i>
      <x v="1"/>
    </i>
    <i>
      <x v="2"/>
    </i>
    <i>
      <x v="4"/>
    </i>
    <i>
      <x v="7"/>
    </i>
    <i>
      <x v="8"/>
    </i>
    <i>
      <x v="9"/>
    </i>
    <i>
      <x v="5"/>
    </i>
    <i>
      <x v="6"/>
    </i>
    <i t="grand">
      <x/>
    </i>
  </rowItems>
  <colFields count="1">
    <field x="-2"/>
  </colFields>
  <colItems count="2">
    <i>
      <x/>
    </i>
    <i i="1">
      <x v="1"/>
    </i>
  </colItems>
  <dataFields count="2">
    <dataField name="T-Sales" fld="2" baseField="0" baseItem="0"/>
    <dataField name="T-Quantity" fld="3" baseField="0" baseItem="0"/>
  </dataFields>
  <formats count="12">
    <format dxfId="67">
      <pivotArea type="all" dataOnly="0" outline="0" fieldPosition="0"/>
    </format>
    <format dxfId="66">
      <pivotArea outline="0" collapsedLevelsAreSubtotals="1" fieldPosition="0"/>
    </format>
    <format dxfId="65">
      <pivotArea field="0" type="button" dataOnly="0" labelOnly="1" outline="0"/>
    </format>
    <format dxfId="64">
      <pivotArea dataOnly="0" labelOnly="1" grandRow="1" outline="0" fieldPosition="0"/>
    </format>
    <format dxfId="63">
      <pivotArea type="all" dataOnly="0" outline="0" fieldPosition="0"/>
    </format>
    <format dxfId="62">
      <pivotArea outline="0" collapsedLevelsAreSubtotals="1" fieldPosition="0"/>
    </format>
    <format dxfId="61">
      <pivotArea field="0" type="button" dataOnly="0" labelOnly="1" outline="0"/>
    </format>
    <format dxfId="60">
      <pivotArea dataOnly="0" labelOnly="1" grandRow="1" outline="0" fieldPosition="0"/>
    </format>
    <format dxfId="59">
      <pivotArea type="all" dataOnly="0" outline="0" fieldPosition="0"/>
    </format>
    <format dxfId="58">
      <pivotArea outline="0" collapsedLevelsAreSubtotals="1" fieldPosition="0"/>
    </format>
    <format dxfId="57">
      <pivotArea field="0" type="button" dataOnly="0" labelOnly="1" outline="0"/>
    </format>
    <format dxfId="56">
      <pivotArea dataOnly="0" labelOnly="1" grandRow="1" outline="0" fieldPosition="0"/>
    </format>
  </formats>
  <chartFormats count="1">
    <chartFormat chart="3"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10" filterVal="10"/>
        </filterColumn>
      </autoFilter>
    </filter>
    <filter fld="1" type="count" id="5" iMeasureHier="36">
      <autoFilter ref="A1">
        <filterColumn colId="0">
          <top10 top="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C5E9DB-4B5D-439C-A744-3496C2EE4EC2}" name="T-Sales by Month_x0009_" cacheId="8" applyNumberFormats="0" applyBorderFormats="0" applyFontFormats="0" applyPatternFormats="0" applyAlignmentFormats="0" applyWidthHeightFormats="1" dataCaption="Values" tag="0c17a3ed-d8de-4944-99da-a33968484ad8" updatedVersion="8" minRefreshableVersion="3" useAutoFormatting="1" subtotalHiddenItems="1" itemPrintTitles="1" createdVersion="5" indent="0" outline="1" outlineData="1" multipleFieldFilters="0" chartFormat="5" rowHeaderCaption="Month">
  <location ref="B17:C30"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3"/>
    <field x="1"/>
  </rowFields>
  <rowItems count="13">
    <i>
      <x/>
    </i>
    <i>
      <x v="1"/>
    </i>
    <i>
      <x v="2"/>
    </i>
    <i>
      <x v="3"/>
    </i>
    <i>
      <x v="4"/>
    </i>
    <i>
      <x v="5"/>
    </i>
    <i>
      <x v="6"/>
    </i>
    <i>
      <x v="7"/>
    </i>
    <i>
      <x v="8"/>
    </i>
    <i>
      <x v="9"/>
    </i>
    <i>
      <x v="10"/>
    </i>
    <i>
      <x v="11"/>
    </i>
    <i t="grand">
      <x/>
    </i>
  </rowItems>
  <colItems count="1">
    <i/>
  </colItems>
  <dataFields count="1">
    <dataField name="T-Sales" fld="2" baseField="0" baseItem="0"/>
  </dataFields>
  <formats count="12">
    <format dxfId="79">
      <pivotArea type="all" dataOnly="0" outline="0" fieldPosition="0"/>
    </format>
    <format dxfId="78">
      <pivotArea outline="0" collapsedLevelsAreSubtotals="1" fieldPosition="0"/>
    </format>
    <format dxfId="77">
      <pivotArea field="0" type="button" dataOnly="0" labelOnly="1" outline="0"/>
    </format>
    <format dxfId="76">
      <pivotArea dataOnly="0" labelOnly="1" grandRow="1" outline="0" fieldPosition="0"/>
    </format>
    <format dxfId="75">
      <pivotArea type="all" dataOnly="0" outline="0" fieldPosition="0"/>
    </format>
    <format dxfId="74">
      <pivotArea outline="0" collapsedLevelsAreSubtotals="1" fieldPosition="0"/>
    </format>
    <format dxfId="73">
      <pivotArea field="0" type="button" dataOnly="0" labelOnly="1" outline="0"/>
    </format>
    <format dxfId="72">
      <pivotArea dataOnly="0" labelOnly="1" grandRow="1" outline="0" fieldPosition="0"/>
    </format>
    <format dxfId="71">
      <pivotArea type="all" dataOnly="0" outline="0" fieldPosition="0"/>
    </format>
    <format dxfId="70">
      <pivotArea outline="0" collapsedLevelsAreSubtotals="1" fieldPosition="0"/>
    </format>
    <format dxfId="69">
      <pivotArea field="0" type="button" dataOnly="0" labelOnly="1" outline="0"/>
    </format>
    <format dxfId="68">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caption="T-Profit"/>
    <pivotHierarchy dragToData="1"/>
    <pivotHierarchy dragToData="1"/>
    <pivotHierarchy dragToData="1"/>
    <pivotHierarchy dragToData="1" caption="Average of Profit"/>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2">
    <rowHierarchyUsage hierarchyUsage="10"/>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BC4128-24A6-41FC-9265-E97D947AEEEB}" name="T-Sales by Ship Mode_x0009_" cacheId="12" applyNumberFormats="0" applyBorderFormats="0" applyFontFormats="0" applyPatternFormats="0" applyAlignmentFormats="0" applyWidthHeightFormats="1" dataCaption="Values" tag="0c17a3ed-d8de-4944-99da-a33968484ad8" updatedVersion="8" minRefreshableVersion="3" useAutoFormatting="1" subtotalHiddenItems="1" itemPrintTitles="1" createdVersion="5" indent="0" outline="1" outlineData="1" multipleFieldFilters="0" chartFormat="3" rowHeaderCaption="Ship Mode">
  <location ref="B57:C6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Sales" fld="2" baseField="0" baseItem="0" numFmtId="164"/>
  </dataFields>
  <formats count="14">
    <format dxfId="93">
      <pivotArea type="all" dataOnly="0" outline="0" fieldPosition="0"/>
    </format>
    <format dxfId="92">
      <pivotArea outline="0" collapsedLevelsAreSubtotals="1" fieldPosition="0"/>
    </format>
    <format dxfId="91">
      <pivotArea field="0" type="button" dataOnly="0" labelOnly="1" outline="0"/>
    </format>
    <format dxfId="90">
      <pivotArea dataOnly="0" labelOnly="1" grandRow="1" outline="0" fieldPosition="0"/>
    </format>
    <format dxfId="89">
      <pivotArea type="all" dataOnly="0" outline="0" fieldPosition="0"/>
    </format>
    <format dxfId="88">
      <pivotArea outline="0" collapsedLevelsAreSubtotals="1" fieldPosition="0"/>
    </format>
    <format dxfId="87">
      <pivotArea field="0" type="button" dataOnly="0" labelOnly="1" outline="0"/>
    </format>
    <format dxfId="86">
      <pivotArea dataOnly="0" labelOnly="1" grandRow="1" outline="0" fieldPosition="0"/>
    </format>
    <format dxfId="85">
      <pivotArea type="all" dataOnly="0" outline="0" fieldPosition="0"/>
    </format>
    <format dxfId="84">
      <pivotArea outline="0" collapsedLevelsAreSubtotals="1" fieldPosition="0"/>
    </format>
    <format dxfId="83">
      <pivotArea field="0" type="button" dataOnly="0" labelOnly="1" outline="0"/>
    </format>
    <format dxfId="82">
      <pivotArea dataOnly="0" labelOnly="1" grandRow="1" outline="0" fieldPosition="0"/>
    </format>
    <format dxfId="81">
      <pivotArea outline="0" collapsedLevelsAreSubtotals="1" fieldPosition="0"/>
    </format>
    <format dxfId="80">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caption="T-Profit"/>
    <pivotHierarchy dragToData="1"/>
    <pivotHierarchy dragToData="1"/>
    <pivotHierarchy dragToData="1"/>
    <pivotHierarchy dragToData="1" caption="Average of Profit"/>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2F87B1-FD4B-4BB4-A2B0-33CAD705E093}" name="Top 10 Cities with their T-Sales &amp; T-Quantity_x0009__x0009_" cacheId="0" applyNumberFormats="0" applyBorderFormats="0" applyFontFormats="0" applyPatternFormats="0" applyAlignmentFormats="0" applyWidthHeightFormats="1" dataCaption="Values" tag="f396db7d-4b1f-4e5e-b58a-af442f6aebe2" updatedVersion="8" minRefreshableVersion="3" useAutoFormatting="1" subtotalHiddenItems="1" itemPrintTitles="1" createdVersion="5" indent="0" outline="1" outlineData="1" multipleFieldFilters="0" chartFormat="6" rowHeaderCaption="City">
  <location ref="E57:G68"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T-Sales" fld="2" baseField="0" baseItem="0"/>
    <dataField name="T-Quantity" fld="3" baseField="0" baseItem="0"/>
  </dataFields>
  <formats count="12">
    <format dxfId="105">
      <pivotArea type="all" dataOnly="0" outline="0" fieldPosition="0"/>
    </format>
    <format dxfId="104">
      <pivotArea outline="0" collapsedLevelsAreSubtotals="1" fieldPosition="0"/>
    </format>
    <format dxfId="103">
      <pivotArea field="0" type="button" dataOnly="0" labelOnly="1" outline="0"/>
    </format>
    <format dxfId="102">
      <pivotArea dataOnly="0" labelOnly="1" grandRow="1" outline="0" fieldPosition="0"/>
    </format>
    <format dxfId="101">
      <pivotArea type="all" dataOnly="0" outline="0" fieldPosition="0"/>
    </format>
    <format dxfId="100">
      <pivotArea outline="0" collapsedLevelsAreSubtotals="1" fieldPosition="0"/>
    </format>
    <format dxfId="99">
      <pivotArea field="0" type="button" dataOnly="0" labelOnly="1" outline="0"/>
    </format>
    <format dxfId="98">
      <pivotArea dataOnly="0" labelOnly="1" grandRow="1" outline="0" fieldPosition="0"/>
    </format>
    <format dxfId="97">
      <pivotArea type="all" dataOnly="0" outline="0" fieldPosition="0"/>
    </format>
    <format dxfId="96">
      <pivotArea outline="0" collapsedLevelsAreSubtotals="1" fieldPosition="0"/>
    </format>
    <format dxfId="95">
      <pivotArea field="0" type="button" dataOnly="0" labelOnly="1" outline="0"/>
    </format>
    <format dxfId="94">
      <pivotArea dataOnly="0" labelOnly="1" grandRow="1" outline="0"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10" filterVal="10"/>
        </filterColumn>
      </autoFilter>
    </filter>
    <filter fld="1" type="count" id="3" iMeasureHier="36">
      <autoFilter ref="A1">
        <filterColumn colId="0">
          <top1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Product]"/>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A0F1B9-9180-4537-800B-EBB6A07A1DCC}" name="T-Quantity" cacheId="6" applyNumberFormats="0" applyBorderFormats="0" applyFontFormats="0" applyPatternFormats="0" applyAlignmentFormats="0" applyWidthHeightFormats="1" dataCaption="Values" tag="4b02bcfd-da9f-4c36-806d-fb39c323b6e7" updatedVersion="8" minRefreshableVersion="3" subtotalHiddenItems="1" itemPrintTitles="1" createdVersion="5" indent="0" outline="1" outlineData="1" multipleFieldFilters="0" rowHeaderCaption="Customer Name">
  <location ref="D8:D9"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Quantity" fld="1" baseField="0" baseItem="0"/>
  </dataFields>
  <formats count="12">
    <format dxfId="117">
      <pivotArea type="all" dataOnly="0" outline="0" fieldPosition="0"/>
    </format>
    <format dxfId="116">
      <pivotArea outline="0" collapsedLevelsAreSubtotals="1" fieldPosition="0"/>
    </format>
    <format dxfId="115">
      <pivotArea field="0" type="button" dataOnly="0" labelOnly="1" outline="0"/>
    </format>
    <format dxfId="114">
      <pivotArea dataOnly="0" labelOnly="1" grandRow="1" outline="0" fieldPosition="0"/>
    </format>
    <format dxfId="113">
      <pivotArea type="all" dataOnly="0" outline="0" fieldPosition="0"/>
    </format>
    <format dxfId="112">
      <pivotArea outline="0" collapsedLevelsAreSubtotals="1" fieldPosition="0"/>
    </format>
    <format dxfId="111">
      <pivotArea field="0" type="button" dataOnly="0" labelOnly="1" outline="0"/>
    </format>
    <format dxfId="110">
      <pivotArea dataOnly="0" labelOnly="1" grandRow="1" outline="0" fieldPosition="0"/>
    </format>
    <format dxfId="109">
      <pivotArea type="all" dataOnly="0" outline="0" fieldPosition="0"/>
    </format>
    <format dxfId="108">
      <pivotArea outline="0" collapsedLevelsAreSubtotals="1" fieldPosition="0"/>
    </format>
    <format dxfId="107">
      <pivotArea field="0" type="button" dataOnly="0" labelOnly="1" outline="0"/>
    </format>
    <format dxfId="106">
      <pivotArea dataOnly="0" labelOnly="1" grandRow="1" outline="0"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747D1D-FF6D-43D6-9D70-7EF85C3A0B47}" name="T-Sales &amp; T-Quantity by category and subcategory" cacheId="9" applyNumberFormats="0" applyBorderFormats="0" applyFontFormats="0" applyPatternFormats="0" applyAlignmentFormats="0" applyWidthHeightFormats="1" dataCaption="Values" tag="15c18c0b-bb1f-4587-a531-2bef7b27864b" updatedVersion="8" minRefreshableVersion="3" subtotalHiddenItems="1" itemPrintTitles="1" createdVersion="5" indent="0" outline="1" outlineData="1" multipleFieldFilters="0" chartFormat="6" rowHeaderCaption="Category">
  <location ref="I57:K7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2">
    <field x="1"/>
    <field x="2"/>
  </rowFields>
  <rowItems count="21">
    <i>
      <x/>
    </i>
    <i r="1">
      <x v="1"/>
    </i>
    <i r="1">
      <x v="3"/>
    </i>
    <i r="1">
      <x/>
    </i>
    <i r="1">
      <x v="2"/>
    </i>
    <i>
      <x v="1"/>
    </i>
    <i r="1">
      <x v="11"/>
    </i>
    <i r="1">
      <x v="6"/>
    </i>
    <i r="1">
      <x v="4"/>
    </i>
    <i r="1">
      <x v="10"/>
    </i>
    <i r="1">
      <x v="12"/>
    </i>
    <i r="1">
      <x v="5"/>
    </i>
    <i r="1">
      <x v="7"/>
    </i>
    <i r="1">
      <x v="9"/>
    </i>
    <i r="1">
      <x v="8"/>
    </i>
    <i>
      <x v="2"/>
    </i>
    <i r="1">
      <x v="16"/>
    </i>
    <i r="1">
      <x v="15"/>
    </i>
    <i r="1">
      <x v="13"/>
    </i>
    <i r="1">
      <x v="14"/>
    </i>
    <i t="grand">
      <x/>
    </i>
  </rowItems>
  <colFields count="1">
    <field x="-2"/>
  </colFields>
  <colItems count="2">
    <i>
      <x/>
    </i>
    <i i="1">
      <x v="1"/>
    </i>
  </colItems>
  <dataFields count="2">
    <dataField name="T-Sales" fld="3" baseField="0" baseItem="0"/>
    <dataField name="T-Quantity" fld="4" baseField="0" baseItem="0" numFmtId="1"/>
  </dataFields>
  <formats count="20">
    <format dxfId="137">
      <pivotArea type="all" dataOnly="0" outline="0" fieldPosition="0"/>
    </format>
    <format dxfId="136">
      <pivotArea outline="0" collapsedLevelsAreSubtotals="1" fieldPosition="0"/>
    </format>
    <format dxfId="135">
      <pivotArea field="0" type="button" dataOnly="0" labelOnly="1" outline="0"/>
    </format>
    <format dxfId="134">
      <pivotArea dataOnly="0" labelOnly="1" grandRow="1" outline="0" fieldPosition="0"/>
    </format>
    <format dxfId="133">
      <pivotArea type="all" dataOnly="0" outline="0" fieldPosition="0"/>
    </format>
    <format dxfId="132">
      <pivotArea outline="0" collapsedLevelsAreSubtotals="1" fieldPosition="0"/>
    </format>
    <format dxfId="131">
      <pivotArea field="0" type="button" dataOnly="0" labelOnly="1" outline="0"/>
    </format>
    <format dxfId="130">
      <pivotArea dataOnly="0" labelOnly="1" grandRow="1" outline="0" fieldPosition="0"/>
    </format>
    <format dxfId="129">
      <pivotArea type="all" dataOnly="0" outline="0" fieldPosition="0"/>
    </format>
    <format dxfId="128">
      <pivotArea outline="0" collapsedLevelsAreSubtotals="1" fieldPosition="0"/>
    </format>
    <format dxfId="127">
      <pivotArea field="0" type="button" dataOnly="0" labelOnly="1" outline="0"/>
    </format>
    <format dxfId="126">
      <pivotArea dataOnly="0" labelOnly="1" grandRow="1" outline="0" fieldPosition="0"/>
    </format>
    <format dxfId="125">
      <pivotArea outline="0" collapsedLevelsAreSubtotals="1" fieldPosition="0"/>
    </format>
    <format dxfId="124">
      <pivotArea collapsedLevelsAreSubtotals="1" fieldPosition="0">
        <references count="3">
          <reference field="4294967294" count="1" selected="0">
            <x v="1"/>
          </reference>
          <reference field="1" count="1" selected="0">
            <x v="0"/>
          </reference>
          <reference field="2" count="4">
            <x v="0"/>
            <x v="1"/>
            <x v="2"/>
            <x v="3"/>
          </reference>
        </references>
      </pivotArea>
    </format>
    <format dxfId="123">
      <pivotArea collapsedLevelsAreSubtotals="1" fieldPosition="0">
        <references count="2">
          <reference field="4294967294" count="1" selected="0">
            <x v="1"/>
          </reference>
          <reference field="1" count="1">
            <x v="1"/>
          </reference>
        </references>
      </pivotArea>
    </format>
    <format dxfId="122">
      <pivotArea collapsedLevelsAreSubtotals="1" fieldPosition="0">
        <references count="3">
          <reference field="4294967294" count="1" selected="0">
            <x v="1"/>
          </reference>
          <reference field="1" count="1" selected="0">
            <x v="1"/>
          </reference>
          <reference field="2" count="9">
            <x v="4"/>
            <x v="5"/>
            <x v="6"/>
            <x v="7"/>
            <x v="8"/>
            <x v="9"/>
            <x v="10"/>
            <x v="11"/>
            <x v="12"/>
          </reference>
        </references>
      </pivotArea>
    </format>
    <format dxfId="121">
      <pivotArea collapsedLevelsAreSubtotals="1" fieldPosition="0">
        <references count="2">
          <reference field="4294967294" count="1" selected="0">
            <x v="1"/>
          </reference>
          <reference field="1" count="1">
            <x v="2"/>
          </reference>
        </references>
      </pivotArea>
    </format>
    <format dxfId="120">
      <pivotArea collapsedLevelsAreSubtotals="1" fieldPosition="0">
        <references count="3">
          <reference field="4294967294" count="1" selected="0">
            <x v="1"/>
          </reference>
          <reference field="1" count="1" selected="0">
            <x v="2"/>
          </reference>
          <reference field="2" count="4">
            <x v="13"/>
            <x v="14"/>
            <x v="15"/>
            <x v="16"/>
          </reference>
        </references>
      </pivotArea>
    </format>
    <format dxfId="119">
      <pivotArea outline="0" collapsedLevelsAreSubtotals="1" fieldPosition="0">
        <references count="1">
          <reference field="4294967294" count="1" selected="0">
            <x v="1"/>
          </reference>
        </references>
      </pivotArea>
    </format>
    <format dxfId="118">
      <pivotArea dataOnly="0" labelOnly="1"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4">
    <pivotHierarchy dragToData="1"/>
    <pivotHierarchy multipleItemSelectionAllowed="1" dragToData="1">
      <members count="1" level="1">
        <member name="[Customers].[Customer Name].&amp;[Aaron Smayling]"/>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pivotHierarchy dragToData="1" caption="T-Discount"/>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66E4D0-A172-464B-9966-5D1321811835}" name="Top 10 Products by T-Quantity_x0009_" cacheId="11" applyNumberFormats="0" applyBorderFormats="0" applyFontFormats="0" applyPatternFormats="0" applyAlignmentFormats="0" applyWidthHeightFormats="1" dataCaption="Values" tag="995e22c3-2aa4-44c4-bc3c-760a996c1092" updatedVersion="8" minRefreshableVersion="3" useAutoFormatting="1" subtotalHiddenItems="1" itemPrintTitles="1" createdVersion="5" indent="0" outline="1" outlineData="1" multipleFieldFilters="0" chartFormat="3" rowHeaderCaption="Product  ">
  <location ref="I37:J4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T-Quantity" fld="2" baseField="0" baseItem="0"/>
  </dataFields>
  <formats count="12">
    <format dxfId="149">
      <pivotArea type="all" dataOnly="0" outline="0" fieldPosition="0"/>
    </format>
    <format dxfId="148">
      <pivotArea outline="0" collapsedLevelsAreSubtotals="1" fieldPosition="0"/>
    </format>
    <format dxfId="147">
      <pivotArea field="0" type="button" dataOnly="0" labelOnly="1" outline="0"/>
    </format>
    <format dxfId="146">
      <pivotArea dataOnly="0" labelOnly="1" grandRow="1" outline="0" fieldPosition="0"/>
    </format>
    <format dxfId="145">
      <pivotArea type="all" dataOnly="0" outline="0" fieldPosition="0"/>
    </format>
    <format dxfId="144">
      <pivotArea outline="0" collapsedLevelsAreSubtotals="1" fieldPosition="0"/>
    </format>
    <format dxfId="143">
      <pivotArea field="0" type="button" dataOnly="0" labelOnly="1" outline="0"/>
    </format>
    <format dxfId="142">
      <pivotArea dataOnly="0" labelOnly="1" grandRow="1" outline="0" fieldPosition="0"/>
    </format>
    <format dxfId="141">
      <pivotArea type="all" dataOnly="0" outline="0" fieldPosition="0"/>
    </format>
    <format dxfId="140">
      <pivotArea outline="0" collapsedLevelsAreSubtotals="1" fieldPosition="0"/>
    </format>
    <format dxfId="139">
      <pivotArea field="0" type="button" dataOnly="0" labelOnly="1" outline="0"/>
    </format>
    <format dxfId="138">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10" filterVal="10"/>
        </filterColumn>
      </autoFilter>
    </filter>
    <filter fld="1" type="count" id="2"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910393-295A-41C4-88F7-D6FE110050B3}" name="T-Sales" cacheId="7" applyNumberFormats="0" applyBorderFormats="0" applyFontFormats="0" applyPatternFormats="0" applyAlignmentFormats="0" applyWidthHeightFormats="1" dataCaption="Values" tag="5373dfe7-a2d8-4e20-9dd3-49bc0c797ebc" updatedVersion="8" minRefreshableVersion="3" subtotalHiddenItems="1" itemPrintTitles="1" createdVersion="5" indent="0" outline="1" outlineData="1" multipleFieldFilters="0" rowHeaderCaption="Customer Name">
  <location ref="B8:B9"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Sales" fld="1" baseField="0" baseItem="0" numFmtId="164"/>
  </dataFields>
  <formats count="13">
    <format dxfId="162">
      <pivotArea type="all" dataOnly="0" outline="0" fieldPosition="0"/>
    </format>
    <format dxfId="161">
      <pivotArea outline="0" collapsedLevelsAreSubtotals="1" fieldPosition="0"/>
    </format>
    <format dxfId="160">
      <pivotArea field="0" type="button" dataOnly="0" labelOnly="1" outline="0"/>
    </format>
    <format dxfId="159">
      <pivotArea dataOnly="0" labelOnly="1" grandRow="1" outline="0" fieldPosition="0"/>
    </format>
    <format dxfId="158">
      <pivotArea type="all" dataOnly="0" outline="0" fieldPosition="0"/>
    </format>
    <format dxfId="157">
      <pivotArea outline="0" collapsedLevelsAreSubtotals="1" fieldPosition="0"/>
    </format>
    <format dxfId="156">
      <pivotArea field="0" type="button" dataOnly="0" labelOnly="1" outline="0"/>
    </format>
    <format dxfId="155">
      <pivotArea dataOnly="0" labelOnly="1" grandRow="1" outline="0" fieldPosition="0"/>
    </format>
    <format dxfId="154">
      <pivotArea type="all" dataOnly="0" outline="0" fieldPosition="0"/>
    </format>
    <format dxfId="153">
      <pivotArea outline="0" collapsedLevelsAreSubtotals="1" fieldPosition="0"/>
    </format>
    <format dxfId="152">
      <pivotArea field="0" type="button" dataOnly="0" labelOnly="1" outline="0"/>
    </format>
    <format dxfId="151">
      <pivotArea dataOnly="0" labelOnly="1" grandRow="1" outline="0" fieldPosition="0"/>
    </format>
    <format dxfId="150">
      <pivotArea outline="0" collapsedLevelsAreSubtotals="1" fieldPosition="0"/>
    </format>
  </formats>
  <pivotHierarchies count="44">
    <pivotHierarchy dragToData="1"/>
    <pivotHierarchy multipleItemSelectionAllowed="1" dragToData="1">
      <members count="1" level="1">
        <member name="[Customers].[Customer Name].&amp;[Aaron Smayling]"/>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6C054E-5332-4FA9-A6FB-A3C72F502C11}" name="T-Profit by Month_x0009_" cacheId="10" applyNumberFormats="0" applyBorderFormats="0" applyFontFormats="0" applyPatternFormats="0" applyAlignmentFormats="0" applyWidthHeightFormats="1" dataCaption="Values" tag="0c17a3ed-d8de-4944-99da-a33968484ad8" updatedVersion="8" minRefreshableVersion="3" useAutoFormatting="1" subtotalHiddenItems="1" itemPrintTitles="1" createdVersion="5" indent="0" outline="1" outlineData="1" multipleFieldFilters="0" chartFormat="3" rowHeaderCaption="Month">
  <location ref="B37:C50"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name="T-Profit" fld="3" baseField="2" baseItem="0"/>
  </dataFields>
  <formats count="12">
    <format dxfId="174">
      <pivotArea type="all" dataOnly="0" outline="0" fieldPosition="0"/>
    </format>
    <format dxfId="173">
      <pivotArea outline="0" collapsedLevelsAreSubtotals="1" fieldPosition="0"/>
    </format>
    <format dxfId="172">
      <pivotArea field="0" type="button" dataOnly="0" labelOnly="1" outline="0"/>
    </format>
    <format dxfId="171">
      <pivotArea dataOnly="0" labelOnly="1" grandRow="1" outline="0" fieldPosition="0"/>
    </format>
    <format dxfId="170">
      <pivotArea type="all" dataOnly="0" outline="0" fieldPosition="0"/>
    </format>
    <format dxfId="169">
      <pivotArea outline="0" collapsedLevelsAreSubtotals="1" fieldPosition="0"/>
    </format>
    <format dxfId="168">
      <pivotArea field="0" type="button" dataOnly="0" labelOnly="1" outline="0"/>
    </format>
    <format dxfId="167">
      <pivotArea dataOnly="0" labelOnly="1" grandRow="1" outline="0" fieldPosition="0"/>
    </format>
    <format dxfId="166">
      <pivotArea type="all" dataOnly="0" outline="0" fieldPosition="0"/>
    </format>
    <format dxfId="165">
      <pivotArea outline="0" collapsedLevelsAreSubtotals="1" fieldPosition="0"/>
    </format>
    <format dxfId="164">
      <pivotArea field="0" type="button" dataOnly="0" labelOnly="1" outline="0"/>
    </format>
    <format dxfId="163">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Sales"/>
    <pivotHierarchy dragToData="1" caption="T-Quantity"/>
    <pivotHierarchy dragToData="1" caption="T-Profit"/>
    <pivotHierarchy dragToData="1"/>
    <pivotHierarchy dragToData="1"/>
    <pivotHierarchy dragToData="1"/>
    <pivotHierarchy dragToData="1" caption="Average of Profit"/>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2">
    <rowHierarchyUsage hierarchyUsage="10"/>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
        <x15:activeTabTopLevelEntity name="[DimShipping]"/>
        <x15:activeTabTopLevelEntity name="[Dat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D6935649-119C-442F-8639-A1D0DA0D3836}" sourceName="[Product].[Sub-Category]">
  <pivotTables>
    <pivotTable tabId="11" name="Top 10 Cities with their T-Sales &amp; T-Quantity_x0009__x0009_"/>
    <pivotTable tabId="11" name="Bottom 10 Cities with their T-Sales &amp; T-Quantity_x0009__x0009_"/>
    <pivotTable tabId="11" name="T-Discount"/>
    <pivotTable tabId="11" name="Top 10 customer with their T-Sales &amp; T-Quantity_x0009__x0009_"/>
    <pivotTable tabId="11" name="Top 10 Products by T-Sales _x0009__x0009_"/>
    <pivotTable tabId="11" name="T-Profit"/>
    <pivotTable tabId="11" name="T-Quantity"/>
    <pivotTable tabId="11" name="T-Sales"/>
    <pivotTable tabId="11" name="T-Sales by Month_x0009_"/>
    <pivotTable tabId="11" name="T-Sales &amp; T-Quantity by category and subcategory"/>
    <pivotTable tabId="11" name="T-Profit by Month_x0009_"/>
    <pivotTable tabId="11" name="Top 10 Products by T-Quantity_x0009_"/>
    <pivotTable tabId="11" name="T-Sales by Ship Mode_x0009_"/>
  </pivotTables>
  <data>
    <olap pivotCacheId="1959469946">
      <levels count="2">
        <level uniqueName="[Product].[Sub-Category].[(All)]" sourceCaption="(All)" count="0"/>
        <level uniqueName="[Product].[Sub-Category].[Sub-Category]" sourceCaption="Sub-Category" count="17">
          <ranges>
            <range startItem="0">
              <i n="[Product].[Sub-Category].&amp;[Accessories]" c="Accessories"/>
              <i n="[Product].[Sub-Category].&amp;[Appliances]" c="Appliances"/>
              <i n="[Product].[Sub-Category].&amp;[Art]" c="Art"/>
              <i n="[Product].[Sub-Category].&amp;[Binders]" c="Binders"/>
              <i n="[Product].[Sub-Category].&amp;[Bookcases]" c="Bookcases"/>
              <i n="[Product].[Sub-Category].&amp;[Chairs]" c="Chairs"/>
              <i n="[Product].[Sub-Category].&amp;[Copiers]" c="Copiers"/>
              <i n="[Product].[Sub-Category].&amp;[Envelopes]" c="Envelopes"/>
              <i n="[Product].[Sub-Category].&amp;[Fasteners]" c="Fasteners"/>
              <i n="[Product].[Sub-Category].&amp;[Furnishings]" c="Furnishings"/>
              <i n="[Product].[Sub-Category].&amp;[Labels]" c="Labels"/>
              <i n="[Product].[Sub-Category].&amp;[Machines]" c="Machines"/>
              <i n="[Product].[Sub-Category].&amp;[Paper]" c="Paper"/>
              <i n="[Product].[Sub-Category].&amp;[Phones]" c="Phones"/>
              <i n="[Product].[Sub-Category].&amp;[Storage]" c="Storage"/>
              <i n="[Product].[Sub-Category].&amp;[Supplies]" c="Supplies"/>
              <i n="[Product].[Sub-Category].&amp;[Tables]" c="Tables"/>
            </range>
          </ranges>
        </level>
      </levels>
      <selections count="1">
        <selection n="[Product].[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DFD81ACC-32F0-4B8D-BC7E-4D10AE009926}" sourceName="[Date].[Quarter]">
  <pivotTables>
    <pivotTable tabId="11" name="Top 10 Cities with their T-Sales &amp; T-Quantity_x0009__x0009_"/>
    <pivotTable tabId="11" name="Bottom 10 Cities with their T-Sales &amp; T-Quantity_x0009__x0009_"/>
    <pivotTable tabId="11" name="T-Discount"/>
    <pivotTable tabId="11" name="Top 10 customer with their T-Sales &amp; T-Quantity_x0009__x0009_"/>
    <pivotTable tabId="11" name="Top 10 Products by T-Sales _x0009__x0009_"/>
    <pivotTable tabId="11" name="T-Profit"/>
    <pivotTable tabId="11" name="T-Quantity"/>
    <pivotTable tabId="11" name="T-Sales"/>
    <pivotTable tabId="11" name="T-Sales by Month_x0009_"/>
    <pivotTable tabId="11" name="T-Sales &amp; T-Quantity by category and subcategory"/>
    <pivotTable tabId="11" name="T-Profit by Month_x0009_"/>
    <pivotTable tabId="11" name="Top 10 Products by T-Quantity_x0009_"/>
    <pivotTable tabId="11" name="T-Sales by Ship Mode_x0009_"/>
  </pivotTables>
  <data>
    <olap pivotCacheId="1959469946">
      <levels count="2">
        <level uniqueName="[Date].[Quarter].[(All)]" sourceCaption="(All)" count="0"/>
        <level uniqueName="[Date].[Quarter].[Quarter]" sourceCaption="Quarter" count="4">
          <ranges>
            <range startItem="0">
              <i n="[Date].[Quarter].&amp;[1]" c="1"/>
              <i n="[Date].[Quarter].&amp;[2]" c="2"/>
              <i n="[Date].[Quarter].&amp;[3]" c="3"/>
              <i n="[Date].[Quarter].&amp;[4]" c="4"/>
            </range>
          </ranges>
        </level>
      </levels>
      <selections count="1">
        <selection n="[Date].[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3B172D-2909-43A1-A06B-B1F20F7F1060}" sourceName="[Product].[Category]">
  <pivotTables>
    <pivotTable tabId="11" name="Top 10 Cities with their T-Sales &amp; T-Quantity_x0009__x0009_"/>
    <pivotTable tabId="11" name="Bottom 10 Cities with their T-Sales &amp; T-Quantity_x0009__x0009_"/>
    <pivotTable tabId="11" name="T-Discount"/>
    <pivotTable tabId="11" name="Top 10 customer with their T-Sales &amp; T-Quantity_x0009__x0009_"/>
    <pivotTable tabId="11" name="Top 10 Products by T-Sales _x0009__x0009_"/>
    <pivotTable tabId="11" name="T-Profit"/>
    <pivotTable tabId="11" name="T-Quantity"/>
    <pivotTable tabId="11" name="T-Sales"/>
    <pivotTable tabId="11" name="T-Sales by Month_x0009_"/>
    <pivotTable tabId="11" name="T-Sales &amp; T-Quantity by category and subcategory"/>
    <pivotTable tabId="11" name="T-Profit by Month_x0009_"/>
    <pivotTable tabId="11" name="Top 10 Products by T-Quantity_x0009_"/>
    <pivotTable tabId="11" name="T-Sales by Ship Mode_x0009_"/>
  </pivotTables>
  <data>
    <olap pivotCacheId="1959469946">
      <levels count="2">
        <level uniqueName="[Product].[Category].[(All)]" sourceCaption="(All)" count="0"/>
        <level uniqueName="[Product].[Category].[Category]" sourceCaption="Category" count="3">
          <ranges>
            <range startItem="0">
              <i n="[Product].[Category].&amp;[Furniture]" c="Furniture"/>
              <i n="[Product].[Category].&amp;[Office Supplies]" c="Office Supplies"/>
              <i n="[Product].[Category].&amp;[Technology]" c="Technology"/>
            </range>
          </ranges>
        </level>
      </levels>
      <selections count="1">
        <selection n="[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8830F2AA-176F-4513-81CD-DFBEE5E6016D}" cache="Slicer_Sub_Category1" caption="Sub-Category" level="1" style="Slicer Style 1" rowHeight="257175"/>
  <slicer name="Quarter 1" xr10:uid="{B9870560-A93B-4AAF-A3AF-6FBC819D8136}" cache="Slicer_Quarter" caption="Quarter" level="1" style="Slicer Style 1" rowHeight="257175"/>
  <slicer name="Category 1" xr10:uid="{AEE1CB7B-9BBD-44E8-BD26-C70E6B208EB9}" cache="Slicer_Category" caption="Category" level="1"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E3C4F-E24E-49FB-BBA7-A582D8B5F2C4}">
  <dimension ref="B7:M78"/>
  <sheetViews>
    <sheetView showGridLines="0" topLeftCell="E13" zoomScale="90" zoomScaleNormal="90" workbookViewId="0">
      <selection activeCell="N53" sqref="N53"/>
    </sheetView>
  </sheetViews>
  <sheetFormatPr defaultRowHeight="15" x14ac:dyDescent="0.25"/>
  <cols>
    <col min="2" max="2" width="15.28515625" bestFit="1" customWidth="1"/>
    <col min="3" max="3" width="12.140625" bestFit="1" customWidth="1"/>
    <col min="4" max="4" width="23.85546875" customWidth="1"/>
    <col min="5" max="5" width="20.42578125" bestFit="1" customWidth="1"/>
    <col min="6" max="6" width="12.140625" bestFit="1" customWidth="1"/>
    <col min="7" max="7" width="10.42578125" bestFit="1" customWidth="1"/>
    <col min="8" max="8" width="23.85546875" customWidth="1"/>
    <col min="9" max="9" width="72.28515625" bestFit="1" customWidth="1"/>
    <col min="10" max="10" width="10.42578125" bestFit="1" customWidth="1"/>
    <col min="11" max="11" width="17.85546875" bestFit="1" customWidth="1"/>
    <col min="12" max="12" width="15.5703125" bestFit="1" customWidth="1"/>
    <col min="13" max="13" width="11.28515625" bestFit="1" customWidth="1"/>
    <col min="14" max="14" width="11.5703125" bestFit="1" customWidth="1"/>
    <col min="15" max="15" width="9.42578125" bestFit="1" customWidth="1"/>
    <col min="16" max="16" width="77.85546875" bestFit="1" customWidth="1"/>
    <col min="17" max="17" width="17" bestFit="1" customWidth="1"/>
    <col min="18" max="22" width="9.42578125" bestFit="1" customWidth="1"/>
    <col min="23" max="29" width="8.42578125" bestFit="1" customWidth="1"/>
    <col min="30" max="42" width="9.42578125" bestFit="1" customWidth="1"/>
    <col min="43" max="43" width="9" bestFit="1" customWidth="1"/>
    <col min="44" max="44" width="8.42578125" bestFit="1" customWidth="1"/>
    <col min="45" max="45" width="9" bestFit="1" customWidth="1"/>
    <col min="46" max="47" width="8.42578125" bestFit="1" customWidth="1"/>
    <col min="48" max="48" width="9" bestFit="1" customWidth="1"/>
    <col min="49" max="54" width="9.42578125" bestFit="1" customWidth="1"/>
    <col min="55" max="55" width="10" bestFit="1" customWidth="1"/>
    <col min="56" max="66" width="9.42578125" bestFit="1" customWidth="1"/>
    <col min="67" max="67" width="8.42578125" bestFit="1" customWidth="1"/>
    <col min="68" max="68" width="9" bestFit="1" customWidth="1"/>
    <col min="69" max="70" width="8.42578125" bestFit="1" customWidth="1"/>
    <col min="71" max="71" width="9" bestFit="1" customWidth="1"/>
    <col min="72" max="74" width="8.42578125" bestFit="1" customWidth="1"/>
    <col min="75" max="90" width="9.42578125" bestFit="1" customWidth="1"/>
    <col min="91" max="98" width="8.42578125" bestFit="1" customWidth="1"/>
    <col min="99" max="118" width="9.42578125" bestFit="1" customWidth="1"/>
    <col min="119" max="122" width="8.42578125" bestFit="1" customWidth="1"/>
    <col min="123" max="123" width="9" bestFit="1" customWidth="1"/>
    <col min="124" max="124" width="8.42578125" bestFit="1" customWidth="1"/>
    <col min="125" max="126" width="9" bestFit="1" customWidth="1"/>
    <col min="127" max="133" width="9.42578125" bestFit="1" customWidth="1"/>
    <col min="134" max="134" width="10" bestFit="1" customWidth="1"/>
    <col min="135" max="143" width="9.42578125" bestFit="1" customWidth="1"/>
    <col min="144" max="146" width="8.42578125" bestFit="1" customWidth="1"/>
    <col min="147" max="148" width="9" bestFit="1" customWidth="1"/>
    <col min="149" max="151" width="8.42578125" bestFit="1" customWidth="1"/>
    <col min="152" max="167" width="9.42578125" bestFit="1" customWidth="1"/>
    <col min="168" max="170" width="8.42578125" bestFit="1" customWidth="1"/>
    <col min="171" max="172" width="9" bestFit="1" customWidth="1"/>
    <col min="173" max="173" width="8.42578125" bestFit="1" customWidth="1"/>
    <col min="174" max="175" width="9" bestFit="1" customWidth="1"/>
    <col min="176" max="191" width="9.42578125" bestFit="1" customWidth="1"/>
    <col min="192" max="196" width="8.42578125" bestFit="1" customWidth="1"/>
    <col min="197" max="197" width="9" bestFit="1" customWidth="1"/>
    <col min="198" max="198" width="10" bestFit="1" customWidth="1"/>
    <col min="199" max="199" width="9" bestFit="1" customWidth="1"/>
    <col min="200" max="211" width="9.42578125" bestFit="1" customWidth="1"/>
    <col min="212" max="212" width="10" bestFit="1" customWidth="1"/>
    <col min="213" max="228" width="9.42578125" bestFit="1" customWidth="1"/>
    <col min="229" max="248" width="10.42578125" bestFit="1" customWidth="1"/>
    <col min="249" max="257" width="9.42578125" bestFit="1" customWidth="1"/>
    <col min="258" max="277" width="10.42578125" bestFit="1" customWidth="1"/>
    <col min="278" max="286" width="9.42578125" bestFit="1" customWidth="1"/>
    <col min="287" max="305" width="10.42578125" bestFit="1" customWidth="1"/>
    <col min="306" max="306" width="9" bestFit="1" customWidth="1"/>
    <col min="307" max="307" width="10" bestFit="1" customWidth="1"/>
    <col min="308" max="311" width="8.42578125" bestFit="1" customWidth="1"/>
    <col min="312" max="323" width="9.42578125" bestFit="1" customWidth="1"/>
    <col min="324" max="324" width="8.42578125" bestFit="1" customWidth="1"/>
    <col min="325" max="325" width="9" bestFit="1" customWidth="1"/>
    <col min="326" max="328" width="8.42578125" bestFit="1" customWidth="1"/>
    <col min="329" max="340" width="9.42578125" bestFit="1" customWidth="1"/>
    <col min="341" max="341" width="10" bestFit="1" customWidth="1"/>
    <col min="342" max="342" width="8.42578125" bestFit="1" customWidth="1"/>
    <col min="343" max="344" width="9" bestFit="1" customWidth="1"/>
    <col min="345" max="345" width="8.42578125" bestFit="1" customWidth="1"/>
    <col min="346" max="346" width="9" bestFit="1" customWidth="1"/>
    <col min="347" max="347" width="8.42578125" bestFit="1" customWidth="1"/>
    <col min="348" max="354" width="9.42578125" bestFit="1" customWidth="1"/>
    <col min="355" max="355" width="10" bestFit="1" customWidth="1"/>
    <col min="356" max="366" width="9.42578125" bestFit="1" customWidth="1"/>
    <col min="367" max="367" width="8.42578125" bestFit="1" customWidth="1"/>
    <col min="368" max="369" width="9" bestFit="1" customWidth="1"/>
    <col min="370" max="372" width="8.42578125" bestFit="1" customWidth="1"/>
    <col min="373" max="386" width="9.42578125" bestFit="1" customWidth="1"/>
    <col min="387" max="387" width="10" bestFit="1" customWidth="1"/>
    <col min="388" max="391" width="9.42578125" bestFit="1" customWidth="1"/>
    <col min="392" max="394" width="8.42578125" bestFit="1" customWidth="1"/>
    <col min="395" max="395" width="9" bestFit="1" customWidth="1"/>
    <col min="396" max="396" width="8.42578125" bestFit="1" customWidth="1"/>
    <col min="397" max="397" width="9" bestFit="1" customWidth="1"/>
    <col min="398" max="398" width="8.42578125" bestFit="1" customWidth="1"/>
    <col min="399" max="402" width="9.42578125" bestFit="1" customWidth="1"/>
    <col min="403" max="403" width="10" bestFit="1" customWidth="1"/>
    <col min="404" max="418" width="9.42578125" bestFit="1" customWidth="1"/>
    <col min="419" max="420" width="8.42578125" bestFit="1" customWidth="1"/>
    <col min="421" max="421" width="9" bestFit="1" customWidth="1"/>
    <col min="422" max="422" width="8.42578125" bestFit="1" customWidth="1"/>
    <col min="423" max="423" width="9" bestFit="1" customWidth="1"/>
    <col min="424" max="424" width="8.42578125" bestFit="1" customWidth="1"/>
    <col min="425" max="440" width="9.42578125" bestFit="1" customWidth="1"/>
    <col min="441" max="441" width="9" bestFit="1" customWidth="1"/>
    <col min="442" max="442" width="8.42578125" bestFit="1" customWidth="1"/>
    <col min="443" max="443" width="9" bestFit="1" customWidth="1"/>
    <col min="444" max="444" width="8.42578125" bestFit="1" customWidth="1"/>
    <col min="445" max="445" width="9" bestFit="1" customWidth="1"/>
    <col min="446" max="446" width="8.42578125" bestFit="1" customWidth="1"/>
    <col min="447" max="447" width="9" bestFit="1" customWidth="1"/>
    <col min="448" max="464" width="9.42578125" bestFit="1" customWidth="1"/>
    <col min="465" max="466" width="9" bestFit="1" customWidth="1"/>
    <col min="467" max="467" width="8.42578125" bestFit="1" customWidth="1"/>
    <col min="468" max="468" width="9" bestFit="1" customWidth="1"/>
    <col min="469" max="470" width="8.42578125" bestFit="1" customWidth="1"/>
    <col min="471" max="471" width="9" bestFit="1" customWidth="1"/>
    <col min="472" max="486" width="9.42578125" bestFit="1" customWidth="1"/>
    <col min="487" max="489" width="9" bestFit="1" customWidth="1"/>
    <col min="490" max="490" width="8.42578125" bestFit="1" customWidth="1"/>
    <col min="491" max="492" width="9" bestFit="1" customWidth="1"/>
    <col min="493" max="493" width="8.42578125" bestFit="1" customWidth="1"/>
    <col min="494" max="500" width="9.42578125" bestFit="1" customWidth="1"/>
    <col min="501" max="501" width="10" bestFit="1" customWidth="1"/>
    <col min="502" max="518" width="9.42578125" bestFit="1" customWidth="1"/>
    <col min="519" max="537" width="10.42578125" bestFit="1" customWidth="1"/>
    <col min="538" max="543" width="9.42578125" bestFit="1" customWidth="1"/>
    <col min="544" max="544" width="10" bestFit="1" customWidth="1"/>
    <col min="545" max="545" width="9.42578125" bestFit="1" customWidth="1"/>
    <col min="546" max="565" width="10.42578125" bestFit="1" customWidth="1"/>
    <col min="566" max="573" width="9.42578125" bestFit="1" customWidth="1"/>
    <col min="574" max="595" width="10.42578125" bestFit="1" customWidth="1"/>
    <col min="596" max="600" width="8.42578125" bestFit="1" customWidth="1"/>
    <col min="601" max="601" width="9" bestFit="1" customWidth="1"/>
    <col min="602" max="602" width="8.42578125" bestFit="1" customWidth="1"/>
    <col min="603" max="616" width="9.42578125" bestFit="1" customWidth="1"/>
    <col min="617" max="617" width="8.42578125" bestFit="1" customWidth="1"/>
    <col min="618" max="618" width="9" bestFit="1" customWidth="1"/>
    <col min="619" max="620" width="8.42578125" bestFit="1" customWidth="1"/>
    <col min="621" max="621" width="9" bestFit="1" customWidth="1"/>
    <col min="622" max="623" width="8.42578125" bestFit="1" customWidth="1"/>
    <col min="624" max="624" width="9" bestFit="1" customWidth="1"/>
    <col min="625" max="625" width="8.42578125" bestFit="1" customWidth="1"/>
    <col min="626" max="639" width="9.42578125" bestFit="1" customWidth="1"/>
    <col min="640" max="641" width="9" bestFit="1" customWidth="1"/>
    <col min="642" max="647" width="8.42578125" bestFit="1" customWidth="1"/>
    <col min="648" max="667" width="9.42578125" bestFit="1" customWidth="1"/>
    <col min="668" max="671" width="8.42578125" bestFit="1" customWidth="1"/>
    <col min="672" max="672" width="9" bestFit="1" customWidth="1"/>
    <col min="673" max="673" width="8.42578125" bestFit="1" customWidth="1"/>
    <col min="674" max="676" width="9" bestFit="1" customWidth="1"/>
    <col min="677" max="693" width="9.42578125" bestFit="1" customWidth="1"/>
    <col min="694" max="694" width="8.42578125" bestFit="1" customWidth="1"/>
    <col min="695" max="696" width="9" bestFit="1" customWidth="1"/>
    <col min="697" max="698" width="8.42578125" bestFit="1" customWidth="1"/>
    <col min="699" max="701" width="9" bestFit="1" customWidth="1"/>
    <col min="702" max="713" width="9.42578125" bestFit="1" customWidth="1"/>
    <col min="714" max="714" width="10" bestFit="1" customWidth="1"/>
    <col min="715" max="722" width="9.42578125" bestFit="1" customWidth="1"/>
    <col min="723" max="724" width="8.42578125" bestFit="1" customWidth="1"/>
    <col min="725" max="725" width="9" bestFit="1" customWidth="1"/>
    <col min="726" max="726" width="8.42578125" bestFit="1" customWidth="1"/>
    <col min="727" max="727" width="9" bestFit="1" customWidth="1"/>
    <col min="728" max="728" width="8.42578125" bestFit="1" customWidth="1"/>
    <col min="729" max="729" width="9" bestFit="1" customWidth="1"/>
    <col min="730" max="749" width="9.42578125" bestFit="1" customWidth="1"/>
    <col min="750" max="750" width="9" bestFit="1" customWidth="1"/>
    <col min="751" max="752" width="8.42578125" bestFit="1" customWidth="1"/>
    <col min="753" max="755" width="9" bestFit="1" customWidth="1"/>
    <col min="756" max="756" width="8.42578125" bestFit="1" customWidth="1"/>
    <col min="757" max="774" width="9.42578125" bestFit="1" customWidth="1"/>
    <col min="775" max="775" width="9" bestFit="1" customWidth="1"/>
    <col min="776" max="781" width="8.42578125" bestFit="1" customWidth="1"/>
    <col min="782" max="782" width="9" bestFit="1" customWidth="1"/>
    <col min="783" max="783" width="8.42578125" bestFit="1" customWidth="1"/>
    <col min="784" max="784" width="9.42578125" bestFit="1" customWidth="1"/>
    <col min="785" max="785" width="10" bestFit="1" customWidth="1"/>
    <col min="786" max="802" width="9.42578125" bestFit="1" customWidth="1"/>
    <col min="803" max="808" width="9" bestFit="1" customWidth="1"/>
    <col min="809" max="809" width="10" bestFit="1" customWidth="1"/>
    <col min="810" max="810" width="8.42578125" bestFit="1" customWidth="1"/>
    <col min="811" max="825" width="9.42578125" bestFit="1" customWidth="1"/>
    <col min="826" max="827" width="10" bestFit="1" customWidth="1"/>
    <col min="828" max="831" width="9.42578125" bestFit="1" customWidth="1"/>
    <col min="832" max="832" width="10" bestFit="1" customWidth="1"/>
    <col min="833" max="838" width="9.42578125" bestFit="1" customWidth="1"/>
    <col min="839" max="857" width="10.42578125" bestFit="1" customWidth="1"/>
    <col min="858" max="860" width="9.42578125" bestFit="1" customWidth="1"/>
    <col min="861" max="861" width="10" bestFit="1" customWidth="1"/>
    <col min="862" max="865" width="9.42578125" bestFit="1" customWidth="1"/>
    <col min="866" max="886" width="10.42578125" bestFit="1" customWidth="1"/>
    <col min="887" max="894" width="9.42578125" bestFit="1" customWidth="1"/>
    <col min="895" max="914" width="10.42578125" bestFit="1" customWidth="1"/>
    <col min="915" max="917" width="9" bestFit="1" customWidth="1"/>
    <col min="918" max="921" width="8.42578125" bestFit="1" customWidth="1"/>
    <col min="922" max="937" width="9.42578125" bestFit="1" customWidth="1"/>
    <col min="938" max="940" width="8.42578125" bestFit="1" customWidth="1"/>
    <col min="941" max="941" width="9" bestFit="1" customWidth="1"/>
    <col min="942" max="943" width="8.42578125" bestFit="1" customWidth="1"/>
    <col min="944" max="947" width="9.42578125" bestFit="1" customWidth="1"/>
    <col min="948" max="948" width="10" bestFit="1" customWidth="1"/>
    <col min="949" max="957" width="9.42578125" bestFit="1" customWidth="1"/>
    <col min="958" max="959" width="9" bestFit="1" customWidth="1"/>
    <col min="960" max="965" width="8.42578125" bestFit="1" customWidth="1"/>
    <col min="966" max="976" width="9.42578125" bestFit="1" customWidth="1"/>
    <col min="977" max="977" width="10" bestFit="1" customWidth="1"/>
    <col min="978" max="984" width="9.42578125" bestFit="1" customWidth="1"/>
    <col min="985" max="985" width="10" bestFit="1" customWidth="1"/>
    <col min="986" max="986" width="9" bestFit="1" customWidth="1"/>
    <col min="987" max="990" width="8.42578125" bestFit="1" customWidth="1"/>
    <col min="991" max="991" width="10" bestFit="1" customWidth="1"/>
    <col min="992" max="993" width="8.42578125" bestFit="1" customWidth="1"/>
    <col min="994" max="1012" width="9.42578125" bestFit="1" customWidth="1"/>
    <col min="1013" max="1014" width="8.42578125" bestFit="1" customWidth="1"/>
    <col min="1015" max="1016" width="9" bestFit="1" customWidth="1"/>
    <col min="1017" max="1017" width="8.42578125" bestFit="1" customWidth="1"/>
    <col min="1018" max="1018" width="10" bestFit="1" customWidth="1"/>
    <col min="1019" max="1021" width="9" bestFit="1" customWidth="1"/>
    <col min="1022" max="1039" width="9.42578125" bestFit="1" customWidth="1"/>
    <col min="1040" max="1040" width="9" bestFit="1" customWidth="1"/>
    <col min="1041" max="1041" width="8.42578125" bestFit="1" customWidth="1"/>
    <col min="1042" max="1042" width="9" bestFit="1" customWidth="1"/>
    <col min="1043" max="1045" width="8.42578125" bestFit="1" customWidth="1"/>
    <col min="1046" max="1046" width="9" bestFit="1" customWidth="1"/>
    <col min="1047" max="1047" width="8.42578125" bestFit="1" customWidth="1"/>
    <col min="1048" max="1054" width="9.42578125" bestFit="1" customWidth="1"/>
    <col min="1055" max="1055" width="10" bestFit="1" customWidth="1"/>
    <col min="1056" max="1063" width="9.42578125" bestFit="1" customWidth="1"/>
    <col min="1064" max="1064" width="10" bestFit="1" customWidth="1"/>
    <col min="1065" max="1065" width="9.42578125" bestFit="1" customWidth="1"/>
    <col min="1066" max="1067" width="8.42578125" bestFit="1" customWidth="1"/>
    <col min="1068" max="1068" width="9" bestFit="1" customWidth="1"/>
    <col min="1069" max="1071" width="8.42578125" bestFit="1" customWidth="1"/>
    <col min="1072" max="1073" width="9" bestFit="1" customWidth="1"/>
    <col min="1074" max="1094" width="9.42578125" bestFit="1" customWidth="1"/>
    <col min="1095" max="1098" width="8.42578125" bestFit="1" customWidth="1"/>
    <col min="1099" max="1100" width="9" bestFit="1" customWidth="1"/>
    <col min="1101" max="1121" width="9.42578125" bestFit="1" customWidth="1"/>
    <col min="1122" max="1122" width="8.42578125" bestFit="1" customWidth="1"/>
    <col min="1123" max="1125" width="9" bestFit="1" customWidth="1"/>
    <col min="1126" max="1126" width="8.42578125" bestFit="1" customWidth="1"/>
    <col min="1127" max="1129" width="9" bestFit="1" customWidth="1"/>
    <col min="1130" max="1158" width="9.42578125" bestFit="1" customWidth="1"/>
    <col min="1159" max="1177" width="10.42578125" bestFit="1" customWidth="1"/>
    <col min="1178" max="1180" width="9.42578125" bestFit="1" customWidth="1"/>
    <col min="1181" max="1181" width="10" bestFit="1" customWidth="1"/>
    <col min="1182" max="1186" width="9.42578125" bestFit="1" customWidth="1"/>
    <col min="1187" max="1193" width="10.42578125" bestFit="1" customWidth="1"/>
    <col min="1194" max="1194" width="11" bestFit="1" customWidth="1"/>
    <col min="1195" max="1207" width="10.42578125" bestFit="1" customWidth="1"/>
    <col min="1208" max="1216" width="9.42578125" bestFit="1" customWidth="1"/>
    <col min="1217" max="1236" width="10.42578125" bestFit="1" customWidth="1"/>
    <col min="1237" max="1237" width="11.28515625" bestFit="1" customWidth="1"/>
  </cols>
  <sheetData>
    <row r="7" spans="2:11" x14ac:dyDescent="0.25">
      <c r="C7" s="9"/>
    </row>
    <row r="8" spans="2:11" x14ac:dyDescent="0.25">
      <c r="B8" s="2" t="s">
        <v>33</v>
      </c>
      <c r="C8" s="9"/>
      <c r="D8" s="2" t="s">
        <v>34</v>
      </c>
      <c r="F8" s="2" t="s">
        <v>49</v>
      </c>
      <c r="H8" s="2" t="s">
        <v>50</v>
      </c>
    </row>
    <row r="9" spans="2:11" x14ac:dyDescent="0.25">
      <c r="B9" s="4">
        <v>2297200.8602999998</v>
      </c>
      <c r="D9" s="3">
        <v>37873</v>
      </c>
      <c r="F9" s="4">
        <v>286397.02169999725</v>
      </c>
      <c r="H9" s="4">
        <v>1561.0900000000008</v>
      </c>
      <c r="I9" s="7"/>
    </row>
    <row r="15" spans="2:11" x14ac:dyDescent="0.25">
      <c r="B15" s="10" t="s">
        <v>90</v>
      </c>
      <c r="C15" s="10"/>
      <c r="E15" s="10" t="s">
        <v>85</v>
      </c>
      <c r="F15" s="10"/>
      <c r="G15" s="10"/>
      <c r="H15" s="7"/>
      <c r="I15" s="10" t="s">
        <v>92</v>
      </c>
      <c r="J15" s="10"/>
      <c r="K15" s="7"/>
    </row>
    <row r="17" spans="2:10" x14ac:dyDescent="0.25">
      <c r="B17" s="1" t="s">
        <v>51</v>
      </c>
      <c r="C17" s="2" t="s">
        <v>33</v>
      </c>
      <c r="E17" s="1" t="s">
        <v>1</v>
      </c>
      <c r="F17" s="2" t="s">
        <v>33</v>
      </c>
      <c r="G17" s="2" t="s">
        <v>34</v>
      </c>
      <c r="I17" s="1" t="s">
        <v>62</v>
      </c>
      <c r="J17" s="2" t="s">
        <v>33</v>
      </c>
    </row>
    <row r="18" spans="2:10" x14ac:dyDescent="0.25">
      <c r="B18" s="2" t="s">
        <v>37</v>
      </c>
      <c r="C18" s="3">
        <v>94924.835600000006</v>
      </c>
      <c r="E18" s="2" t="s">
        <v>6</v>
      </c>
      <c r="F18" s="3">
        <v>329.87599999999998</v>
      </c>
      <c r="G18" s="3">
        <v>8</v>
      </c>
      <c r="I18" s="2" t="s">
        <v>52</v>
      </c>
      <c r="J18" s="3">
        <v>61599.824000000001</v>
      </c>
    </row>
    <row r="19" spans="2:10" x14ac:dyDescent="0.25">
      <c r="B19" s="2" t="s">
        <v>38</v>
      </c>
      <c r="C19" s="3">
        <v>59751.251400000001</v>
      </c>
      <c r="E19" s="2" t="s">
        <v>31</v>
      </c>
      <c r="F19" s="3">
        <v>280.63200000000001</v>
      </c>
      <c r="G19" s="3">
        <v>13</v>
      </c>
      <c r="I19" s="2" t="s">
        <v>53</v>
      </c>
      <c r="J19" s="3">
        <v>22638.48</v>
      </c>
    </row>
    <row r="20" spans="2:10" x14ac:dyDescent="0.25">
      <c r="B20" s="2" t="s">
        <v>39</v>
      </c>
      <c r="C20" s="3">
        <v>205005.48879999999</v>
      </c>
      <c r="E20" s="2" t="s">
        <v>29</v>
      </c>
      <c r="F20" s="3">
        <v>272.95</v>
      </c>
      <c r="G20" s="3">
        <v>29</v>
      </c>
      <c r="I20" s="2" t="s">
        <v>54</v>
      </c>
      <c r="J20" s="3">
        <v>27453.383999999998</v>
      </c>
    </row>
    <row r="21" spans="2:10" x14ac:dyDescent="0.25">
      <c r="B21" s="2" t="s">
        <v>40</v>
      </c>
      <c r="C21" s="3">
        <v>137762.1286</v>
      </c>
      <c r="E21" s="2" t="s">
        <v>16</v>
      </c>
      <c r="F21" s="3">
        <v>265.29599999999999</v>
      </c>
      <c r="G21" s="3">
        <v>15</v>
      </c>
      <c r="I21" s="2" t="s">
        <v>55</v>
      </c>
      <c r="J21" s="3">
        <v>17965.067999999999</v>
      </c>
    </row>
    <row r="22" spans="2:10" x14ac:dyDescent="0.25">
      <c r="B22" s="2" t="s">
        <v>41</v>
      </c>
      <c r="C22" s="3">
        <v>155028.81169999999</v>
      </c>
      <c r="E22" s="2" t="s">
        <v>23</v>
      </c>
      <c r="F22" s="3">
        <v>226.43600000000001</v>
      </c>
      <c r="G22" s="3">
        <v>23</v>
      </c>
      <c r="I22" s="2" t="s">
        <v>56</v>
      </c>
      <c r="J22" s="3">
        <v>19823.478999999999</v>
      </c>
    </row>
    <row r="23" spans="2:10" x14ac:dyDescent="0.25">
      <c r="B23" s="2" t="s">
        <v>42</v>
      </c>
      <c r="C23" s="3">
        <v>152718.67929999999</v>
      </c>
      <c r="E23" s="2" t="s">
        <v>17</v>
      </c>
      <c r="F23" s="3">
        <v>221.084</v>
      </c>
      <c r="G23" s="3">
        <v>29</v>
      </c>
      <c r="I23" s="2" t="s">
        <v>57</v>
      </c>
      <c r="J23" s="3">
        <v>19024.5</v>
      </c>
    </row>
    <row r="24" spans="2:10" x14ac:dyDescent="0.25">
      <c r="B24" s="2" t="s">
        <v>43</v>
      </c>
      <c r="C24" s="3">
        <v>147238.09700000001</v>
      </c>
      <c r="E24" s="2" t="s">
        <v>27</v>
      </c>
      <c r="F24" s="3">
        <v>146.9408</v>
      </c>
      <c r="G24" s="3">
        <v>9</v>
      </c>
      <c r="I24" s="2" t="s">
        <v>58</v>
      </c>
      <c r="J24" s="3">
        <v>18839.686000000002</v>
      </c>
    </row>
    <row r="25" spans="2:10" x14ac:dyDescent="0.25">
      <c r="B25" s="2" t="s">
        <v>44</v>
      </c>
      <c r="C25" s="3">
        <v>159044.06299999999</v>
      </c>
      <c r="E25" s="2" t="s">
        <v>18</v>
      </c>
      <c r="F25" s="3">
        <v>132.738</v>
      </c>
      <c r="G25" s="3">
        <v>10</v>
      </c>
      <c r="I25" s="2" t="s">
        <v>59</v>
      </c>
      <c r="J25" s="3">
        <v>17030.312000000002</v>
      </c>
    </row>
    <row r="26" spans="2:10" x14ac:dyDescent="0.25">
      <c r="B26" s="2" t="s">
        <v>45</v>
      </c>
      <c r="C26" s="3">
        <v>307649.94569999998</v>
      </c>
      <c r="E26" s="2" t="s">
        <v>21</v>
      </c>
      <c r="F26" s="3">
        <v>88.471999999999994</v>
      </c>
      <c r="G26" s="3">
        <v>10</v>
      </c>
      <c r="I26" s="2" t="s">
        <v>60</v>
      </c>
      <c r="J26" s="3">
        <v>21870.576000000001</v>
      </c>
    </row>
    <row r="27" spans="2:10" x14ac:dyDescent="0.25">
      <c r="B27" s="2" t="s">
        <v>46</v>
      </c>
      <c r="C27" s="3">
        <v>200322.9847</v>
      </c>
      <c r="E27" s="2" t="s">
        <v>20</v>
      </c>
      <c r="F27" s="3">
        <v>47.945999999999998</v>
      </c>
      <c r="G27" s="3">
        <v>17</v>
      </c>
      <c r="I27" s="2" t="s">
        <v>61</v>
      </c>
      <c r="J27" s="3">
        <v>18374.895</v>
      </c>
    </row>
    <row r="28" spans="2:10" x14ac:dyDescent="0.25">
      <c r="B28" s="2" t="s">
        <v>47</v>
      </c>
      <c r="C28" s="3">
        <v>352461.071</v>
      </c>
      <c r="E28" s="2" t="s">
        <v>32</v>
      </c>
      <c r="F28" s="3">
        <v>2012.3707999999999</v>
      </c>
      <c r="G28" s="3">
        <v>163</v>
      </c>
      <c r="I28" s="2" t="s">
        <v>32</v>
      </c>
      <c r="J28" s="3">
        <v>244620.204</v>
      </c>
    </row>
    <row r="29" spans="2:10" x14ac:dyDescent="0.25">
      <c r="B29" s="2" t="s">
        <v>48</v>
      </c>
      <c r="C29" s="3">
        <v>325293.50349999999</v>
      </c>
    </row>
    <row r="30" spans="2:10" x14ac:dyDescent="0.25">
      <c r="B30" s="2" t="s">
        <v>32</v>
      </c>
      <c r="C30" s="3">
        <v>2297200.8602999998</v>
      </c>
    </row>
    <row r="31" spans="2:10" x14ac:dyDescent="0.25">
      <c r="G31" s="7"/>
      <c r="H31" s="7"/>
    </row>
    <row r="35" spans="2:10" x14ac:dyDescent="0.25">
      <c r="B35" s="10" t="s">
        <v>91</v>
      </c>
      <c r="C35" s="10"/>
      <c r="E35" s="10" t="s">
        <v>35</v>
      </c>
      <c r="F35" s="10"/>
      <c r="G35" s="10"/>
      <c r="I35" s="10" t="s">
        <v>93</v>
      </c>
      <c r="J35" s="10"/>
    </row>
    <row r="37" spans="2:10" x14ac:dyDescent="0.25">
      <c r="B37" s="1" t="s">
        <v>51</v>
      </c>
      <c r="C37" s="2" t="s">
        <v>49</v>
      </c>
      <c r="D37" s="7"/>
      <c r="E37" s="1" t="s">
        <v>0</v>
      </c>
      <c r="F37" s="2" t="s">
        <v>33</v>
      </c>
      <c r="G37" s="2" t="s">
        <v>34</v>
      </c>
      <c r="I37" s="1" t="s">
        <v>62</v>
      </c>
      <c r="J37" s="2" t="s">
        <v>34</v>
      </c>
    </row>
    <row r="38" spans="2:10" x14ac:dyDescent="0.25">
      <c r="B38" s="2" t="s">
        <v>37</v>
      </c>
      <c r="C38" s="3">
        <v>9134.4460999999937</v>
      </c>
      <c r="E38" s="2" t="s">
        <v>14</v>
      </c>
      <c r="F38" s="3">
        <v>25043.05</v>
      </c>
      <c r="G38" s="3">
        <v>50</v>
      </c>
      <c r="I38" s="2" t="s">
        <v>52</v>
      </c>
      <c r="J38" s="3">
        <v>20</v>
      </c>
    </row>
    <row r="39" spans="2:10" x14ac:dyDescent="0.25">
      <c r="B39" s="2" t="s">
        <v>38</v>
      </c>
      <c r="C39" s="3">
        <v>10294.610699999999</v>
      </c>
      <c r="E39" s="2" t="s">
        <v>19</v>
      </c>
      <c r="F39" s="3">
        <v>19052.218000000001</v>
      </c>
      <c r="G39" s="3">
        <v>42</v>
      </c>
      <c r="I39" s="2" t="s">
        <v>53</v>
      </c>
      <c r="J39" s="3">
        <v>6</v>
      </c>
    </row>
    <row r="40" spans="2:10" x14ac:dyDescent="0.25">
      <c r="B40" s="2" t="s">
        <v>39</v>
      </c>
      <c r="C40" s="3">
        <v>28594.687200000077</v>
      </c>
      <c r="E40" s="2" t="s">
        <v>24</v>
      </c>
      <c r="F40" s="3">
        <v>15117.339</v>
      </c>
      <c r="G40" s="3">
        <v>71</v>
      </c>
      <c r="I40" s="2" t="s">
        <v>54</v>
      </c>
      <c r="J40" s="3">
        <v>31</v>
      </c>
    </row>
    <row r="41" spans="2:10" x14ac:dyDescent="0.25">
      <c r="B41" s="2" t="s">
        <v>40</v>
      </c>
      <c r="C41" s="3">
        <v>11587.436300000005</v>
      </c>
      <c r="E41" s="2" t="s">
        <v>15</v>
      </c>
      <c r="F41" s="3">
        <v>14595.62</v>
      </c>
      <c r="G41" s="3">
        <v>36</v>
      </c>
      <c r="I41" s="2" t="s">
        <v>55</v>
      </c>
      <c r="J41" s="3">
        <v>27</v>
      </c>
    </row>
    <row r="42" spans="2:10" x14ac:dyDescent="0.25">
      <c r="B42" s="2" t="s">
        <v>41</v>
      </c>
      <c r="C42" s="3">
        <v>22411.307800000017</v>
      </c>
      <c r="E42" s="2" t="s">
        <v>28</v>
      </c>
      <c r="F42" s="3">
        <v>14473.571</v>
      </c>
      <c r="G42" s="3">
        <v>73</v>
      </c>
      <c r="I42" s="2" t="s">
        <v>56</v>
      </c>
      <c r="J42" s="3">
        <v>37</v>
      </c>
    </row>
    <row r="43" spans="2:10" x14ac:dyDescent="0.25">
      <c r="B43" s="2" t="s">
        <v>42</v>
      </c>
      <c r="C43" s="3">
        <v>21285.795400000046</v>
      </c>
      <c r="E43" s="2" t="s">
        <v>22</v>
      </c>
      <c r="F43" s="3">
        <v>14175.228999999999</v>
      </c>
      <c r="G43" s="3">
        <v>113</v>
      </c>
      <c r="I43" s="2" t="s">
        <v>57</v>
      </c>
      <c r="J43" s="3">
        <v>48</v>
      </c>
    </row>
    <row r="44" spans="2:10" x14ac:dyDescent="0.25">
      <c r="B44" s="2" t="s">
        <v>43</v>
      </c>
      <c r="C44" s="3">
        <v>13832.6648</v>
      </c>
      <c r="E44" s="2" t="s">
        <v>5</v>
      </c>
      <c r="F44" s="3">
        <v>14142.334000000001</v>
      </c>
      <c r="G44" s="3">
        <v>87</v>
      </c>
      <c r="I44" s="2" t="s">
        <v>58</v>
      </c>
      <c r="J44" s="3">
        <v>38</v>
      </c>
    </row>
    <row r="45" spans="2:10" x14ac:dyDescent="0.25">
      <c r="B45" s="2" t="s">
        <v>44</v>
      </c>
      <c r="C45" s="3">
        <v>21776.938399999981</v>
      </c>
      <c r="E45" s="2" t="s">
        <v>25</v>
      </c>
      <c r="F45" s="3">
        <v>12873.298000000001</v>
      </c>
      <c r="G45" s="3">
        <v>50</v>
      </c>
      <c r="I45" s="2" t="s">
        <v>59</v>
      </c>
      <c r="J45" s="3">
        <v>11</v>
      </c>
    </row>
    <row r="46" spans="2:10" x14ac:dyDescent="0.25">
      <c r="B46" s="2" t="s">
        <v>45</v>
      </c>
      <c r="C46" s="3">
        <v>36857.475300000035</v>
      </c>
      <c r="E46" s="2" t="s">
        <v>26</v>
      </c>
      <c r="F46" s="3">
        <v>12209.438</v>
      </c>
      <c r="G46" s="3">
        <v>78</v>
      </c>
      <c r="I46" s="2" t="s">
        <v>60</v>
      </c>
      <c r="J46" s="3">
        <v>39</v>
      </c>
    </row>
    <row r="47" spans="2:10" x14ac:dyDescent="0.25">
      <c r="B47" s="2" t="s">
        <v>46</v>
      </c>
      <c r="C47" s="3">
        <v>31784.041299999979</v>
      </c>
      <c r="E47" s="2" t="s">
        <v>30</v>
      </c>
      <c r="F47" s="3">
        <v>12129.072</v>
      </c>
      <c r="G47" s="3">
        <v>34</v>
      </c>
      <c r="I47" s="2" t="s">
        <v>61</v>
      </c>
      <c r="J47" s="3">
        <v>12</v>
      </c>
    </row>
    <row r="48" spans="2:10" x14ac:dyDescent="0.25">
      <c r="B48" s="2" t="s">
        <v>47</v>
      </c>
      <c r="C48" s="3">
        <v>35468.426500000031</v>
      </c>
      <c r="E48" s="2" t="s">
        <v>32</v>
      </c>
      <c r="F48" s="3">
        <v>153811.16899999999</v>
      </c>
      <c r="G48" s="3">
        <v>634</v>
      </c>
      <c r="I48" s="2" t="s">
        <v>32</v>
      </c>
      <c r="J48" s="3">
        <v>269</v>
      </c>
    </row>
    <row r="49" spans="2:13" x14ac:dyDescent="0.25">
      <c r="B49" s="2" t="s">
        <v>48</v>
      </c>
      <c r="C49" s="3">
        <v>43369.191900000005</v>
      </c>
    </row>
    <row r="50" spans="2:13" x14ac:dyDescent="0.25">
      <c r="B50" s="2" t="s">
        <v>32</v>
      </c>
      <c r="C50" s="3">
        <v>286397.02169999725</v>
      </c>
    </row>
    <row r="51" spans="2:13" x14ac:dyDescent="0.25">
      <c r="M51">
        <v>1</v>
      </c>
    </row>
    <row r="52" spans="2:13" x14ac:dyDescent="0.25">
      <c r="F52" s="7"/>
      <c r="G52" s="7"/>
      <c r="H52" s="7"/>
      <c r="M52">
        <v>2</v>
      </c>
    </row>
    <row r="53" spans="2:13" x14ac:dyDescent="0.25">
      <c r="M53">
        <v>3</v>
      </c>
    </row>
    <row r="54" spans="2:13" x14ac:dyDescent="0.25">
      <c r="M54">
        <v>4</v>
      </c>
    </row>
    <row r="55" spans="2:13" x14ac:dyDescent="0.25">
      <c r="B55" s="10" t="s">
        <v>95</v>
      </c>
      <c r="C55" s="10"/>
      <c r="E55" s="10" t="s">
        <v>36</v>
      </c>
      <c r="F55" s="10"/>
      <c r="G55" s="10"/>
      <c r="I55" s="10" t="s">
        <v>84</v>
      </c>
      <c r="J55" s="10"/>
      <c r="K55" s="10"/>
      <c r="M55">
        <v>5</v>
      </c>
    </row>
    <row r="56" spans="2:13" x14ac:dyDescent="0.25">
      <c r="M56">
        <v>6</v>
      </c>
    </row>
    <row r="57" spans="2:13" x14ac:dyDescent="0.25">
      <c r="B57" s="1" t="s">
        <v>94</v>
      </c>
      <c r="C57" s="4" t="s">
        <v>33</v>
      </c>
      <c r="E57" s="1" t="s">
        <v>1</v>
      </c>
      <c r="F57" s="2" t="s">
        <v>33</v>
      </c>
      <c r="G57" s="2" t="s">
        <v>34</v>
      </c>
      <c r="H57" s="7"/>
      <c r="I57" s="1" t="s">
        <v>83</v>
      </c>
      <c r="J57" s="2" t="s">
        <v>33</v>
      </c>
      <c r="K57" s="8" t="s">
        <v>34</v>
      </c>
      <c r="M57">
        <v>7</v>
      </c>
    </row>
    <row r="58" spans="2:13" x14ac:dyDescent="0.25">
      <c r="B58" s="2" t="s">
        <v>88</v>
      </c>
      <c r="C58" s="4">
        <v>351428.42290000001</v>
      </c>
      <c r="E58" s="2" t="s">
        <v>8</v>
      </c>
      <c r="F58" s="3">
        <v>61351.294000000002</v>
      </c>
      <c r="G58" s="3">
        <v>1153</v>
      </c>
      <c r="I58" s="2" t="s">
        <v>63</v>
      </c>
      <c r="J58" s="4"/>
      <c r="K58" s="8"/>
    </row>
    <row r="59" spans="2:13" x14ac:dyDescent="0.25">
      <c r="B59" s="2" t="s">
        <v>89</v>
      </c>
      <c r="C59" s="4">
        <v>128363.125</v>
      </c>
      <c r="E59" s="2" t="s">
        <v>12</v>
      </c>
      <c r="F59" s="3">
        <v>39808.731</v>
      </c>
      <c r="G59" s="3">
        <v>854</v>
      </c>
      <c r="I59" s="5" t="s">
        <v>67</v>
      </c>
      <c r="J59" s="4">
        <v>328449.103</v>
      </c>
      <c r="K59" s="8">
        <v>2356</v>
      </c>
    </row>
    <row r="60" spans="2:13" x14ac:dyDescent="0.25">
      <c r="B60" s="2" t="s">
        <v>87</v>
      </c>
      <c r="C60" s="4">
        <v>459193.56939999998</v>
      </c>
      <c r="E60" s="2" t="s">
        <v>7</v>
      </c>
      <c r="F60" s="3">
        <v>87156.517800000001</v>
      </c>
      <c r="G60" s="3">
        <v>1425</v>
      </c>
      <c r="I60" s="5" t="s">
        <v>69</v>
      </c>
      <c r="J60" s="4">
        <v>206965.53200000001</v>
      </c>
      <c r="K60" s="8">
        <v>1241</v>
      </c>
    </row>
    <row r="61" spans="2:13" x14ac:dyDescent="0.25">
      <c r="B61" s="2" t="s">
        <v>86</v>
      </c>
      <c r="C61" s="4">
        <v>1358215.743</v>
      </c>
      <c r="E61" s="2" t="s">
        <v>2</v>
      </c>
      <c r="F61" s="3">
        <v>141770.8106</v>
      </c>
      <c r="G61" s="3">
        <v>2756</v>
      </c>
      <c r="I61" s="5" t="s">
        <v>66</v>
      </c>
      <c r="J61" s="4">
        <v>114879.9963</v>
      </c>
      <c r="K61" s="8">
        <v>868</v>
      </c>
    </row>
    <row r="62" spans="2:13" x14ac:dyDescent="0.25">
      <c r="B62" s="2" t="s">
        <v>32</v>
      </c>
      <c r="C62" s="4">
        <v>2297200.8602999998</v>
      </c>
      <c r="E62" s="2" t="s">
        <v>11</v>
      </c>
      <c r="F62" s="3">
        <v>35707.040000000001</v>
      </c>
      <c r="G62" s="3">
        <v>184</v>
      </c>
      <c r="I62" s="5" t="s">
        <v>68</v>
      </c>
      <c r="J62" s="4">
        <v>91705.164000000004</v>
      </c>
      <c r="K62" s="8">
        <v>3563</v>
      </c>
    </row>
    <row r="63" spans="2:13" x14ac:dyDescent="0.25">
      <c r="E63" s="2" t="s">
        <v>9</v>
      </c>
      <c r="F63" s="3">
        <v>210926.9921</v>
      </c>
      <c r="G63" s="3">
        <v>3217</v>
      </c>
      <c r="I63" s="2" t="s">
        <v>64</v>
      </c>
      <c r="J63" s="4"/>
      <c r="K63" s="8"/>
    </row>
    <row r="64" spans="2:13" x14ac:dyDescent="0.25">
      <c r="E64" s="2" t="s">
        <v>13</v>
      </c>
      <c r="F64" s="3">
        <v>130921.155</v>
      </c>
      <c r="G64" s="3">
        <v>2299</v>
      </c>
      <c r="I64" s="5" t="s">
        <v>77</v>
      </c>
      <c r="J64" s="4">
        <v>223843.60800000001</v>
      </c>
      <c r="K64" s="8">
        <v>3158</v>
      </c>
    </row>
    <row r="65" spans="5:11" x14ac:dyDescent="0.25">
      <c r="E65" s="2" t="s">
        <v>4</v>
      </c>
      <c r="F65" s="3">
        <v>39816.447</v>
      </c>
      <c r="G65" s="3">
        <v>609</v>
      </c>
      <c r="I65" s="5" t="s">
        <v>72</v>
      </c>
      <c r="J65" s="4">
        <v>203412.73300000001</v>
      </c>
      <c r="K65" s="8">
        <v>5974</v>
      </c>
    </row>
    <row r="66" spans="5:11" x14ac:dyDescent="0.25">
      <c r="E66" s="2" t="s">
        <v>3</v>
      </c>
      <c r="F66" s="3">
        <v>107084.05349999999</v>
      </c>
      <c r="G66" s="3">
        <v>1773</v>
      </c>
      <c r="I66" s="5" t="s">
        <v>70</v>
      </c>
      <c r="J66" s="4">
        <v>107532.16099999999</v>
      </c>
      <c r="K66" s="8">
        <v>1729</v>
      </c>
    </row>
    <row r="67" spans="5:11" x14ac:dyDescent="0.25">
      <c r="E67" s="2" t="s">
        <v>10</v>
      </c>
      <c r="F67" s="3">
        <v>108638.2118</v>
      </c>
      <c r="G67" s="3">
        <v>1371</v>
      </c>
      <c r="I67" s="5" t="s">
        <v>76</v>
      </c>
      <c r="J67" s="4">
        <v>78479.206000000006</v>
      </c>
      <c r="K67" s="8">
        <v>5178</v>
      </c>
    </row>
    <row r="68" spans="5:11" x14ac:dyDescent="0.25">
      <c r="E68" s="2" t="s">
        <v>32</v>
      </c>
      <c r="F68" s="3">
        <v>963181.25280000002</v>
      </c>
      <c r="G68" s="3">
        <v>15641</v>
      </c>
      <c r="I68" s="5" t="s">
        <v>78</v>
      </c>
      <c r="J68" s="4">
        <v>46673.538</v>
      </c>
      <c r="K68" s="8">
        <v>647</v>
      </c>
    </row>
    <row r="69" spans="5:11" x14ac:dyDescent="0.25">
      <c r="I69" s="5" t="s">
        <v>71</v>
      </c>
      <c r="J69" s="4">
        <v>27118.792000000001</v>
      </c>
      <c r="K69" s="8">
        <v>3000</v>
      </c>
    </row>
    <row r="70" spans="5:11" x14ac:dyDescent="0.25">
      <c r="I70" s="5" t="s">
        <v>73</v>
      </c>
      <c r="J70" s="4">
        <v>16476.401999999998</v>
      </c>
      <c r="K70" s="8">
        <v>906</v>
      </c>
    </row>
    <row r="71" spans="5:11" x14ac:dyDescent="0.25">
      <c r="I71" s="5" t="s">
        <v>75</v>
      </c>
      <c r="J71" s="4">
        <v>12486.312</v>
      </c>
      <c r="K71" s="8">
        <v>1400</v>
      </c>
    </row>
    <row r="72" spans="5:11" x14ac:dyDescent="0.25">
      <c r="I72" s="5" t="s">
        <v>74</v>
      </c>
      <c r="J72" s="4">
        <v>3024.28</v>
      </c>
      <c r="K72" s="8">
        <v>914</v>
      </c>
    </row>
    <row r="73" spans="5:11" x14ac:dyDescent="0.25">
      <c r="I73" s="2" t="s">
        <v>65</v>
      </c>
      <c r="J73" s="4"/>
      <c r="K73" s="8"/>
    </row>
    <row r="74" spans="5:11" x14ac:dyDescent="0.25">
      <c r="I74" s="5" t="s">
        <v>82</v>
      </c>
      <c r="J74" s="4">
        <v>330007.054</v>
      </c>
      <c r="K74" s="8">
        <v>3289</v>
      </c>
    </row>
    <row r="75" spans="5:11" x14ac:dyDescent="0.25">
      <c r="I75" s="5" t="s">
        <v>81</v>
      </c>
      <c r="J75" s="4">
        <v>189238.63099999999</v>
      </c>
      <c r="K75" s="8">
        <v>440</v>
      </c>
    </row>
    <row r="76" spans="5:11" x14ac:dyDescent="0.25">
      <c r="I76" s="5" t="s">
        <v>79</v>
      </c>
      <c r="J76" s="4">
        <v>167380.318</v>
      </c>
      <c r="K76" s="8">
        <v>2976</v>
      </c>
    </row>
    <row r="77" spans="5:11" x14ac:dyDescent="0.25">
      <c r="I77" s="5" t="s">
        <v>80</v>
      </c>
      <c r="J77" s="4">
        <v>149528.03</v>
      </c>
      <c r="K77" s="8">
        <v>234</v>
      </c>
    </row>
    <row r="78" spans="5:11" x14ac:dyDescent="0.25">
      <c r="I78" s="2" t="s">
        <v>32</v>
      </c>
      <c r="J78" s="4">
        <v>2297200.8602999998</v>
      </c>
      <c r="K78" s="8">
        <v>37873</v>
      </c>
    </row>
  </sheetData>
  <mergeCells count="9">
    <mergeCell ref="E35:G35"/>
    <mergeCell ref="E55:G55"/>
    <mergeCell ref="I15:J15"/>
    <mergeCell ref="I55:K55"/>
    <mergeCell ref="B35:C35"/>
    <mergeCell ref="B15:C15"/>
    <mergeCell ref="I35:J35"/>
    <mergeCell ref="B55:C55"/>
    <mergeCell ref="E15:G15"/>
  </mergeCells>
  <dataValidations count="1">
    <dataValidation type="list" allowBlank="1" showInputMessage="1" showErrorMessage="1" sqref="N63" xr:uid="{4A51ACEB-4731-41CB-82D4-8D36BAE21074}">
      <formula1>$M$51:$M$57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11399-5C9D-4649-B72E-4A679ACEFA50}">
  <dimension ref="A1"/>
  <sheetViews>
    <sheetView showGridLines="0" tabSelected="1" topLeftCell="A13" zoomScale="80" zoomScaleNormal="80" workbookViewId="0">
      <selection activeCell="N73" sqref="N73"/>
    </sheetView>
  </sheetViews>
  <sheetFormatPr defaultRowHeight="15" x14ac:dyDescent="0.25"/>
  <cols>
    <col min="1" max="18" width="9.140625" style="6"/>
    <col min="19" max="19" width="11.5703125" style="6" bestFit="1" customWidth="1"/>
    <col min="20"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55E2056E-2602-4950-8BEC-BD1E0791BC08}">
  <ds:schemaRefs/>
</ds:datastoreItem>
</file>

<file path=customXml/itemProps2.xml><?xml version="1.0" encoding="utf-8"?>
<ds:datastoreItem xmlns:ds="http://schemas.openxmlformats.org/officeDocument/2006/customXml" ds:itemID="{58B7860C-3AAC-42BE-AB88-52B3E559DD09}">
  <ds:schemaRefs/>
</ds:datastoreItem>
</file>

<file path=customXml/itemProps3.xml><?xml version="1.0" encoding="utf-8"?>
<ds:datastoreItem xmlns:ds="http://schemas.openxmlformats.org/officeDocument/2006/customXml" ds:itemID="{07D5B174-3830-4301-B839-56AF6376684A}">
  <ds:schemaRefs/>
</ds:datastoreItem>
</file>

<file path=customXml/itemProps4.xml><?xml version="1.0" encoding="utf-8"?>
<ds:datastoreItem xmlns:ds="http://schemas.openxmlformats.org/officeDocument/2006/customXml" ds:itemID="{9B41479C-FEC3-4EB8-A440-7A988A27A28F}">
  <ds:schemaRefs/>
</ds:datastoreItem>
</file>

<file path=customXml/itemProps5.xml><?xml version="1.0" encoding="utf-8"?>
<ds:datastoreItem xmlns:ds="http://schemas.openxmlformats.org/officeDocument/2006/customXml" ds:itemID="{8F525F66-6BF6-4AD9-A979-741427EF7FB5}">
  <ds:schemaRefs/>
</ds:datastoreItem>
</file>

<file path=customXml/itemProps6.xml><?xml version="1.0" encoding="utf-8"?>
<ds:datastoreItem xmlns:ds="http://schemas.openxmlformats.org/officeDocument/2006/customXml" ds:itemID="{119CBA1E-9577-4889-B35C-49306AAC7B47}">
  <ds:schemaRefs/>
</ds:datastoreItem>
</file>

<file path=customXml/itemProps7.xml><?xml version="1.0" encoding="utf-8"?>
<ds:datastoreItem xmlns:ds="http://schemas.openxmlformats.org/officeDocument/2006/customXml" ds:itemID="{3A23E70A-5186-45F6-974A-33F74B42FFFE}">
  <ds:schemaRefs/>
</ds:datastoreItem>
</file>

<file path=customXml/itemProps8.xml><?xml version="1.0" encoding="utf-8"?>
<ds:datastoreItem xmlns:ds="http://schemas.openxmlformats.org/officeDocument/2006/customXml" ds:itemID="{A81E11DD-EBE9-46A6-A8CE-B19FCF1A6DDF}">
  <ds:schemaRefs/>
</ds:datastoreItem>
</file>

<file path=customXml/itemProps9.xml><?xml version="1.0" encoding="utf-8"?>
<ds:datastoreItem xmlns:ds="http://schemas.openxmlformats.org/officeDocument/2006/customXml" ds:itemID="{5235FFC0-6209-4977-972B-24880B77721D}">
  <ds:schemaRefs/>
</ds:datastoreItem>
</file>

<file path=customXml/itemProps10.xml><?xml version="1.0" encoding="utf-8"?>
<ds:datastoreItem xmlns:ds="http://schemas.openxmlformats.org/officeDocument/2006/customXml" ds:itemID="{105632DD-6CFE-41CF-A2BF-C081AB1255A2}">
  <ds:schemaRefs/>
</ds:datastoreItem>
</file>

<file path=customXml/itemProps11.xml><?xml version="1.0" encoding="utf-8"?>
<ds:datastoreItem xmlns:ds="http://schemas.openxmlformats.org/officeDocument/2006/customXml" ds:itemID="{2038E897-8368-4ABB-85BD-352C74B3DEFE}">
  <ds:schemaRefs/>
</ds:datastoreItem>
</file>

<file path=customXml/itemProps12.xml><?xml version="1.0" encoding="utf-8"?>
<ds:datastoreItem xmlns:ds="http://schemas.openxmlformats.org/officeDocument/2006/customXml" ds:itemID="{61EA5878-C496-43F7-976D-A1A85625A473}">
  <ds:schemaRefs/>
</ds:datastoreItem>
</file>

<file path=customXml/itemProps13.xml><?xml version="1.0" encoding="utf-8"?>
<ds:datastoreItem xmlns:ds="http://schemas.openxmlformats.org/officeDocument/2006/customXml" ds:itemID="{CAD6177B-8671-4883-8A2D-107C442E5640}">
  <ds:schemaRefs/>
</ds:datastoreItem>
</file>

<file path=customXml/itemProps14.xml><?xml version="1.0" encoding="utf-8"?>
<ds:datastoreItem xmlns:ds="http://schemas.openxmlformats.org/officeDocument/2006/customXml" ds:itemID="{6D2F81FE-0B75-47B9-8E14-19B460F9378F}">
  <ds:schemaRefs/>
</ds:datastoreItem>
</file>

<file path=customXml/itemProps15.xml><?xml version="1.0" encoding="utf-8"?>
<ds:datastoreItem xmlns:ds="http://schemas.openxmlformats.org/officeDocument/2006/customXml" ds:itemID="{851E14AD-F3B9-4C48-A275-5983621708C9}">
  <ds:schemaRefs/>
</ds:datastoreItem>
</file>

<file path=customXml/itemProps16.xml><?xml version="1.0" encoding="utf-8"?>
<ds:datastoreItem xmlns:ds="http://schemas.openxmlformats.org/officeDocument/2006/customXml" ds:itemID="{F94D9894-7218-4AED-BA52-24FD7F8EB7B6}">
  <ds:schemaRefs/>
</ds:datastoreItem>
</file>

<file path=customXml/itemProps17.xml><?xml version="1.0" encoding="utf-8"?>
<ds:datastoreItem xmlns:ds="http://schemas.openxmlformats.org/officeDocument/2006/customXml" ds:itemID="{82697202-88C6-4FC9-BEB5-6D58531A0757}">
  <ds:schemaRefs>
    <ds:schemaRef ds:uri="http://schemas.microsoft.com/DataMashup"/>
  </ds:schemaRefs>
</ds:datastoreItem>
</file>

<file path=customXml/itemProps18.xml><?xml version="1.0" encoding="utf-8"?>
<ds:datastoreItem xmlns:ds="http://schemas.openxmlformats.org/officeDocument/2006/customXml" ds:itemID="{D30414B0-DF8E-4962-8C55-DBCF397BF50A}">
  <ds:schemaRefs/>
</ds:datastoreItem>
</file>

<file path=customXml/itemProps19.xml><?xml version="1.0" encoding="utf-8"?>
<ds:datastoreItem xmlns:ds="http://schemas.openxmlformats.org/officeDocument/2006/customXml" ds:itemID="{41C329BF-67E9-41BD-9829-AA50779F612F}">
  <ds:schemaRefs/>
</ds:datastoreItem>
</file>

<file path=customXml/itemProps20.xml><?xml version="1.0" encoding="utf-8"?>
<ds:datastoreItem xmlns:ds="http://schemas.openxmlformats.org/officeDocument/2006/customXml" ds:itemID="{5F8B584B-0C5F-4597-8A2A-680CF0991F39}">
  <ds:schemaRefs/>
</ds:datastoreItem>
</file>

<file path=customXml/itemProps21.xml><?xml version="1.0" encoding="utf-8"?>
<ds:datastoreItem xmlns:ds="http://schemas.openxmlformats.org/officeDocument/2006/customXml" ds:itemID="{815E1130-588F-4A82-B60B-DEF3C160B3A7}">
  <ds:schemaRefs/>
</ds:datastoreItem>
</file>

<file path=customXml/itemProps22.xml><?xml version="1.0" encoding="utf-8"?>
<ds:datastoreItem xmlns:ds="http://schemas.openxmlformats.org/officeDocument/2006/customXml" ds:itemID="{EF674F38-07DF-446D-B6C3-F01632D4C0B4}">
  <ds:schemaRefs/>
</ds:datastoreItem>
</file>

<file path=customXml/itemProps23.xml><?xml version="1.0" encoding="utf-8"?>
<ds:datastoreItem xmlns:ds="http://schemas.openxmlformats.org/officeDocument/2006/customXml" ds:itemID="{34709B62-332B-47AB-81AF-C1CAF303BC8E}">
  <ds:schemaRefs/>
</ds:datastoreItem>
</file>

<file path=customXml/itemProps24.xml><?xml version="1.0" encoding="utf-8"?>
<ds:datastoreItem xmlns:ds="http://schemas.openxmlformats.org/officeDocument/2006/customXml" ds:itemID="{307C375D-2C04-4EF4-9EC5-C2062FA3CBFE}">
  <ds:schemaRefs/>
</ds:datastoreItem>
</file>

<file path=customXml/itemProps25.xml><?xml version="1.0" encoding="utf-8"?>
<ds:datastoreItem xmlns:ds="http://schemas.openxmlformats.org/officeDocument/2006/customXml" ds:itemID="{476E3704-1024-48E8-BBA0-600F6ECF8C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Elfatah Gaber</dc:creator>
  <cp:lastModifiedBy>Abd Elfatah Gaber</cp:lastModifiedBy>
  <dcterms:created xsi:type="dcterms:W3CDTF">2025-08-07T13:08:59Z</dcterms:created>
  <dcterms:modified xsi:type="dcterms:W3CDTF">2025-11-26T16:24:07Z</dcterms:modified>
</cp:coreProperties>
</file>